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bbykhan/Desktop/New project idea/"/>
    </mc:Choice>
  </mc:AlternateContent>
  <xr:revisionPtr revIDLastSave="0" documentId="13_ncr:1_{6E8BE284-5F14-924B-839A-05384500B1F9}" xr6:coauthVersionLast="47" xr6:coauthVersionMax="47" xr10:uidLastSave="{00000000-0000-0000-0000-000000000000}"/>
  <bookViews>
    <workbookView xWindow="380" yWindow="620" windowWidth="28420" windowHeight="16120" xr2:uid="{51002BE3-2F81-DE44-B1F1-10D040CB6ECF}"/>
  </bookViews>
  <sheets>
    <sheet name="Assumptions" sheetId="1" r:id="rId1"/>
    <sheet name="Historical data" sheetId="9" r:id="rId2"/>
    <sheet name="Income Statement (5-year projec" sheetId="3" r:id="rId3"/>
    <sheet name=" Balance Sheet (5-year projecti" sheetId="4" r:id="rId4"/>
    <sheet name="Cash Flow Statement (5-year pro" sheetId="5" r:id="rId5"/>
    <sheet name="DCF Valuation" sheetId="6" r:id="rId6"/>
    <sheet name="Monte Carlo Setup" sheetId="7" r:id="rId7"/>
    <sheet name="Results &amp; Charts" sheetId="8" r:id="rId8"/>
  </sheets>
  <definedNames>
    <definedName name="_xlchart.v1.0" hidden="1">'Monte Carlo Setup'!$I$1</definedName>
    <definedName name="_xlchart.v1.1" hidden="1">'Monte Carlo Setup'!$I$2:$I$10001</definedName>
    <definedName name="_xlchart.v1.2" hidden="1">'Monte Carlo Setup'!$I$1</definedName>
    <definedName name="_xlchart.v1.3" hidden="1">'Monte Carlo Setup'!$I$2:$I$10001</definedName>
    <definedName name="_xlchart.v1.4" hidden="1">'Monte Carlo Setup'!$I$1</definedName>
    <definedName name="_xlchart.v1.5" hidden="1">'Monte Carlo Setup'!$I$2:$I$10001</definedName>
    <definedName name="_xlchart.v1.6" hidden="1">'Monte Carlo Setup'!$I$1</definedName>
    <definedName name="_xlchart.v1.7" hidden="1">'Monte Carlo Setup'!$I$2:$I$10001</definedName>
    <definedName name="_xlchart.v1.8" hidden="1">'Monte Carlo Setup'!$I$1</definedName>
    <definedName name="_xlchart.v1.9" hidden="1">'Monte Carlo Setup'!$I$2:$I$10001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9" i="6" l="1" a="1"/>
  <c r="F79" i="6" s="1"/>
  <c r="H65" i="6" a="1"/>
  <c r="H65" i="6"/>
  <c r="G33" i="6" a="1"/>
  <c r="G33" i="6" s="1"/>
  <c r="G41" i="6" a="1"/>
  <c r="G41" i="6" s="1"/>
  <c r="G44" i="6" a="1"/>
  <c r="G44" i="6"/>
  <c r="G19" i="6" a="1"/>
  <c r="G19" i="6" s="1"/>
  <c r="G70" i="5" a="1"/>
  <c r="G70" i="5" s="1"/>
  <c r="G72" i="5" a="1"/>
  <c r="G72" i="5" s="1"/>
  <c r="G73" i="5" a="1"/>
  <c r="G73" i="5" s="1"/>
  <c r="G75" i="5" a="1"/>
  <c r="G75" i="5" s="1"/>
  <c r="G81" i="5" a="1"/>
  <c r="G81" i="5" s="1"/>
  <c r="G83" i="5" a="1"/>
  <c r="G83" i="5" s="1"/>
  <c r="G45" i="4" a="1"/>
  <c r="G45" i="4" s="1"/>
  <c r="G50" i="4" a="1"/>
  <c r="G50" i="4" s="1"/>
  <c r="G3" i="4" a="1"/>
  <c r="G3" i="4" s="1"/>
  <c r="G41" i="3"/>
  <c r="G33" i="3"/>
  <c r="G19" i="3"/>
  <c r="G27" i="3"/>
  <c r="G30" i="3"/>
  <c r="C2" i="3"/>
  <c r="D2" i="3"/>
  <c r="E2" i="3"/>
  <c r="F2" i="3"/>
  <c r="G3" i="1"/>
  <c r="G61" i="1"/>
  <c r="G62" i="1"/>
  <c r="G63" i="1"/>
  <c r="G64" i="1"/>
  <c r="G66" i="1"/>
  <c r="G60" i="1"/>
  <c r="G34" i="1"/>
  <c r="G35" i="1"/>
  <c r="G36" i="1"/>
  <c r="G37" i="1"/>
  <c r="G38" i="1"/>
  <c r="G33" i="1"/>
  <c r="G25" i="1"/>
  <c r="G27" i="1"/>
  <c r="G26" i="1"/>
  <c r="G24" i="1"/>
  <c r="G22" i="1"/>
  <c r="G21" i="1"/>
  <c r="G19" i="1"/>
  <c r="G20" i="1"/>
  <c r="G14" i="1"/>
  <c r="G12" i="1"/>
  <c r="G10" i="1"/>
  <c r="G6" i="1"/>
  <c r="G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<sst xmlns="http://schemas.openxmlformats.org/spreadsheetml/2006/main" count="915" uniqueCount="569">
  <si>
    <t>Value</t>
  </si>
  <si>
    <t>CAGR</t>
  </si>
  <si>
    <t>Gross Profit</t>
  </si>
  <si>
    <t>Gross Margin</t>
  </si>
  <si>
    <t>Revenue</t>
  </si>
  <si>
    <t>Terminal Growth Rate</t>
  </si>
  <si>
    <t>Days Sales Outstanding (DSO)</t>
  </si>
  <si>
    <t>Days Inventory Outstanding (DIO)</t>
  </si>
  <si>
    <t>Days Payable Outstanding (DPO)</t>
  </si>
  <si>
    <t>Risk-Free Rate</t>
  </si>
  <si>
    <t>Equity Risk Premium</t>
  </si>
  <si>
    <t>Cost of Equity</t>
  </si>
  <si>
    <t>Pre-Tax Cost of Debt</t>
  </si>
  <si>
    <t>Tax Rate</t>
  </si>
  <si>
    <t>After-Tax Cost of Debt</t>
  </si>
  <si>
    <t>WACC</t>
  </si>
  <si>
    <t xml:space="preserve">Average </t>
  </si>
  <si>
    <t>EBITDA</t>
  </si>
  <si>
    <t>EBITDA Margin</t>
  </si>
  <si>
    <t>Revenue Growth %</t>
  </si>
  <si>
    <t>-</t>
  </si>
  <si>
    <t>Gross Margin %</t>
  </si>
  <si>
    <t>EBITDA Margin %</t>
  </si>
  <si>
    <t>EBIT Margin %</t>
  </si>
  <si>
    <t>Tax Rate %</t>
  </si>
  <si>
    <t>Historical Financial Data</t>
  </si>
  <si>
    <t>($ in billions)</t>
  </si>
  <si>
    <t>Depreciation &amp; Amortization</t>
  </si>
  <si>
    <t>D&amp;A as % of Revenue</t>
  </si>
  <si>
    <t>EBIT</t>
  </si>
  <si>
    <t>Taxes</t>
  </si>
  <si>
    <t>NOPAT</t>
  </si>
  <si>
    <t>Working Capital Assumptions</t>
  </si>
  <si>
    <t>Average</t>
  </si>
  <si>
    <t>Accounts Receivable</t>
  </si>
  <si>
    <t>Inventory</t>
  </si>
  <si>
    <t>Accounts Payable</t>
  </si>
  <si>
    <t>Net Working Capital</t>
  </si>
  <si>
    <t>Cash Conversion Cycle</t>
  </si>
  <si>
    <t>Capex Assumptions</t>
  </si>
  <si>
    <t>Capital Expenditures</t>
  </si>
  <si>
    <t>Capex as % of Revenue</t>
  </si>
  <si>
    <t>Maintenance Capex %</t>
  </si>
  <si>
    <t>Growth Capex %</t>
  </si>
  <si>
    <t>Maintenance Capex ($B)</t>
  </si>
  <si>
    <t>Growth Capex ($B)</t>
  </si>
  <si>
    <t>WACC Calculation</t>
  </si>
  <si>
    <t>Component</t>
  </si>
  <si>
    <t>Beta (5Y Monthly)</t>
  </si>
  <si>
    <t>Target Debt / (D+E)</t>
  </si>
  <si>
    <t>Target Equity / (D+E)</t>
  </si>
  <si>
    <t>Base Case</t>
  </si>
  <si>
    <t>Balance Sheet Items</t>
  </si>
  <si>
    <t>Cash &amp; Equivalents</t>
  </si>
  <si>
    <t>Total Debt</t>
  </si>
  <si>
    <t>Net Debt</t>
  </si>
  <si>
    <t>Total Assets</t>
  </si>
  <si>
    <t>Total Equity</t>
  </si>
  <si>
    <t>Debt / (Debt + Equity)</t>
  </si>
  <si>
    <t>Net Debt / EBITDA</t>
  </si>
  <si>
    <t>3.2x</t>
  </si>
  <si>
    <t>2.1x</t>
  </si>
  <si>
    <t>1.8x</t>
  </si>
  <si>
    <t>2.0x</t>
  </si>
  <si>
    <t>1.9x</t>
  </si>
  <si>
    <t>2.2x</t>
  </si>
  <si>
    <t>Projection Assumptions (2025-2029)</t>
  </si>
  <si>
    <t>Bear Case</t>
  </si>
  <si>
    <t>Bull Case</t>
  </si>
  <si>
    <t>Revenue Growth</t>
  </si>
  <si>
    <t>Year 1 (2025)</t>
  </si>
  <si>
    <t>Year 2 (2026)</t>
  </si>
  <si>
    <t>Year 3 (2027)</t>
  </si>
  <si>
    <t>Year 4 (2028)</t>
  </si>
  <si>
    <t>Year 5 (2029)</t>
  </si>
  <si>
    <t>Margins</t>
  </si>
  <si>
    <t>EBIT Margin</t>
  </si>
  <si>
    <t>Working Capital (Days)</t>
  </si>
  <si>
    <t>DSO</t>
  </si>
  <si>
    <t>DIO</t>
  </si>
  <si>
    <t>DPO</t>
  </si>
  <si>
    <t>Capex &amp; Other</t>
  </si>
  <si>
    <t>Terminal Value</t>
  </si>
  <si>
    <t>Exit Multiple (EV/EBITDA)</t>
  </si>
  <si>
    <t>18.0x</t>
  </si>
  <si>
    <t>15.0x</t>
  </si>
  <si>
    <t>22.0x</t>
  </si>
  <si>
    <t>Monte Carlo Simulation Inputs</t>
  </si>
  <si>
    <t>Variable</t>
  </si>
  <si>
    <t>Distribution</t>
  </si>
  <si>
    <t>Mean</t>
  </si>
  <si>
    <t>Std Dev</t>
  </si>
  <si>
    <t>Min</t>
  </si>
  <si>
    <t>Max</t>
  </si>
  <si>
    <t>Mode</t>
  </si>
  <si>
    <t>Revenue Growth (Y1)</t>
  </si>
  <si>
    <t>Normal</t>
  </si>
  <si>
    <t>Revenue Growth (Y2-5)</t>
  </si>
  <si>
    <t>Exit Multiple</t>
  </si>
  <si>
    <t>Triangular</t>
  </si>
  <si>
    <t>Capex %</t>
  </si>
  <si>
    <t>Income Statement ($B)</t>
  </si>
  <si>
    <t>Net Operating Revenues</t>
  </si>
  <si>
    <t>Cost of Goods Sold</t>
  </si>
  <si>
    <t>Selling, General &amp; Admin</t>
  </si>
  <si>
    <t>Advertising</t>
  </si>
  <si>
    <t>Other Operating Expenses</t>
  </si>
  <si>
    <t>Operating Income</t>
  </si>
  <si>
    <t>Interest Income</t>
  </si>
  <si>
    <t>Interest Expense</t>
  </si>
  <si>
    <t>Other Income/(Expense)</t>
  </si>
  <si>
    <t>Income Before Taxes</t>
  </si>
  <si>
    <t>Income Taxes</t>
  </si>
  <si>
    <t>Net Income</t>
  </si>
  <si>
    <t>Diluted Shares Outstanding (B)</t>
  </si>
  <si>
    <t>EPS - Diluted</t>
  </si>
  <si>
    <t>Balance Sheet ($B)</t>
  </si>
  <si>
    <t>ASSETS</t>
  </si>
  <si>
    <t>Cash &amp; Cash Equivalents</t>
  </si>
  <si>
    <t>Short-Term Investments</t>
  </si>
  <si>
    <t>Inventories</t>
  </si>
  <si>
    <t>Prepaid Expenses &amp; Other</t>
  </si>
  <si>
    <t>Total Current Assets</t>
  </si>
  <si>
    <t>Equity Method Investments</t>
  </si>
  <si>
    <t>Property, Plant &amp; Equipment</t>
  </si>
  <si>
    <t>Goodwill</t>
  </si>
  <si>
    <t>Other Intangible Assets</t>
  </si>
  <si>
    <t>Other Assets</t>
  </si>
  <si>
    <t>LIABILITIES &amp; EQUITY</t>
  </si>
  <si>
    <t>Accrued Expenses</t>
  </si>
  <si>
    <t>Short-Term Debt</t>
  </si>
  <si>
    <t>Current Portion of Long-Term Debt</t>
  </si>
  <si>
    <t>Other Current Liabilities</t>
  </si>
  <si>
    <t>Total Current Liabilities</t>
  </si>
  <si>
    <t>Long-Term Debt</t>
  </si>
  <si>
    <t>Other Liabilities</t>
  </si>
  <si>
    <t>Total Liabilities</t>
  </si>
  <si>
    <t>Total Liabilities &amp; Equity</t>
  </si>
  <si>
    <t>Cash Flow Statement ($B)</t>
  </si>
  <si>
    <t>CASH FROM OPERATIONS</t>
  </si>
  <si>
    <t>Stock-Based Compensation</t>
  </si>
  <si>
    <t>Deferred Income Taxes</t>
  </si>
  <si>
    <t>Equity Income - Net of Dividends</t>
  </si>
  <si>
    <t>Foreign Currency Adjustments</t>
  </si>
  <si>
    <t>Significant Gains/Losses</t>
  </si>
  <si>
    <t>Working Capital Changes</t>
  </si>
  <si>
    <t>Other Operating Items</t>
  </si>
  <si>
    <t>Net Cash from Operations</t>
  </si>
  <si>
    <t>CASH FROM INVESTING</t>
  </si>
  <si>
    <t>Purchases of PP&amp;E</t>
  </si>
  <si>
    <t>Proceeds from Disposals</t>
  </si>
  <si>
    <t>Acquisitions</t>
  </si>
  <si>
    <t>Purchases of Investments</t>
  </si>
  <si>
    <t>Sales of Investments</t>
  </si>
  <si>
    <t>Other Investing Activities</t>
  </si>
  <si>
    <t>Net Cash from Investing</t>
  </si>
  <si>
    <t>CASH FROM FINANCING</t>
  </si>
  <si>
    <t>Issuances of Debt</t>
  </si>
  <si>
    <t>Payments of Debt</t>
  </si>
  <si>
    <t>Dividends</t>
  </si>
  <si>
    <t>Stock Repurchases</t>
  </si>
  <si>
    <t>Stock Issuances</t>
  </si>
  <si>
    <t>Other Financing Activities</t>
  </si>
  <si>
    <t>Net Cash from Financing</t>
  </si>
  <si>
    <t>Effect of Exchange Rates</t>
  </si>
  <si>
    <t>Net Change in Cash</t>
  </si>
  <si>
    <t>Beginning Cash</t>
  </si>
  <si>
    <t>Ending Cash</t>
  </si>
  <si>
    <t>Revenue by Segment ($B)</t>
  </si>
  <si>
    <t>North America</t>
  </si>
  <si>
    <t>EMEA (Europe, Middle East, Africa)</t>
  </si>
  <si>
    <t>Latin America</t>
  </si>
  <si>
    <t>Asia Pacific</t>
  </si>
  <si>
    <t>Global Ventures</t>
  </si>
  <si>
    <t>Bottling Investments</t>
  </si>
  <si>
    <t>Total Segment Revenue</t>
  </si>
  <si>
    <t>Key Metrics</t>
  </si>
  <si>
    <t>Operating Margin %</t>
  </si>
  <si>
    <t>Net Margin %</t>
  </si>
  <si>
    <t>Return on Equity (ROE)</t>
  </si>
  <si>
    <t>Return on Invested Capital (ROIC)</t>
  </si>
  <si>
    <t>Free Cash Flow ($B)</t>
  </si>
  <si>
    <t>FCF Conversion (FCF/NI)</t>
  </si>
  <si>
    <t>Dividend per Share</t>
  </si>
  <si>
    <t>$1.64</t>
  </si>
  <si>
    <t>$1.68</t>
  </si>
  <si>
    <t>$1.76</t>
  </si>
  <si>
    <t>$1.84</t>
  </si>
  <si>
    <t>$1.94</t>
  </si>
  <si>
    <t>Payout Ratio</t>
  </si>
  <si>
    <t>Revenue Build ($B)</t>
  </si>
  <si>
    <t>Formula Reference</t>
  </si>
  <si>
    <t>Prior Year Revenue</t>
  </si>
  <si>
    <t>From 2024 actual or prior year</t>
  </si>
  <si>
    <t>Base Growth Rate</t>
  </si>
  <si>
    <t>Organic Growth</t>
  </si>
  <si>
    <t>Pricing Power</t>
  </si>
  <si>
    <t>FX Impact</t>
  </si>
  <si>
    <t>M&amp;A assumption (base case = 0)</t>
  </si>
  <si>
    <t>Total Revenue</t>
  </si>
  <si>
    <t>From Tab 1 A72-A77</t>
  </si>
  <si>
    <t>PriorRevenue*BaseGrowth</t>
  </si>
  <si>
    <t>1% of prior revenue</t>
  </si>
  <si>
    <t>±1-2%</t>
  </si>
  <si>
    <t>Organic+Pricing+FX+Acquisitions</t>
  </si>
  <si>
    <t>(Current-Prior)/Prior</t>
  </si>
  <si>
    <t>From Revenue Build above</t>
  </si>
  <si>
    <t>=30% of Revenue (industry avg)</t>
  </si>
  <si>
    <t>=10% of Revenue</t>
  </si>
  <si>
    <t>=5% of Revenue</t>
  </si>
  <si>
    <t>Total Operating Expenses</t>
  </si>
  <si>
    <t>D&amp;A % of Revenue</t>
  </si>
  <si>
    <t>=Cash*2% (assumed yield)</t>
  </si>
  <si>
    <t>=AvgDebt*5% (assumed rate)</t>
  </si>
  <si>
    <t>Net Interest Expense</t>
  </si>
  <si>
    <t>Revenue*(1-GrossMargin%)</t>
  </si>
  <si>
    <t>Revenue-COGS</t>
  </si>
  <si>
    <t>Revenue*D&amp;A%</t>
  </si>
  <si>
    <t>Formula refernce</t>
  </si>
  <si>
    <t>=EBITDA-D&amp;A</t>
  </si>
  <si>
    <t>=IntExp-IntIncome</t>
  </si>
  <si>
    <t xml:space="preserve"> =EBIT-NetInterest</t>
  </si>
  <si>
    <t xml:space="preserve"> =EBT*TaxRate%</t>
  </si>
  <si>
    <t xml:space="preserve"> =EBT-Taxes</t>
  </si>
  <si>
    <t xml:space="preserve"> =NetIncome/Revenue</t>
  </si>
  <si>
    <t>Per Share Metrics</t>
  </si>
  <si>
    <t>Weighted Avg Shares</t>
  </si>
  <si>
    <t>=Average of beginning and ending</t>
  </si>
  <si>
    <t>EPS - Basic</t>
  </si>
  <si>
    <t>$2.49</t>
  </si>
  <si>
    <t>$2.63</t>
  </si>
  <si>
    <t>$2.74</t>
  </si>
  <si>
    <t>$2.88</t>
  </si>
  <si>
    <t>$3.00</t>
  </si>
  <si>
    <t>Dividends per Share</t>
  </si>
  <si>
    <t>$2.04</t>
  </si>
  <si>
    <t>$2.14</t>
  </si>
  <si>
    <t>$2.25</t>
  </si>
  <si>
    <t>$2.36</t>
  </si>
  <si>
    <t>$2.48</t>
  </si>
  <si>
    <t>=PriorDPS*(1+5% growth)</t>
  </si>
  <si>
    <t>Dividend Payout Ratio</t>
  </si>
  <si>
    <t>Total Dividends Paid</t>
  </si>
  <si>
    <t>$8.8</t>
  </si>
  <si>
    <t>$9.2</t>
  </si>
  <si>
    <t>$9.7</t>
  </si>
  <si>
    <t>$10.2</t>
  </si>
  <si>
    <t>$10.7</t>
  </si>
  <si>
    <t>Share Repurchases ($B)</t>
  </si>
  <si>
    <t>$2.0</t>
  </si>
  <si>
    <t>Assumption: flat at $2B/year</t>
  </si>
  <si>
    <t>Shares Repurchased (M)</t>
  </si>
  <si>
    <t>Ending Shares</t>
  </si>
  <si>
    <t xml:space="preserve"> =Assumptions!$F$64 (flat assumption)</t>
  </si>
  <si>
    <t xml:space="preserve"> =NetIncome/Shares</t>
  </si>
  <si>
    <t xml:space="preserve"> =NetIncome/DilutedShares</t>
  </si>
  <si>
    <t xml:space="preserve"> =TotalDividends/NetIncome</t>
  </si>
  <si>
    <t xml:space="preserve"> =DPS*Shares</t>
  </si>
  <si>
    <t xml:space="preserve"> =Repurchases/StockPrice</t>
  </si>
  <si>
    <t xml:space="preserve"> =BegShares-Repurchased</t>
  </si>
  <si>
    <t>Scenario Selector</t>
  </si>
  <si>
    <t>Selected Scenario</t>
  </si>
  <si>
    <t>Scenario Key:</t>
  </si>
  <si>
    <t>1 = Base Case, 2 = Bear Case, 3 = Bull Case</t>
  </si>
  <si>
    <t>Active Scenario:</t>
  </si>
  <si>
    <t xml:space="preserve"> =CHOOSE(Scenario,BASE,Bear,Bull)</t>
  </si>
  <si>
    <t>Assets ($B)</t>
  </si>
  <si>
    <t>'Formula Reference</t>
  </si>
  <si>
    <t>CURRENT ASSETS</t>
  </si>
  <si>
    <t>Flat assumption</t>
  </si>
  <si>
    <t>=(DSO/365)*Revenue from Tab 3</t>
  </si>
  <si>
    <t>=(DIO/365)*COGS from Tab 3</t>
  </si>
  <si>
    <t>=5.3% of Revenue</t>
  </si>
  <si>
    <t>Sum of above</t>
  </si>
  <si>
    <t>NON-CURRENT ASSETS</t>
  </si>
  <si>
    <t>Growth with GDP (~1% annually)</t>
  </si>
  <si>
    <t>=PriorPP&amp;E+Capex-D&amp;A from Tab 3</t>
  </si>
  <si>
    <t>No M&amp;A assumption (flat)</t>
  </si>
  <si>
    <t>=Prior-Amortization from Tab 3</t>
  </si>
  <si>
    <t>Growth with revenue</t>
  </si>
  <si>
    <t>Total Non-Current Assets</t>
  </si>
  <si>
    <t>TOTAL ASSETS</t>
  </si>
  <si>
    <t xml:space="preserve"> =CurrentAssets+NonCurrentAssets</t>
  </si>
  <si>
    <t>Liabilities ($B)</t>
  </si>
  <si>
    <t>CURRENT LIABILITIES</t>
  </si>
  <si>
    <t>=(DPO/365)*COGS from Tab 3</t>
  </si>
  <si>
    <t>=8.7% of Revenue</t>
  </si>
  <si>
    <t>Flat (refinancing assumption)</t>
  </si>
  <si>
    <t>Flat</t>
  </si>
  <si>
    <t>=6.5% of Revenue</t>
  </si>
  <si>
    <t>NON-CURRENT LIABILITIES</t>
  </si>
  <si>
    <t>Deferred Tax Liabilities</t>
  </si>
  <si>
    <t>Growth with timing differences</t>
  </si>
  <si>
    <t>=48% of Revenue</t>
  </si>
  <si>
    <t>Total Non-Current Liabilities</t>
  </si>
  <si>
    <t>TOTAL LIABILITIES</t>
  </si>
  <si>
    <t xml:space="preserve"> =Current+NonCurrent</t>
  </si>
  <si>
    <t xml:space="preserve"> =Prior-ScheduledRepayments+NewIssuances</t>
  </si>
  <si>
    <t>Equity ($B)</t>
  </si>
  <si>
    <t>Common Stock</t>
  </si>
  <si>
    <t>No new issuance (flat)</t>
  </si>
  <si>
    <t>Additional Paid-In Capital</t>
  </si>
  <si>
    <t>Retained Earnings</t>
  </si>
  <si>
    <t>Treasury Stock</t>
  </si>
  <si>
    <t>Flat (repurchases netted in retained earnings)</t>
  </si>
  <si>
    <t>Accumulated Other Comprehensive Income</t>
  </si>
  <si>
    <t>TOTAL LIABILITIES &amp; EQUITY</t>
  </si>
  <si>
    <t>BALANCE CHECK</t>
  </si>
  <si>
    <t>=Assets-(Liab+Equity) should be 0</t>
  </si>
  <si>
    <t>Working Capital Summary</t>
  </si>
  <si>
    <t>From Assets</t>
  </si>
  <si>
    <t>From Liabilities</t>
  </si>
  <si>
    <t>Change in NWC</t>
  </si>
  <si>
    <t>From Assumptions Tab 1</t>
  </si>
  <si>
    <t xml:space="preserve"> =(AR+Inv-AP)</t>
  </si>
  <si>
    <t xml:space="preserve"> =Current-Prior (for Cash Flow)</t>
  </si>
  <si>
    <t>Debt Schedule ($B)</t>
  </si>
  <si>
    <t>Beginning Total Debt</t>
  </si>
  <si>
    <t>From prior year</t>
  </si>
  <si>
    <t>Scheduled Repayments</t>
  </si>
  <si>
    <t>Assumption: $1B/year</t>
  </si>
  <si>
    <t>New Debt Issuances</t>
  </si>
  <si>
    <t>Refinancing assumption</t>
  </si>
  <si>
    <t>Ending Total Debt</t>
  </si>
  <si>
    <t>Short-Term Portion</t>
  </si>
  <si>
    <t>Long-Term Portion</t>
  </si>
  <si>
    <t>Interest Rate</t>
  </si>
  <si>
    <t>Assumption</t>
  </si>
  <si>
    <t>Leverage (Net Debt/EBITDA)</t>
  </si>
  <si>
    <t>1.7x</t>
  </si>
  <si>
    <t>1.5x</t>
  </si>
  <si>
    <t>1.4x</t>
  </si>
  <si>
    <t>1.3x</t>
  </si>
  <si>
    <t xml:space="preserve"> =Beg-Repay+New</t>
  </si>
  <si>
    <t xml:space="preserve"> =Total-ST</t>
  </si>
  <si>
    <t xml:space="preserve"> =AvgDebt*InterestRate</t>
  </si>
  <si>
    <t xml:space="preserve"> =TotalDebt-Cash</t>
  </si>
  <si>
    <t xml:space="preserve"> =NetDebt/EBITDA</t>
  </si>
  <si>
    <t>Cash Flow from Operations ($B)</t>
  </si>
  <si>
    <t>From Income Statement Tab 3</t>
  </si>
  <si>
    <t>Adjustments to Reconcile Net Income to Cash:</t>
  </si>
  <si>
    <t>Assumption: $0.4B/year</t>
  </si>
  <si>
    <t>Assumption: flat</t>
  </si>
  <si>
    <t>From Income Statement (Other Income)</t>
  </si>
  <si>
    <t>Base case = 0</t>
  </si>
  <si>
    <t>Changes in Operating Assets and Liabilities:</t>
  </si>
  <si>
    <t>=PriorAR-CurrentAR (from Balance Sheet)</t>
  </si>
  <si>
    <t>Accounts Payable and Accrued Expenses</t>
  </si>
  <si>
    <t>Total Changes in Working Capital</t>
  </si>
  <si>
    <t>Sum of WC changes</t>
  </si>
  <si>
    <t>Net Cash Provided by Operating Activities</t>
  </si>
  <si>
    <t xml:space="preserve"> =PriorInv-CurrentInv</t>
  </si>
  <si>
    <t xml:space="preserve"> =Change in Prepaid</t>
  </si>
  <si>
    <t xml:space="preserve"> =CurrentAP-PriorAP</t>
  </si>
  <si>
    <t xml:space="preserve"> =Change in Other Liab</t>
  </si>
  <si>
    <t xml:space="preserve"> =NetIncome+D&amp;A+SBC+WCChanges+Other</t>
  </si>
  <si>
    <t>Cash Flow from Investing ($B)</t>
  </si>
  <si>
    <t>Purchases of Property, Plant &amp; Equipment</t>
  </si>
  <si>
    <t>=Revenue*Capex% from Assumptions</t>
  </si>
  <si>
    <t>Proceeds from Disposals of PP&amp;E</t>
  </si>
  <si>
    <t>Assumption: $0.1B/year</t>
  </si>
  <si>
    <t>Base case: no M&amp;A</t>
  </si>
  <si>
    <t>Net Cash Used in Investing Activities</t>
  </si>
  <si>
    <t xml:space="preserve"> =SUM(Investing items)</t>
  </si>
  <si>
    <t>Cash Flow from Financing ($B)</t>
  </si>
  <si>
    <t>From Debt Schedule (new issuances)</t>
  </si>
  <si>
    <t>From Debt Schedule (repayments)</t>
  </si>
  <si>
    <t>Net Change in Debt</t>
  </si>
  <si>
    <t>Dividends Paid</t>
  </si>
  <si>
    <t>From Income Statement (DPS × Shares)</t>
  </si>
  <si>
    <t>Repurchases of Common Stock</t>
  </si>
  <si>
    <t>From Income Statement</t>
  </si>
  <si>
    <t>Net Change in Treasury Stock</t>
  </si>
  <si>
    <t>Issuances of Stock</t>
  </si>
  <si>
    <t>Assumption: $0.1B/year (ESPP, etc.)</t>
  </si>
  <si>
    <t>Net Cash Used in Financing Activities</t>
  </si>
  <si>
    <t xml:space="preserve"> =Issuances-Payments</t>
  </si>
  <si>
    <t xml:space="preserve"> =Repurchases</t>
  </si>
  <si>
    <t xml:space="preserve"> =SUM(Financing items)</t>
  </si>
  <si>
    <t>Cash Reconciliation ($B)</t>
  </si>
  <si>
    <t>Effect of Exchange Rate Changes</t>
  </si>
  <si>
    <t>Cash at Beginning of Year</t>
  </si>
  <si>
    <t>From Balance Sheet (prior year)</t>
  </si>
  <si>
    <t>Cash at End of Year</t>
  </si>
  <si>
    <t>RECONCILIATION CHECK</t>
  </si>
  <si>
    <t>Cash from Balance Sheet</t>
  </si>
  <si>
    <t>From Tab 4 (should match End Cash)</t>
  </si>
  <si>
    <t>Difference</t>
  </si>
  <si>
    <t>=BalanceSheetCash-EndCash (should be 0)</t>
  </si>
  <si>
    <t xml:space="preserve"> =CFO+CFI+CFF+FX</t>
  </si>
  <si>
    <t xml:space="preserve"> =BegCash+NetChange</t>
  </si>
  <si>
    <t>Free Cash Flow Build ($B)</t>
  </si>
  <si>
    <t>Plus: Depreciation &amp; Amortization</t>
  </si>
  <si>
    <t>Plus: Stock-Based Compensation</t>
  </si>
  <si>
    <t>From above</t>
  </si>
  <si>
    <t>Less: Change in Working Capital</t>
  </si>
  <si>
    <t>From above (negative = use of cash)</t>
  </si>
  <si>
    <t>Less: Capital Expenditures</t>
  </si>
  <si>
    <t>Unlevered Free Cash Flow</t>
  </si>
  <si>
    <t>Less: Interest Expense (after-tax)</t>
  </si>
  <si>
    <t>Plus: Interest Income (after-tax)</t>
  </si>
  <si>
    <t>Levered Free Cash Flow</t>
  </si>
  <si>
    <t>Less: Dividends</t>
  </si>
  <si>
    <t>Less: Share Repurchases</t>
  </si>
  <si>
    <t>Plus: Net Debt Issuances</t>
  </si>
  <si>
    <t>From above (negative = repayment)</t>
  </si>
  <si>
    <t>Change in Cash</t>
  </si>
  <si>
    <t>From Balance Sheet</t>
  </si>
  <si>
    <t>Explicit Period FCF ($B)</t>
  </si>
  <si>
    <t>From Cash Flow Tab 5</t>
  </si>
  <si>
    <t>Mid-Year Adjustment</t>
  </si>
  <si>
    <t>Assumption: 0.5 for mid-year discounting</t>
  </si>
  <si>
    <t>Adjusted FCF</t>
  </si>
  <si>
    <t>Discount Period</t>
  </si>
  <si>
    <t>=Year-0.5 (mid-year convention)</t>
  </si>
  <si>
    <t>Discount Factor</t>
  </si>
  <si>
    <t>Present Value of FCF</t>
  </si>
  <si>
    <t>Cumulative PV of FCF</t>
  </si>
  <si>
    <t>Sum of PVs</t>
  </si>
  <si>
    <t xml:space="preserve"> =UFCF×(1+MidYearAdjustment/2)</t>
  </si>
  <si>
    <t xml:space="preserve"> =1/(1+WACC)^DiscountPeriod</t>
  </si>
  <si>
    <t xml:space="preserve"> =AdjustedFCF×DiscountFactor</t>
  </si>
  <si>
    <t>Terminal Value Calculation</t>
  </si>
  <si>
    <t>EBITDA (Year 5)</t>
  </si>
  <si>
    <t>Gordon Growth Check</t>
  </si>
  <si>
    <t>Implied Exit Multiple</t>
  </si>
  <si>
    <t>13.6x</t>
  </si>
  <si>
    <t>Selected Terminal Value</t>
  </si>
  <si>
    <t>=ExitMultipleMethod (or Gordon if selected)</t>
  </si>
  <si>
    <t>Discount Factor (Year 5)</t>
  </si>
  <si>
    <t>Present Value of Terminal Value</t>
  </si>
  <si>
    <t xml:space="preserve"> =FCFYear5×(1+g)/(WACC-g)</t>
  </si>
  <si>
    <t xml:space="preserve"> =GordonValue/EBITDA</t>
  </si>
  <si>
    <t xml:space="preserve"> =TerminalValue×DiscountFactor</t>
  </si>
  <si>
    <t>Enterprise Value Calculation</t>
  </si>
  <si>
    <t>Present Value of Explicit FCF</t>
  </si>
  <si>
    <t>From Section 1</t>
  </si>
  <si>
    <t>From Section 2</t>
  </si>
  <si>
    <t>Enterprise Value</t>
  </si>
  <si>
    <t>Plus: Cash &amp; Cash Equivalents</t>
  </si>
  <si>
    <t>From Balance Sheet Tab 4</t>
  </si>
  <si>
    <t>Less: Total Debt</t>
  </si>
  <si>
    <t>Less: Minority Interest</t>
  </si>
  <si>
    <t>Assumption: negligible</t>
  </si>
  <si>
    <t>Less: Preferred Stock</t>
  </si>
  <si>
    <t>Assumption: none</t>
  </si>
  <si>
    <t>Plus: Pension Fund Deficit</t>
  </si>
  <si>
    <t>Equity Value</t>
  </si>
  <si>
    <t>Equity Value Per Share</t>
  </si>
  <si>
    <t>$68.19</t>
  </si>
  <si>
    <t>Sensitivity: WACC vs Exit Multiple</t>
  </si>
  <si>
    <t>16.0x</t>
  </si>
  <si>
    <t>17.0x</t>
  </si>
  <si>
    <t>19.0x</t>
  </si>
  <si>
    <t>20.0x</t>
  </si>
  <si>
    <t>$81.23</t>
  </si>
  <si>
    <t>$85.45</t>
  </si>
  <si>
    <t>$89.67</t>
  </si>
  <si>
    <t>$93.89</t>
  </si>
  <si>
    <t>$98.11</t>
  </si>
  <si>
    <t>$102.33</t>
  </si>
  <si>
    <t>$74.56</t>
  </si>
  <si>
    <t>$78.34</t>
  </si>
  <si>
    <t>$82.12</t>
  </si>
  <si>
    <t>$85.90</t>
  </si>
  <si>
    <t>$89.68</t>
  </si>
  <si>
    <t>$93.46</t>
  </si>
  <si>
    <t>$72.98</t>
  </si>
  <si>
    <t>$76.67</t>
  </si>
  <si>
    <t>$80.36</t>
  </si>
  <si>
    <t>$84.05</t>
  </si>
  <si>
    <t>$87.74</t>
  </si>
  <si>
    <t>$91.43</t>
  </si>
  <si>
    <t>$71.63</t>
  </si>
  <si>
    <t>$75.07</t>
  </si>
  <si>
    <t>$78.51</t>
  </si>
  <si>
    <t>$81.95</t>
  </si>
  <si>
    <t>$85.39</t>
  </si>
  <si>
    <t>$62.34</t>
  </si>
  <si>
    <t>$65.45</t>
  </si>
  <si>
    <t>$68.56</t>
  </si>
  <si>
    <t>$71.67</t>
  </si>
  <si>
    <t>$74.78</t>
  </si>
  <si>
    <t>$77.89</t>
  </si>
  <si>
    <t>$56.89</t>
  </si>
  <si>
    <t>$59.72</t>
  </si>
  <si>
    <t>$62.55</t>
  </si>
  <si>
    <t>$65.38</t>
  </si>
  <si>
    <t>$68.21</t>
  </si>
  <si>
    <t>$71.04</t>
  </si>
  <si>
    <t>Sensitivity: Revenue Growth vs EBITDA Margin</t>
  </si>
  <si>
    <t>$52.34</t>
  </si>
  <si>
    <t>$58.67</t>
  </si>
  <si>
    <t>$65.01</t>
  </si>
  <si>
    <t>$68.18</t>
  </si>
  <si>
    <t>$71.34</t>
  </si>
  <si>
    <t>$77.68</t>
  </si>
  <si>
    <t>$55.12</t>
  </si>
  <si>
    <t>$61.78</t>
  </si>
  <si>
    <t>$68.45</t>
  </si>
  <si>
    <t>$71.78</t>
  </si>
  <si>
    <t>$75.12</t>
  </si>
  <si>
    <t>$81.78</t>
  </si>
  <si>
    <t>$57.89</t>
  </si>
  <si>
    <t>$64.89</t>
  </si>
  <si>
    <t>$71.89</t>
  </si>
  <si>
    <t>$75.39</t>
  </si>
  <si>
    <t>$78.89</t>
  </si>
  <si>
    <t>$85.89</t>
  </si>
  <si>
    <t>$60.67</t>
  </si>
  <si>
    <t>$68.00</t>
  </si>
  <si>
    <t>$75.34</t>
  </si>
  <si>
    <t>$78.99</t>
  </si>
  <si>
    <t>$82.65</t>
  </si>
  <si>
    <t>$89.99</t>
  </si>
  <si>
    <t>$63.45</t>
  </si>
  <si>
    <t>$71.12</t>
  </si>
  <si>
    <t>$78.78</t>
  </si>
  <si>
    <t>$82.60</t>
  </si>
  <si>
    <t>$86.42</t>
  </si>
  <si>
    <t>$94.09</t>
  </si>
  <si>
    <t>$66.23</t>
  </si>
  <si>
    <t>$74.23</t>
  </si>
  <si>
    <t>$82.23</t>
  </si>
  <si>
    <t>$86.21</t>
  </si>
  <si>
    <t>$90.19</t>
  </si>
  <si>
    <t>$98.20</t>
  </si>
  <si>
    <t>Current Trading Price</t>
  </si>
  <si>
    <t>$65.00</t>
  </si>
  <si>
    <t>Enter current stock price</t>
  </si>
  <si>
    <t>Upside/(Downside) to Base Case</t>
  </si>
  <si>
    <t>Valuation Summary</t>
  </si>
  <si>
    <t>Enterprise Value ($B)</t>
  </si>
  <si>
    <t>From DCF</t>
  </si>
  <si>
    <t>Plus: Cash ($B)</t>
  </si>
  <si>
    <t>Less: Debt ($B)</t>
  </si>
  <si>
    <t>Equity Value ($B)</t>
  </si>
  <si>
    <t>Calculated</t>
  </si>
  <si>
    <t>Shares Outstanding (B)</t>
  </si>
  <si>
    <t>$55.67</t>
  </si>
  <si>
    <t>$89.98</t>
  </si>
  <si>
    <t>Current Stock Price</t>
  </si>
  <si>
    <t>Enter current price</t>
  </si>
  <si>
    <t>Implied Premium/(Discount)</t>
  </si>
  <si>
    <t>52-Week High</t>
  </si>
  <si>
    <t>$73.53</t>
  </si>
  <si>
    <t>Yahoo Finance</t>
  </si>
  <si>
    <t>52-Week Low</t>
  </si>
  <si>
    <t>$57.93</t>
  </si>
  <si>
    <t>Recommendation</t>
  </si>
  <si>
    <t>HOLD</t>
  </si>
  <si>
    <t>Base case near current price</t>
  </si>
  <si>
    <t>Target Price</t>
  </si>
  <si>
    <t>Rounded base case</t>
  </si>
  <si>
    <t>Active Scenario (1/2/3)</t>
  </si>
  <si>
    <t>Enter 1, 2, or 3</t>
  </si>
  <si>
    <t>Revenue Growth CAGR</t>
  </si>
  <si>
    <t>From Assumptions</t>
  </si>
  <si>
    <t>Terminal Growth</t>
  </si>
  <si>
    <t>Resulting Equity Value/Share</t>
  </si>
  <si>
    <t>iteration</t>
  </si>
  <si>
    <t>revenue_growth_y1</t>
  </si>
  <si>
    <t>avg_revenue_growth_y2_5</t>
  </si>
  <si>
    <t>ebitda_margin</t>
  </si>
  <si>
    <t>exit_multiple</t>
  </si>
  <si>
    <t>wacc</t>
  </si>
  <si>
    <t>capex_pct</t>
  </si>
  <si>
    <t>dso</t>
  </si>
  <si>
    <t>equity_value_per_share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</si>
</sst>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77" formatCode="0.000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Aptos Narrow"/>
      <scheme val="minor"/>
    </font>
    <font>
      <sz val="12"/>
      <color theme="1"/>
      <name val="Aptos Narrow (Body)"/>
    </font>
    <font>
      <b/>
      <sz val="12"/>
      <color theme="1"/>
      <name val="Aptos Narrow"/>
      <scheme val="minor"/>
    </font>
    <font>
      <sz val="10"/>
      <color rgb="FF1A1A1A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10" fontId="0" fillId="0" borderId="0" xfId="0" applyNumberFormat="1"/>
    <xf numFmtId="9" fontId="0" fillId="0" borderId="0" xfId="0" applyNumberFormat="1"/>
    <xf numFmtId="14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/>
    </xf>
    <xf numFmtId="164" fontId="0" fillId="0" borderId="0" xfId="0" applyNumberFormat="1"/>
    <xf numFmtId="0" fontId="3" fillId="0" borderId="0" xfId="0" applyFont="1"/>
    <xf numFmtId="9" fontId="0" fillId="0" borderId="0" xfId="1" applyFont="1"/>
    <xf numFmtId="0" fontId="5" fillId="0" borderId="0" xfId="0" applyFont="1"/>
    <xf numFmtId="10" fontId="3" fillId="0" borderId="0" xfId="0" applyNumberFormat="1" applyFont="1"/>
    <xf numFmtId="0" fontId="0" fillId="0" borderId="0" xfId="1" applyNumberFormat="1" applyFont="1" applyAlignment="1">
      <alignment wrapText="1"/>
    </xf>
    <xf numFmtId="10" fontId="4" fillId="0" borderId="0" xfId="0" applyNumberFormat="1" applyFont="1"/>
    <xf numFmtId="0" fontId="6" fillId="0" borderId="0" xfId="0" applyFont="1"/>
    <xf numFmtId="49" fontId="0" fillId="0" borderId="0" xfId="0" applyNumberFormat="1"/>
    <xf numFmtId="49" fontId="7" fillId="0" borderId="0" xfId="0" applyNumberFormat="1" applyFont="1"/>
    <xf numFmtId="49" fontId="0" fillId="0" borderId="0" xfId="0" quotePrefix="1" applyNumberFormat="1"/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10" fontId="0" fillId="0" borderId="0" xfId="0" applyNumberFormat="1" applyAlignment="1">
      <alignment horizontal="left"/>
    </xf>
    <xf numFmtId="0" fontId="4" fillId="0" borderId="0" xfId="0" applyFont="1"/>
    <xf numFmtId="177" fontId="4" fillId="0" borderId="0" xfId="0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title pos="t" align="ctr" overlay="0"/>
    <cx:plotArea>
      <cx:plotAreaRegion/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/>
    <cx:plotArea>
      <cx:plotAreaRegion>
        <cx:series layoutId="clusteredColumn" uniqueId="{4A3D8209-85BC-C044-BA68-D5A45A05374F}">
          <cx:tx>
            <cx:txData>
              <cx:f>_xlchart.v1.8</cx:f>
              <cx:v>equity_value_per_share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381000</xdr:colOff>
      <xdr:row>9967</xdr:row>
      <xdr:rowOff>12700</xdr:rowOff>
    </xdr:from>
    <xdr:to>
      <xdr:col>15</xdr:col>
      <xdr:colOff>0</xdr:colOff>
      <xdr:row>9980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900032D-C7FD-3A6B-9382-AB5377A8D4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50800" y="20253071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5</xdr:col>
      <xdr:colOff>466912</xdr:colOff>
      <xdr:row>14</xdr:row>
      <xdr:rowOff>62379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B8BE27A-9042-884A-A9B5-A79EBE225C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03200"/>
              <a:ext cx="4594412" cy="27039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101600</xdr:colOff>
      <xdr:row>1</xdr:row>
      <xdr:rowOff>25401</xdr:rowOff>
    </xdr:from>
    <xdr:to>
      <xdr:col>11</xdr:col>
      <xdr:colOff>31750</xdr:colOff>
      <xdr:row>14</xdr:row>
      <xdr:rowOff>88901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0EA2A2-6507-31BF-CE37-DE39960B4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54600" y="228601"/>
          <a:ext cx="4057650" cy="2705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34FDF-F3C3-E940-B07F-68DF1ED7B982}">
  <dimension ref="A1:H108"/>
  <sheetViews>
    <sheetView tabSelected="1" topLeftCell="A68" zoomScale="175" zoomScaleNormal="50" workbookViewId="0">
      <selection activeCell="F3" sqref="F3"/>
    </sheetView>
  </sheetViews>
  <sheetFormatPr baseColWidth="10" defaultRowHeight="16" x14ac:dyDescent="0.2"/>
  <cols>
    <col min="1" max="1" width="23.1640625" customWidth="1"/>
    <col min="2" max="2" width="20.1640625" customWidth="1"/>
    <col min="3" max="3" width="20.5" customWidth="1"/>
    <col min="4" max="4" width="23" customWidth="1"/>
    <col min="5" max="5" width="13.5" customWidth="1"/>
  </cols>
  <sheetData>
    <row r="1" spans="1:8" x14ac:dyDescent="0.2">
      <c r="A1" s="9" t="s">
        <v>25</v>
      </c>
    </row>
    <row r="2" spans="1:8" x14ac:dyDescent="0.2">
      <c r="A2" t="s">
        <v>26</v>
      </c>
      <c r="B2" s="1">
        <v>44196</v>
      </c>
      <c r="C2" s="1">
        <v>44561</v>
      </c>
      <c r="D2" s="1">
        <v>44926</v>
      </c>
      <c r="E2" s="1">
        <v>45291</v>
      </c>
      <c r="F2" s="1">
        <v>45657</v>
      </c>
      <c r="G2" t="s">
        <v>16</v>
      </c>
    </row>
    <row r="3" spans="1:8" x14ac:dyDescent="0.2">
      <c r="A3" t="s">
        <v>4</v>
      </c>
      <c r="B3">
        <v>33</v>
      </c>
      <c r="C3">
        <v>38.700000000000003</v>
      </c>
      <c r="D3">
        <v>43</v>
      </c>
      <c r="E3">
        <v>45.8</v>
      </c>
      <c r="F3">
        <v>47.1</v>
      </c>
      <c r="G3" s="2">
        <f>((F3/B3)^(1/4)-1)</f>
        <v>9.3016559834612655E-2</v>
      </c>
      <c r="H3" t="s">
        <v>1</v>
      </c>
    </row>
    <row r="4" spans="1:8" x14ac:dyDescent="0.2">
      <c r="A4" t="s">
        <v>19</v>
      </c>
      <c r="B4" t="s">
        <v>20</v>
      </c>
      <c r="C4" s="2">
        <v>0.17100000000000001</v>
      </c>
      <c r="D4" s="2">
        <v>0.113</v>
      </c>
      <c r="E4" s="2">
        <v>6.4000000000000001E-2</v>
      </c>
      <c r="F4" s="2">
        <v>2.9000000000000001E-2</v>
      </c>
    </row>
    <row r="5" spans="1:8" x14ac:dyDescent="0.2">
      <c r="A5" s="4" t="s">
        <v>2</v>
      </c>
      <c r="B5">
        <v>19.600000000000001</v>
      </c>
      <c r="C5">
        <v>23.3</v>
      </c>
      <c r="D5">
        <v>25</v>
      </c>
      <c r="E5">
        <v>27.2</v>
      </c>
      <c r="F5">
        <v>28.7</v>
      </c>
    </row>
    <row r="6" spans="1:8" x14ac:dyDescent="0.2">
      <c r="A6" s="5" t="s">
        <v>21</v>
      </c>
      <c r="B6" s="2">
        <v>0.59299999999999997</v>
      </c>
      <c r="C6" s="2">
        <v>0.60299999999999998</v>
      </c>
      <c r="D6" s="2">
        <v>0.58099999999999996</v>
      </c>
      <c r="E6" s="2">
        <v>0.59499999999999997</v>
      </c>
      <c r="F6" s="2">
        <v>0.61099999999999999</v>
      </c>
      <c r="G6" s="10">
        <f>AVERAGE(B6:F6)</f>
        <v>0.59659999999999991</v>
      </c>
    </row>
    <row r="7" spans="1:8" x14ac:dyDescent="0.2">
      <c r="A7" s="5" t="s">
        <v>17</v>
      </c>
      <c r="B7">
        <v>10.5</v>
      </c>
      <c r="C7">
        <v>13.4</v>
      </c>
      <c r="D7">
        <v>14.2</v>
      </c>
      <c r="E7">
        <v>15.3</v>
      </c>
      <c r="F7">
        <v>16.3</v>
      </c>
    </row>
    <row r="8" spans="1:8" x14ac:dyDescent="0.2">
      <c r="A8" s="5" t="s">
        <v>22</v>
      </c>
      <c r="B8" s="2">
        <v>0.317</v>
      </c>
      <c r="C8" s="2">
        <v>0.34799999999999998</v>
      </c>
      <c r="D8" s="2">
        <v>0.33100000000000002</v>
      </c>
      <c r="E8" s="2">
        <v>0.33500000000000002</v>
      </c>
      <c r="F8" s="2">
        <v>0.34699999999999998</v>
      </c>
      <c r="G8" s="2">
        <f>AVERAGE(B8:F8)</f>
        <v>0.33560000000000001</v>
      </c>
    </row>
    <row r="9" spans="1:8" x14ac:dyDescent="0.2">
      <c r="A9" s="5" t="s">
        <v>27</v>
      </c>
      <c r="B9">
        <v>1.5</v>
      </c>
      <c r="C9">
        <v>1.5</v>
      </c>
      <c r="D9">
        <v>1.5</v>
      </c>
      <c r="E9">
        <v>1.6</v>
      </c>
      <c r="F9">
        <v>1.8</v>
      </c>
    </row>
    <row r="10" spans="1:8" x14ac:dyDescent="0.2">
      <c r="A10" t="s">
        <v>28</v>
      </c>
      <c r="B10" s="2">
        <v>4.7E-2</v>
      </c>
      <c r="C10" s="2">
        <v>3.7999999999999999E-2</v>
      </c>
      <c r="D10" s="2">
        <v>3.4000000000000002E-2</v>
      </c>
      <c r="E10" s="2">
        <v>3.5999999999999997E-2</v>
      </c>
      <c r="F10" s="2">
        <v>3.7999999999999999E-2</v>
      </c>
      <c r="G10" s="2">
        <f>AVERAGE(B10:F10)</f>
        <v>3.8600000000000002E-2</v>
      </c>
    </row>
    <row r="11" spans="1:8" x14ac:dyDescent="0.2">
      <c r="A11" t="s">
        <v>29</v>
      </c>
      <c r="B11">
        <v>9</v>
      </c>
      <c r="C11">
        <v>11.9</v>
      </c>
      <c r="D11">
        <v>12.7</v>
      </c>
      <c r="E11">
        <v>13.7</v>
      </c>
      <c r="F11">
        <v>14.5</v>
      </c>
    </row>
    <row r="12" spans="1:8" x14ac:dyDescent="0.2">
      <c r="A12" t="s">
        <v>23</v>
      </c>
      <c r="B12" s="3">
        <v>0.27</v>
      </c>
      <c r="C12" s="2">
        <v>0.31</v>
      </c>
      <c r="D12" s="2">
        <v>0.29499999999999998</v>
      </c>
      <c r="E12" s="2">
        <v>0.3</v>
      </c>
      <c r="F12" s="2">
        <v>0.309</v>
      </c>
      <c r="G12" s="2">
        <f>AVERAGE(B12:F12)</f>
        <v>0.29680000000000001</v>
      </c>
    </row>
    <row r="13" spans="1:8" x14ac:dyDescent="0.2">
      <c r="A13" t="s">
        <v>30</v>
      </c>
      <c r="B13">
        <v>1.8</v>
      </c>
      <c r="C13">
        <v>2.5</v>
      </c>
      <c r="D13">
        <v>2.6</v>
      </c>
      <c r="E13">
        <v>2.8</v>
      </c>
      <c r="F13">
        <v>3</v>
      </c>
    </row>
    <row r="14" spans="1:8" x14ac:dyDescent="0.2">
      <c r="A14" t="s">
        <v>24</v>
      </c>
      <c r="B14" s="2">
        <v>0.2</v>
      </c>
      <c r="C14" s="2">
        <v>0.21</v>
      </c>
      <c r="D14" s="2">
        <v>0.20499999999999999</v>
      </c>
      <c r="E14" s="2">
        <v>0.20399999999999999</v>
      </c>
      <c r="F14" s="2">
        <v>0.20699999999999999</v>
      </c>
      <c r="G14" s="2">
        <f>AVERAGE(B14:F14)</f>
        <v>0.20519999999999999</v>
      </c>
    </row>
    <row r="15" spans="1:8" x14ac:dyDescent="0.2">
      <c r="A15" t="s">
        <v>31</v>
      </c>
      <c r="B15">
        <v>7.2</v>
      </c>
      <c r="C15">
        <v>9.4</v>
      </c>
      <c r="D15">
        <v>10.1</v>
      </c>
      <c r="E15">
        <v>10.9</v>
      </c>
      <c r="F15">
        <v>11.5</v>
      </c>
    </row>
    <row r="17" spans="1:7" x14ac:dyDescent="0.2">
      <c r="A17" t="s">
        <v>32</v>
      </c>
      <c r="C17" s="2"/>
    </row>
    <row r="18" spans="1:7" x14ac:dyDescent="0.2">
      <c r="A18" t="s">
        <v>26</v>
      </c>
      <c r="B18" s="1">
        <v>44196</v>
      </c>
      <c r="C18" s="1">
        <v>44561</v>
      </c>
      <c r="D18" s="1">
        <v>44926</v>
      </c>
      <c r="E18" s="1">
        <v>45291</v>
      </c>
      <c r="F18" s="1">
        <v>45657</v>
      </c>
      <c r="G18" t="s">
        <v>33</v>
      </c>
    </row>
    <row r="19" spans="1:7" x14ac:dyDescent="0.2">
      <c r="A19" t="s">
        <v>34</v>
      </c>
      <c r="B19">
        <v>3.1</v>
      </c>
      <c r="C19">
        <v>3.5</v>
      </c>
      <c r="D19">
        <v>3.5</v>
      </c>
      <c r="E19">
        <v>3.8</v>
      </c>
      <c r="F19">
        <v>3.9</v>
      </c>
      <c r="G19">
        <f>AVERAGE(B19,F19)</f>
        <v>3.5</v>
      </c>
    </row>
    <row r="20" spans="1:7" x14ac:dyDescent="0.2">
      <c r="A20" t="s">
        <v>35</v>
      </c>
      <c r="B20">
        <v>3.3</v>
      </c>
      <c r="C20">
        <v>3.4</v>
      </c>
      <c r="D20">
        <v>3.4</v>
      </c>
      <c r="E20">
        <v>3.6</v>
      </c>
      <c r="F20">
        <v>3.7</v>
      </c>
      <c r="G20">
        <f>AVERAGE(B20:F20)</f>
        <v>3.4799999999999995</v>
      </c>
    </row>
    <row r="21" spans="1:7" x14ac:dyDescent="0.2">
      <c r="A21" t="s">
        <v>36</v>
      </c>
      <c r="B21">
        <v>3.1</v>
      </c>
      <c r="C21">
        <v>3.4</v>
      </c>
      <c r="D21">
        <v>3.9</v>
      </c>
      <c r="E21">
        <v>4.4000000000000004</v>
      </c>
      <c r="F21">
        <v>4.3</v>
      </c>
      <c r="G21">
        <f>AVERAGE(B21:F21)</f>
        <v>3.8200000000000003</v>
      </c>
    </row>
    <row r="22" spans="1:7" x14ac:dyDescent="0.2">
      <c r="A22" t="s">
        <v>37</v>
      </c>
      <c r="B22">
        <v>3.3</v>
      </c>
      <c r="C22">
        <v>3.5</v>
      </c>
      <c r="D22">
        <v>3</v>
      </c>
      <c r="E22">
        <v>3</v>
      </c>
      <c r="F22">
        <v>3.3</v>
      </c>
      <c r="G22">
        <f>AVERAGE(B22:F22)</f>
        <v>3.22</v>
      </c>
    </row>
    <row r="24" spans="1:7" x14ac:dyDescent="0.2">
      <c r="A24" t="s">
        <v>6</v>
      </c>
      <c r="B24">
        <v>34.799999999999997</v>
      </c>
      <c r="C24">
        <v>33.1</v>
      </c>
      <c r="D24">
        <v>29.6</v>
      </c>
      <c r="E24">
        <v>30.3</v>
      </c>
      <c r="F24">
        <v>30.2</v>
      </c>
      <c r="G24">
        <f>AVERAGE(B24:F24)</f>
        <v>31.6</v>
      </c>
    </row>
    <row r="25" spans="1:7" x14ac:dyDescent="0.2">
      <c r="A25" t="s">
        <v>7</v>
      </c>
      <c r="B25">
        <v>36.1</v>
      </c>
      <c r="C25">
        <v>32.200000000000003</v>
      </c>
      <c r="D25">
        <v>29</v>
      </c>
      <c r="E25">
        <v>28.8</v>
      </c>
      <c r="F25">
        <v>28.9</v>
      </c>
      <c r="G25">
        <f>AVERAGE(B25:F25)</f>
        <v>31</v>
      </c>
    </row>
    <row r="26" spans="1:7" x14ac:dyDescent="0.2">
      <c r="A26" t="s">
        <v>8</v>
      </c>
      <c r="B26">
        <v>34.200000000000003</v>
      </c>
      <c r="C26">
        <v>32.4</v>
      </c>
      <c r="D26">
        <v>32.799999999999997</v>
      </c>
      <c r="E26">
        <v>35.1</v>
      </c>
      <c r="F26">
        <v>33.4</v>
      </c>
      <c r="G26">
        <f>AVERAGE(B26:F26)</f>
        <v>33.58</v>
      </c>
    </row>
    <row r="27" spans="1:7" x14ac:dyDescent="0.2">
      <c r="A27" t="s">
        <v>38</v>
      </c>
      <c r="B27">
        <v>36.700000000000003</v>
      </c>
      <c r="C27">
        <v>32.9</v>
      </c>
      <c r="D27">
        <v>25.8</v>
      </c>
      <c r="E27">
        <v>24</v>
      </c>
      <c r="F27">
        <v>25.7</v>
      </c>
      <c r="G27">
        <f>AVERAGE(B27:F27)</f>
        <v>29.02</v>
      </c>
    </row>
    <row r="31" spans="1:7" x14ac:dyDescent="0.2">
      <c r="A31" t="s">
        <v>39</v>
      </c>
    </row>
    <row r="32" spans="1:7" x14ac:dyDescent="0.2">
      <c r="A32" t="s">
        <v>26</v>
      </c>
      <c r="B32" s="1">
        <v>44196</v>
      </c>
      <c r="C32" s="1">
        <v>44561</v>
      </c>
      <c r="D32" s="1">
        <v>44926</v>
      </c>
      <c r="E32" s="1">
        <v>45291</v>
      </c>
      <c r="F32" s="1">
        <v>45657</v>
      </c>
      <c r="G32" t="s">
        <v>33</v>
      </c>
    </row>
    <row r="33" spans="1:7" x14ac:dyDescent="0.2">
      <c r="A33" t="s">
        <v>40</v>
      </c>
      <c r="B33">
        <v>1.2</v>
      </c>
      <c r="C33">
        <v>1.4</v>
      </c>
      <c r="D33">
        <v>1.5</v>
      </c>
      <c r="E33">
        <v>1.9</v>
      </c>
      <c r="F33">
        <v>2.1</v>
      </c>
      <c r="G33" s="11">
        <f>AVERAGE(B33:F33)</f>
        <v>1.6199999999999999</v>
      </c>
    </row>
    <row r="34" spans="1:7" x14ac:dyDescent="0.2">
      <c r="A34" t="s">
        <v>41</v>
      </c>
      <c r="B34" s="2">
        <v>3.5999999999999997E-2</v>
      </c>
      <c r="C34" s="2">
        <v>3.5000000000000003E-2</v>
      </c>
      <c r="D34" s="2">
        <v>3.5000000000000003E-2</v>
      </c>
      <c r="E34" s="2">
        <v>4.1000000000000002E-2</v>
      </c>
      <c r="F34" s="2">
        <v>4.3999999999999997E-2</v>
      </c>
      <c r="G34" s="11">
        <f t="shared" ref="G34:G38" si="0">AVERAGE(B34:F34)</f>
        <v>3.8199999999999998E-2</v>
      </c>
    </row>
    <row r="35" spans="1:7" x14ac:dyDescent="0.2">
      <c r="A35" t="s">
        <v>42</v>
      </c>
      <c r="B35" s="3">
        <v>0.6</v>
      </c>
      <c r="C35" s="3">
        <v>0.6</v>
      </c>
      <c r="D35" s="3">
        <v>0.6</v>
      </c>
      <c r="E35" s="3">
        <v>0.6</v>
      </c>
      <c r="F35" s="3">
        <v>0.6</v>
      </c>
      <c r="G35" s="11">
        <f t="shared" si="0"/>
        <v>0.6</v>
      </c>
    </row>
    <row r="36" spans="1:7" x14ac:dyDescent="0.2">
      <c r="A36" t="s">
        <v>43</v>
      </c>
      <c r="B36" s="3">
        <v>0.4</v>
      </c>
      <c r="C36" s="2">
        <v>0.4</v>
      </c>
      <c r="D36" s="3">
        <v>0.4</v>
      </c>
      <c r="E36" s="3">
        <v>0.4</v>
      </c>
      <c r="F36" s="3">
        <v>0.4</v>
      </c>
      <c r="G36" s="11">
        <f t="shared" si="0"/>
        <v>0.4</v>
      </c>
    </row>
    <row r="37" spans="1:7" x14ac:dyDescent="0.2">
      <c r="A37" t="s">
        <v>44</v>
      </c>
      <c r="B37">
        <v>0.7</v>
      </c>
      <c r="C37">
        <v>0.8</v>
      </c>
      <c r="D37">
        <v>0.9</v>
      </c>
      <c r="E37">
        <v>1.1000000000000001</v>
      </c>
      <c r="F37">
        <v>1.2</v>
      </c>
      <c r="G37" s="11">
        <f t="shared" si="0"/>
        <v>0.94000000000000006</v>
      </c>
    </row>
    <row r="38" spans="1:7" x14ac:dyDescent="0.2">
      <c r="A38" t="s">
        <v>45</v>
      </c>
      <c r="B38">
        <v>0.5</v>
      </c>
      <c r="C38">
        <v>0.6</v>
      </c>
      <c r="D38">
        <v>0.6</v>
      </c>
      <c r="E38">
        <v>0.8</v>
      </c>
      <c r="F38">
        <v>0.8</v>
      </c>
      <c r="G38" s="11">
        <f t="shared" si="0"/>
        <v>0.65999999999999992</v>
      </c>
    </row>
    <row r="39" spans="1:7" x14ac:dyDescent="0.2">
      <c r="C39" s="2"/>
    </row>
    <row r="40" spans="1:7" x14ac:dyDescent="0.2">
      <c r="C40" s="2"/>
    </row>
    <row r="41" spans="1:7" x14ac:dyDescent="0.2">
      <c r="A41" t="s">
        <v>46</v>
      </c>
      <c r="C41" s="2"/>
    </row>
    <row r="42" spans="1:7" x14ac:dyDescent="0.2">
      <c r="A42" t="s">
        <v>47</v>
      </c>
      <c r="B42" t="s">
        <v>0</v>
      </c>
      <c r="C42" s="2"/>
    </row>
    <row r="43" spans="1:7" x14ac:dyDescent="0.2">
      <c r="A43" t="s">
        <v>9</v>
      </c>
      <c r="B43" s="2">
        <v>4.2299999999999997E-2</v>
      </c>
    </row>
    <row r="44" spans="1:7" x14ac:dyDescent="0.2">
      <c r="A44" t="s">
        <v>48</v>
      </c>
      <c r="B44">
        <v>0.39</v>
      </c>
    </row>
    <row r="45" spans="1:7" x14ac:dyDescent="0.2">
      <c r="A45" t="s">
        <v>10</v>
      </c>
      <c r="B45" s="2">
        <v>0.06</v>
      </c>
    </row>
    <row r="46" spans="1:7" x14ac:dyDescent="0.2">
      <c r="A46" t="s">
        <v>11</v>
      </c>
      <c r="B46" s="2">
        <v>6.5699999999999995E-2</v>
      </c>
      <c r="C46" s="6"/>
    </row>
    <row r="48" spans="1:7" x14ac:dyDescent="0.2">
      <c r="A48" t="s">
        <v>12</v>
      </c>
      <c r="B48" s="2">
        <v>3.49E-2</v>
      </c>
    </row>
    <row r="49" spans="1:7" x14ac:dyDescent="0.2">
      <c r="A49" t="s">
        <v>13</v>
      </c>
      <c r="B49" s="2">
        <v>0.20499999999999999</v>
      </c>
    </row>
    <row r="50" spans="1:7" x14ac:dyDescent="0.2">
      <c r="A50" t="s">
        <v>14</v>
      </c>
      <c r="B50" s="2">
        <v>2.7699999999999999E-2</v>
      </c>
    </row>
    <row r="51" spans="1:7" x14ac:dyDescent="0.2">
      <c r="B51" s="2"/>
    </row>
    <row r="52" spans="1:7" x14ac:dyDescent="0.2">
      <c r="A52" t="s">
        <v>49</v>
      </c>
      <c r="B52" s="2">
        <v>0.13100000000000001</v>
      </c>
    </row>
    <row r="53" spans="1:7" x14ac:dyDescent="0.2">
      <c r="A53" t="s">
        <v>50</v>
      </c>
      <c r="B53" s="2">
        <v>0.86899999999999999</v>
      </c>
    </row>
    <row r="54" spans="1:7" x14ac:dyDescent="0.2">
      <c r="B54" s="2"/>
    </row>
    <row r="55" spans="1:7" x14ac:dyDescent="0.2">
      <c r="A55" t="s">
        <v>15</v>
      </c>
      <c r="B55" s="2">
        <v>6.08E-2</v>
      </c>
      <c r="C55" s="12"/>
    </row>
    <row r="56" spans="1:7" x14ac:dyDescent="0.2">
      <c r="B56" s="2"/>
      <c r="C56" s="7"/>
    </row>
    <row r="57" spans="1:7" x14ac:dyDescent="0.2">
      <c r="B57" s="2"/>
    </row>
    <row r="58" spans="1:7" x14ac:dyDescent="0.2">
      <c r="A58" t="s">
        <v>52</v>
      </c>
      <c r="B58" s="2"/>
      <c r="C58" s="7"/>
    </row>
    <row r="59" spans="1:7" x14ac:dyDescent="0.2">
      <c r="A59" t="s">
        <v>26</v>
      </c>
      <c r="B59" s="1">
        <v>44196</v>
      </c>
      <c r="C59" s="1">
        <v>44561</v>
      </c>
      <c r="D59" s="1">
        <v>44926</v>
      </c>
      <c r="E59" s="1">
        <v>45291</v>
      </c>
      <c r="F59" s="1">
        <v>45657</v>
      </c>
      <c r="G59" t="s">
        <v>33</v>
      </c>
    </row>
    <row r="60" spans="1:7" x14ac:dyDescent="0.2">
      <c r="A60" t="s">
        <v>53</v>
      </c>
      <c r="B60">
        <v>6.8</v>
      </c>
      <c r="C60">
        <v>9.6</v>
      </c>
      <c r="D60">
        <v>10</v>
      </c>
      <c r="E60">
        <v>9.4</v>
      </c>
      <c r="F60">
        <v>9</v>
      </c>
      <c r="G60">
        <f>AVERAGE(B60:F60)</f>
        <v>8.9599999999999991</v>
      </c>
    </row>
    <row r="61" spans="1:7" x14ac:dyDescent="0.2">
      <c r="A61" t="s">
        <v>54</v>
      </c>
      <c r="B61">
        <v>40.299999999999997</v>
      </c>
      <c r="C61">
        <v>38.1</v>
      </c>
      <c r="D61">
        <v>35.4</v>
      </c>
      <c r="E61">
        <v>39.799999999999997</v>
      </c>
      <c r="F61">
        <v>39.5</v>
      </c>
      <c r="G61">
        <f t="shared" ref="G61:G66" si="1">AVERAGE(B61:F61)</f>
        <v>38.620000000000005</v>
      </c>
    </row>
    <row r="62" spans="1:7" x14ac:dyDescent="0.2">
      <c r="A62" t="s">
        <v>55</v>
      </c>
      <c r="B62">
        <v>33.5</v>
      </c>
      <c r="C62">
        <v>28.5</v>
      </c>
      <c r="D62">
        <v>25.4</v>
      </c>
      <c r="E62">
        <v>30.4</v>
      </c>
      <c r="F62">
        <v>30.5</v>
      </c>
      <c r="G62">
        <f t="shared" si="1"/>
        <v>29.660000000000004</v>
      </c>
    </row>
    <row r="63" spans="1:7" x14ac:dyDescent="0.2">
      <c r="A63" t="s">
        <v>56</v>
      </c>
      <c r="B63">
        <v>87.3</v>
      </c>
      <c r="C63">
        <v>94.4</v>
      </c>
      <c r="D63">
        <v>92.8</v>
      </c>
      <c r="E63">
        <v>97.7</v>
      </c>
      <c r="F63">
        <v>100.3</v>
      </c>
      <c r="G63">
        <f t="shared" si="1"/>
        <v>94.5</v>
      </c>
    </row>
    <row r="64" spans="1:7" x14ac:dyDescent="0.2">
      <c r="A64" t="s">
        <v>57</v>
      </c>
      <c r="B64">
        <v>19.3</v>
      </c>
      <c r="C64">
        <v>24</v>
      </c>
      <c r="D64">
        <v>25.9</v>
      </c>
      <c r="E64">
        <v>26.1</v>
      </c>
      <c r="F64">
        <v>26.9</v>
      </c>
      <c r="G64">
        <f t="shared" si="1"/>
        <v>24.439999999999998</v>
      </c>
    </row>
    <row r="66" spans="1:7" x14ac:dyDescent="0.2">
      <c r="A66" t="s">
        <v>58</v>
      </c>
      <c r="B66" s="2">
        <v>0.67600000000000005</v>
      </c>
      <c r="C66" s="2">
        <v>0.61299999999999999</v>
      </c>
      <c r="D66" s="2">
        <v>0.57699999999999996</v>
      </c>
      <c r="E66" s="2">
        <v>0.60399999999999998</v>
      </c>
      <c r="F66" s="2">
        <v>0.59499999999999997</v>
      </c>
      <c r="G66" s="8">
        <f t="shared" si="1"/>
        <v>0.6130000000000001</v>
      </c>
    </row>
    <row r="67" spans="1:7" x14ac:dyDescent="0.2">
      <c r="A67" t="s">
        <v>59</v>
      </c>
      <c r="B67" t="s">
        <v>60</v>
      </c>
      <c r="C67" t="s">
        <v>61</v>
      </c>
      <c r="D67" t="s">
        <v>62</v>
      </c>
      <c r="E67" t="s">
        <v>63</v>
      </c>
      <c r="F67" t="s">
        <v>64</v>
      </c>
      <c r="G67" t="s">
        <v>65</v>
      </c>
    </row>
    <row r="70" spans="1:7" x14ac:dyDescent="0.2">
      <c r="A70" s="13" t="s">
        <v>66</v>
      </c>
    </row>
    <row r="71" spans="1:7" x14ac:dyDescent="0.2">
      <c r="B71" t="s">
        <v>51</v>
      </c>
      <c r="C71" t="s">
        <v>67</v>
      </c>
      <c r="D71" t="s">
        <v>68</v>
      </c>
    </row>
    <row r="72" spans="1:7" x14ac:dyDescent="0.2">
      <c r="A72" t="s">
        <v>69</v>
      </c>
    </row>
    <row r="73" spans="1:7" x14ac:dyDescent="0.2">
      <c r="A73" t="s">
        <v>70</v>
      </c>
      <c r="B73" s="2">
        <v>0.04</v>
      </c>
      <c r="C73" s="2">
        <v>0.02</v>
      </c>
      <c r="D73" s="2">
        <v>0.06</v>
      </c>
    </row>
    <row r="74" spans="1:7" x14ac:dyDescent="0.2">
      <c r="A74" t="s">
        <v>71</v>
      </c>
      <c r="B74" s="2">
        <v>4.4999999999999998E-2</v>
      </c>
      <c r="C74" s="2">
        <v>0.03</v>
      </c>
      <c r="D74" s="2">
        <v>6.5000000000000002E-2</v>
      </c>
    </row>
    <row r="75" spans="1:7" x14ac:dyDescent="0.2">
      <c r="A75" t="s">
        <v>72</v>
      </c>
      <c r="B75" s="2">
        <v>4.4999999999999998E-2</v>
      </c>
      <c r="C75" s="2">
        <v>3.5000000000000003E-2</v>
      </c>
      <c r="D75" s="2">
        <v>0.06</v>
      </c>
    </row>
    <row r="76" spans="1:7" x14ac:dyDescent="0.2">
      <c r="A76" t="s">
        <v>73</v>
      </c>
      <c r="B76" s="2">
        <v>0.04</v>
      </c>
      <c r="C76" s="2">
        <v>0.03</v>
      </c>
      <c r="D76" s="2">
        <v>5.5E-2</v>
      </c>
    </row>
    <row r="77" spans="1:7" x14ac:dyDescent="0.2">
      <c r="A77" t="s">
        <v>74</v>
      </c>
      <c r="B77" s="2">
        <v>3.5000000000000003E-2</v>
      </c>
      <c r="C77" s="2">
        <v>2.5000000000000001E-2</v>
      </c>
      <c r="D77" s="2">
        <v>0.05</v>
      </c>
    </row>
    <row r="79" spans="1:7" x14ac:dyDescent="0.2">
      <c r="A79" t="s">
        <v>75</v>
      </c>
    </row>
    <row r="80" spans="1:7" x14ac:dyDescent="0.2">
      <c r="A80" t="s">
        <v>3</v>
      </c>
      <c r="B80" s="2">
        <v>0.61</v>
      </c>
      <c r="C80" s="2">
        <v>0.59499999999999997</v>
      </c>
      <c r="D80" s="2">
        <v>0.625</v>
      </c>
    </row>
    <row r="81" spans="1:4" x14ac:dyDescent="0.2">
      <c r="A81" t="s">
        <v>18</v>
      </c>
      <c r="B81" s="2">
        <v>0.34499999999999997</v>
      </c>
      <c r="C81" s="2">
        <v>0.32</v>
      </c>
      <c r="D81" s="2">
        <v>0.36499999999999999</v>
      </c>
    </row>
    <row r="82" spans="1:4" x14ac:dyDescent="0.2">
      <c r="A82" t="s">
        <v>76</v>
      </c>
      <c r="B82" s="2">
        <v>0.30499999999999999</v>
      </c>
      <c r="C82" s="2">
        <v>0.28000000000000003</v>
      </c>
      <c r="D82" s="2">
        <v>0.32500000000000001</v>
      </c>
    </row>
    <row r="83" spans="1:4" x14ac:dyDescent="0.2">
      <c r="A83" t="s">
        <v>28</v>
      </c>
      <c r="B83" s="2">
        <v>3.7999999999999999E-2</v>
      </c>
      <c r="C83" s="2">
        <v>3.7999999999999999E-2</v>
      </c>
      <c r="D83" s="2">
        <v>3.7999999999999999E-2</v>
      </c>
    </row>
    <row r="84" spans="1:4" x14ac:dyDescent="0.2">
      <c r="A84" t="s">
        <v>13</v>
      </c>
      <c r="B84" s="2">
        <v>0.20499999999999999</v>
      </c>
      <c r="C84" s="2">
        <v>0.20499999999999999</v>
      </c>
      <c r="D84" s="2">
        <v>0.20499999999999999</v>
      </c>
    </row>
    <row r="86" spans="1:4" x14ac:dyDescent="0.2">
      <c r="A86" t="s">
        <v>77</v>
      </c>
    </row>
    <row r="87" spans="1:4" x14ac:dyDescent="0.2">
      <c r="A87" t="s">
        <v>78</v>
      </c>
      <c r="B87">
        <v>31.6</v>
      </c>
      <c r="C87">
        <v>33</v>
      </c>
      <c r="D87">
        <v>29</v>
      </c>
    </row>
    <row r="88" spans="1:4" x14ac:dyDescent="0.2">
      <c r="A88" t="s">
        <v>79</v>
      </c>
      <c r="B88">
        <v>31</v>
      </c>
      <c r="C88">
        <v>33</v>
      </c>
      <c r="D88">
        <v>28</v>
      </c>
    </row>
    <row r="89" spans="1:4" x14ac:dyDescent="0.2">
      <c r="A89" t="s">
        <v>80</v>
      </c>
      <c r="B89">
        <v>33.6</v>
      </c>
      <c r="C89">
        <v>31</v>
      </c>
      <c r="D89">
        <v>36</v>
      </c>
    </row>
    <row r="91" spans="1:4" x14ac:dyDescent="0.2">
      <c r="A91" t="s">
        <v>81</v>
      </c>
    </row>
    <row r="92" spans="1:4" x14ac:dyDescent="0.2">
      <c r="A92" t="s">
        <v>41</v>
      </c>
      <c r="B92" s="2">
        <v>4.4999999999999998E-2</v>
      </c>
      <c r="C92" s="2">
        <v>0.04</v>
      </c>
      <c r="D92" s="2">
        <v>0.05</v>
      </c>
    </row>
    <row r="93" spans="1:4" x14ac:dyDescent="0.2">
      <c r="A93" t="s">
        <v>15</v>
      </c>
      <c r="B93" s="2">
        <v>6.0999999999999999E-2</v>
      </c>
      <c r="C93" s="2">
        <v>7.0000000000000007E-2</v>
      </c>
      <c r="D93" s="2">
        <v>5.5E-2</v>
      </c>
    </row>
    <row r="94" spans="1:4" x14ac:dyDescent="0.2">
      <c r="A94" t="s">
        <v>5</v>
      </c>
      <c r="B94" s="2">
        <v>2.5000000000000001E-2</v>
      </c>
      <c r="C94" s="2">
        <v>0.02</v>
      </c>
      <c r="D94" s="2">
        <v>0.03</v>
      </c>
    </row>
    <row r="96" spans="1:4" x14ac:dyDescent="0.2">
      <c r="A96" t="s">
        <v>82</v>
      </c>
    </row>
    <row r="97" spans="1:7" x14ac:dyDescent="0.2">
      <c r="A97" t="s">
        <v>83</v>
      </c>
      <c r="B97" t="s">
        <v>84</v>
      </c>
      <c r="C97" t="s">
        <v>85</v>
      </c>
      <c r="D97" t="s">
        <v>86</v>
      </c>
    </row>
    <row r="100" spans="1:7" x14ac:dyDescent="0.2">
      <c r="A100" t="s">
        <v>87</v>
      </c>
    </row>
    <row r="101" spans="1:7" x14ac:dyDescent="0.2">
      <c r="A101" t="s">
        <v>88</v>
      </c>
      <c r="B101" t="s">
        <v>89</v>
      </c>
      <c r="C101" t="s">
        <v>90</v>
      </c>
      <c r="D101" t="s">
        <v>91</v>
      </c>
      <c r="E101" t="s">
        <v>92</v>
      </c>
      <c r="F101" t="s">
        <v>93</v>
      </c>
      <c r="G101" t="s">
        <v>94</v>
      </c>
    </row>
    <row r="102" spans="1:7" x14ac:dyDescent="0.2">
      <c r="A102" t="s">
        <v>95</v>
      </c>
      <c r="B102" t="s">
        <v>96</v>
      </c>
      <c r="C102" s="2">
        <v>0.04</v>
      </c>
      <c r="D102" s="2">
        <v>1.4999999999999999E-2</v>
      </c>
      <c r="E102" t="s">
        <v>20</v>
      </c>
      <c r="F102" t="s">
        <v>20</v>
      </c>
      <c r="G102" t="s">
        <v>20</v>
      </c>
    </row>
    <row r="103" spans="1:7" x14ac:dyDescent="0.2">
      <c r="A103" t="s">
        <v>97</v>
      </c>
      <c r="B103" t="s">
        <v>96</v>
      </c>
      <c r="C103" s="2">
        <v>0.04</v>
      </c>
      <c r="D103" s="2">
        <v>1.2E-2</v>
      </c>
      <c r="E103" t="s">
        <v>20</v>
      </c>
      <c r="F103" t="s">
        <v>20</v>
      </c>
      <c r="G103" t="s">
        <v>20</v>
      </c>
    </row>
    <row r="104" spans="1:7" x14ac:dyDescent="0.2">
      <c r="A104" t="s">
        <v>18</v>
      </c>
      <c r="B104" t="s">
        <v>96</v>
      </c>
      <c r="C104" s="2">
        <v>0.34499999999999997</v>
      </c>
      <c r="D104" s="2">
        <v>0.02</v>
      </c>
      <c r="E104" t="s">
        <v>20</v>
      </c>
      <c r="F104" t="s">
        <v>20</v>
      </c>
      <c r="G104" t="s">
        <v>20</v>
      </c>
    </row>
    <row r="105" spans="1:7" x14ac:dyDescent="0.2">
      <c r="A105" t="s">
        <v>98</v>
      </c>
      <c r="B105" t="s">
        <v>99</v>
      </c>
      <c r="C105" t="s">
        <v>20</v>
      </c>
      <c r="D105" t="s">
        <v>20</v>
      </c>
      <c r="E105" t="s">
        <v>85</v>
      </c>
      <c r="F105" t="s">
        <v>86</v>
      </c>
      <c r="G105" t="s">
        <v>84</v>
      </c>
    </row>
    <row r="106" spans="1:7" x14ac:dyDescent="0.2">
      <c r="A106" t="s">
        <v>15</v>
      </c>
      <c r="B106" t="s">
        <v>96</v>
      </c>
      <c r="C106" s="2">
        <v>6.0999999999999999E-2</v>
      </c>
      <c r="D106" s="2">
        <v>5.0000000000000001E-3</v>
      </c>
      <c r="E106" t="s">
        <v>20</v>
      </c>
      <c r="F106" t="s">
        <v>20</v>
      </c>
      <c r="G106" t="s">
        <v>20</v>
      </c>
    </row>
    <row r="107" spans="1:7" x14ac:dyDescent="0.2">
      <c r="A107" t="s">
        <v>78</v>
      </c>
      <c r="B107" t="s">
        <v>96</v>
      </c>
      <c r="C107">
        <v>31.6</v>
      </c>
      <c r="D107">
        <v>2</v>
      </c>
      <c r="E107" t="s">
        <v>20</v>
      </c>
      <c r="F107" t="s">
        <v>20</v>
      </c>
      <c r="G107" t="s">
        <v>20</v>
      </c>
    </row>
    <row r="108" spans="1:7" x14ac:dyDescent="0.2">
      <c r="A108" t="s">
        <v>100</v>
      </c>
      <c r="B108" t="s">
        <v>96</v>
      </c>
      <c r="C108" s="2">
        <v>4.4999999999999998E-2</v>
      </c>
      <c r="D108" s="2">
        <v>5.0000000000000001E-3</v>
      </c>
      <c r="E108" t="s">
        <v>20</v>
      </c>
      <c r="F108" t="s">
        <v>20</v>
      </c>
      <c r="G108" t="s">
        <v>20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3A1D1-167C-504A-A7BD-C066A33217CA}">
  <dimension ref="A1:G104"/>
  <sheetViews>
    <sheetView topLeftCell="A85" zoomScale="158" zoomScaleNormal="169" workbookViewId="0">
      <selection activeCell="G95" sqref="G95"/>
    </sheetView>
  </sheetViews>
  <sheetFormatPr baseColWidth="10" defaultRowHeight="16" x14ac:dyDescent="0.2"/>
  <cols>
    <col min="1" max="1" width="21.83203125" customWidth="1"/>
    <col min="7" max="7" width="21.1640625" customWidth="1"/>
  </cols>
  <sheetData>
    <row r="1" spans="1:6" x14ac:dyDescent="0.2">
      <c r="A1" t="s">
        <v>101</v>
      </c>
      <c r="B1" s="1">
        <v>44196</v>
      </c>
      <c r="C1" s="1">
        <v>44561</v>
      </c>
      <c r="D1" s="1">
        <v>44926</v>
      </c>
      <c r="E1" s="1">
        <v>45291</v>
      </c>
      <c r="F1" s="1">
        <v>45657</v>
      </c>
    </row>
    <row r="2" spans="1:6" x14ac:dyDescent="0.2">
      <c r="A2" t="s">
        <v>102</v>
      </c>
      <c r="B2">
        <v>33</v>
      </c>
      <c r="C2">
        <v>38.700000000000003</v>
      </c>
      <c r="D2">
        <v>43</v>
      </c>
      <c r="E2">
        <v>45.8</v>
      </c>
      <c r="F2">
        <v>47.1</v>
      </c>
    </row>
    <row r="3" spans="1:6" x14ac:dyDescent="0.2">
      <c r="A3" t="s">
        <v>103</v>
      </c>
      <c r="B3">
        <v>13.4</v>
      </c>
      <c r="C3">
        <v>15.4</v>
      </c>
      <c r="D3">
        <v>18</v>
      </c>
      <c r="E3">
        <v>18.5</v>
      </c>
      <c r="F3">
        <v>18.399999999999999</v>
      </c>
    </row>
    <row r="4" spans="1:6" x14ac:dyDescent="0.2">
      <c r="A4" t="s">
        <v>2</v>
      </c>
      <c r="B4">
        <v>19.600000000000001</v>
      </c>
      <c r="C4">
        <v>23.3</v>
      </c>
      <c r="D4">
        <v>25</v>
      </c>
      <c r="E4">
        <v>27.2</v>
      </c>
      <c r="F4">
        <v>28.7</v>
      </c>
    </row>
    <row r="5" spans="1:6" x14ac:dyDescent="0.2">
      <c r="A5" t="s">
        <v>104</v>
      </c>
      <c r="B5">
        <v>9.6999999999999993</v>
      </c>
      <c r="C5">
        <v>10.6</v>
      </c>
      <c r="D5">
        <v>11.5</v>
      </c>
      <c r="E5">
        <v>12.1</v>
      </c>
      <c r="F5">
        <v>12.3</v>
      </c>
    </row>
    <row r="6" spans="1:6" x14ac:dyDescent="0.2">
      <c r="A6" t="s">
        <v>105</v>
      </c>
      <c r="B6">
        <v>2.8</v>
      </c>
      <c r="C6">
        <v>3.3</v>
      </c>
      <c r="D6">
        <v>4</v>
      </c>
      <c r="E6">
        <v>4.0999999999999996</v>
      </c>
      <c r="F6">
        <v>4.3</v>
      </c>
    </row>
    <row r="7" spans="1:6" x14ac:dyDescent="0.2">
      <c r="A7" t="s">
        <v>106</v>
      </c>
      <c r="B7">
        <v>1.7</v>
      </c>
      <c r="C7">
        <v>2</v>
      </c>
      <c r="D7">
        <v>1.9</v>
      </c>
      <c r="E7">
        <v>2</v>
      </c>
      <c r="F7">
        <v>2.1</v>
      </c>
    </row>
    <row r="8" spans="1:6" x14ac:dyDescent="0.2">
      <c r="A8" t="s">
        <v>107</v>
      </c>
      <c r="B8">
        <v>5.0999999999999996</v>
      </c>
      <c r="C8">
        <v>7.5</v>
      </c>
      <c r="D8">
        <v>7.6</v>
      </c>
      <c r="E8">
        <v>9</v>
      </c>
      <c r="F8">
        <v>10</v>
      </c>
    </row>
    <row r="9" spans="1:6" x14ac:dyDescent="0.2">
      <c r="A9" t="s">
        <v>108</v>
      </c>
      <c r="B9">
        <v>0.1</v>
      </c>
      <c r="C9">
        <v>0.2</v>
      </c>
      <c r="D9">
        <v>0.2</v>
      </c>
      <c r="E9">
        <v>0.4</v>
      </c>
      <c r="F9">
        <v>0.5</v>
      </c>
    </row>
    <row r="10" spans="1:6" x14ac:dyDescent="0.2">
      <c r="A10" t="s">
        <v>109</v>
      </c>
      <c r="B10">
        <v>1.4</v>
      </c>
      <c r="C10">
        <v>1.6</v>
      </c>
      <c r="D10">
        <v>1.6</v>
      </c>
      <c r="E10">
        <v>1.9</v>
      </c>
      <c r="F10">
        <v>1.9</v>
      </c>
    </row>
    <row r="11" spans="1:6" x14ac:dyDescent="0.2">
      <c r="A11" t="s">
        <v>110</v>
      </c>
      <c r="B11">
        <v>-0.6</v>
      </c>
      <c r="C11">
        <v>0.6</v>
      </c>
      <c r="D11">
        <v>-0.6</v>
      </c>
      <c r="E11">
        <v>-0.7</v>
      </c>
      <c r="F11">
        <v>-0.8</v>
      </c>
    </row>
    <row r="12" spans="1:6" x14ac:dyDescent="0.2">
      <c r="A12" t="s">
        <v>111</v>
      </c>
      <c r="B12">
        <v>3.2</v>
      </c>
      <c r="C12">
        <v>6.7</v>
      </c>
      <c r="D12">
        <v>5.6</v>
      </c>
      <c r="E12">
        <v>6.8</v>
      </c>
      <c r="F12">
        <v>7.8</v>
      </c>
    </row>
    <row r="13" spans="1:6" x14ac:dyDescent="0.2">
      <c r="A13" t="s">
        <v>112</v>
      </c>
      <c r="B13">
        <v>0.8</v>
      </c>
      <c r="C13">
        <v>1.8</v>
      </c>
      <c r="D13">
        <v>1.5</v>
      </c>
      <c r="E13">
        <v>1.8</v>
      </c>
      <c r="F13">
        <v>2.1</v>
      </c>
    </row>
    <row r="14" spans="1:6" x14ac:dyDescent="0.2">
      <c r="A14" t="s">
        <v>113</v>
      </c>
      <c r="B14">
        <v>2.5</v>
      </c>
      <c r="C14">
        <v>4.9000000000000004</v>
      </c>
      <c r="D14">
        <v>4.0999999999999996</v>
      </c>
      <c r="E14">
        <v>5</v>
      </c>
      <c r="F14">
        <v>5.8</v>
      </c>
    </row>
    <row r="15" spans="1:6" x14ac:dyDescent="0.2">
      <c r="A15" t="s">
        <v>114</v>
      </c>
      <c r="B15">
        <v>4.3</v>
      </c>
      <c r="C15">
        <v>4.3</v>
      </c>
      <c r="D15">
        <v>4.3</v>
      </c>
      <c r="E15">
        <v>4.3</v>
      </c>
      <c r="F15">
        <v>4.3</v>
      </c>
    </row>
    <row r="16" spans="1:6" x14ac:dyDescent="0.2">
      <c r="A16" t="s">
        <v>115</v>
      </c>
      <c r="B16">
        <v>0.56999999999999995</v>
      </c>
      <c r="C16">
        <v>1.1299999999999999</v>
      </c>
      <c r="D16">
        <v>0.95</v>
      </c>
      <c r="E16">
        <v>1.1599999999999999</v>
      </c>
      <c r="F16">
        <v>1.35</v>
      </c>
    </row>
    <row r="18" spans="1:6" x14ac:dyDescent="0.2">
      <c r="A18" t="s">
        <v>116</v>
      </c>
      <c r="B18" s="1">
        <v>44196</v>
      </c>
      <c r="C18" s="1">
        <v>44561</v>
      </c>
      <c r="D18" s="1">
        <v>44926</v>
      </c>
      <c r="E18" s="1">
        <v>45291</v>
      </c>
      <c r="F18" s="1">
        <v>45657</v>
      </c>
    </row>
    <row r="19" spans="1:6" x14ac:dyDescent="0.2">
      <c r="A19" t="s">
        <v>117</v>
      </c>
    </row>
    <row r="20" spans="1:6" x14ac:dyDescent="0.2">
      <c r="A20" t="s">
        <v>118</v>
      </c>
      <c r="B20">
        <v>6.8</v>
      </c>
      <c r="C20">
        <v>9.6</v>
      </c>
      <c r="D20">
        <v>10</v>
      </c>
      <c r="E20">
        <v>9.4</v>
      </c>
      <c r="F20">
        <v>9</v>
      </c>
    </row>
    <row r="21" spans="1:6" x14ac:dyDescent="0.2">
      <c r="A21" t="s">
        <v>119</v>
      </c>
      <c r="B21">
        <v>0.1</v>
      </c>
      <c r="C21">
        <v>0.1</v>
      </c>
      <c r="D21">
        <v>0.1</v>
      </c>
      <c r="E21">
        <v>0.1</v>
      </c>
      <c r="F21">
        <v>0.1</v>
      </c>
    </row>
    <row r="22" spans="1:6" x14ac:dyDescent="0.2">
      <c r="A22" t="s">
        <v>34</v>
      </c>
      <c r="B22">
        <v>3.1</v>
      </c>
      <c r="C22">
        <v>3.5</v>
      </c>
      <c r="D22">
        <v>3.5</v>
      </c>
      <c r="E22">
        <v>3.8</v>
      </c>
      <c r="F22">
        <v>3.9</v>
      </c>
    </row>
    <row r="23" spans="1:6" x14ac:dyDescent="0.2">
      <c r="A23" t="s">
        <v>120</v>
      </c>
      <c r="B23">
        <v>3.3</v>
      </c>
      <c r="C23">
        <v>3.4</v>
      </c>
      <c r="D23">
        <v>3.4</v>
      </c>
      <c r="E23">
        <v>3.6</v>
      </c>
      <c r="F23">
        <v>3.7</v>
      </c>
    </row>
    <row r="24" spans="1:6" x14ac:dyDescent="0.2">
      <c r="A24" t="s">
        <v>121</v>
      </c>
      <c r="B24">
        <v>2</v>
      </c>
      <c r="C24">
        <v>2.2000000000000002</v>
      </c>
      <c r="D24">
        <v>2.2000000000000002</v>
      </c>
      <c r="E24">
        <v>2.4</v>
      </c>
      <c r="F24">
        <v>2.5</v>
      </c>
    </row>
    <row r="25" spans="1:6" x14ac:dyDescent="0.2">
      <c r="A25" t="s">
        <v>122</v>
      </c>
      <c r="B25">
        <v>15.3</v>
      </c>
      <c r="C25">
        <v>18.8</v>
      </c>
      <c r="D25">
        <v>19.2</v>
      </c>
      <c r="E25">
        <v>19.3</v>
      </c>
      <c r="F25">
        <v>19.2</v>
      </c>
    </row>
    <row r="26" spans="1:6" x14ac:dyDescent="0.2">
      <c r="A26" t="s">
        <v>123</v>
      </c>
      <c r="B26">
        <v>17.5</v>
      </c>
      <c r="C26">
        <v>18.600000000000001</v>
      </c>
      <c r="D26">
        <v>19.899999999999999</v>
      </c>
      <c r="E26">
        <v>20.2</v>
      </c>
      <c r="F26">
        <v>20.3</v>
      </c>
    </row>
    <row r="27" spans="1:6" x14ac:dyDescent="0.2">
      <c r="A27" t="s">
        <v>124</v>
      </c>
      <c r="B27">
        <v>10.8</v>
      </c>
      <c r="C27">
        <v>9.9</v>
      </c>
      <c r="D27">
        <v>9.6999999999999993</v>
      </c>
      <c r="E27">
        <v>9.6</v>
      </c>
      <c r="F27">
        <v>9.4</v>
      </c>
    </row>
    <row r="28" spans="1:6" x14ac:dyDescent="0.2">
      <c r="A28" t="s">
        <v>125</v>
      </c>
      <c r="B28">
        <v>10.3</v>
      </c>
      <c r="C28">
        <v>10.3</v>
      </c>
      <c r="D28">
        <v>10.3</v>
      </c>
      <c r="E28">
        <v>10.3</v>
      </c>
      <c r="F28">
        <v>10.4</v>
      </c>
    </row>
    <row r="29" spans="1:6" x14ac:dyDescent="0.2">
      <c r="A29" t="s">
        <v>126</v>
      </c>
      <c r="B29">
        <v>13.8</v>
      </c>
      <c r="C29">
        <v>13.5</v>
      </c>
      <c r="D29">
        <v>13.3</v>
      </c>
      <c r="E29">
        <v>13.2</v>
      </c>
      <c r="F29">
        <v>13.1</v>
      </c>
    </row>
    <row r="30" spans="1:6" x14ac:dyDescent="0.2">
      <c r="A30" t="s">
        <v>127</v>
      </c>
      <c r="B30">
        <v>19.600000000000001</v>
      </c>
      <c r="C30">
        <v>23.3</v>
      </c>
      <c r="D30">
        <v>20.399999999999999</v>
      </c>
      <c r="E30">
        <v>25.1</v>
      </c>
      <c r="F30">
        <v>27.9</v>
      </c>
    </row>
    <row r="31" spans="1:6" x14ac:dyDescent="0.2">
      <c r="A31" t="s">
        <v>56</v>
      </c>
      <c r="B31">
        <v>87.3</v>
      </c>
      <c r="C31">
        <v>94.4</v>
      </c>
      <c r="D31">
        <v>92.8</v>
      </c>
      <c r="E31">
        <v>97.7</v>
      </c>
      <c r="F31">
        <v>100.3</v>
      </c>
    </row>
    <row r="33" spans="1:6" x14ac:dyDescent="0.2">
      <c r="A33" t="s">
        <v>128</v>
      </c>
    </row>
    <row r="34" spans="1:6" x14ac:dyDescent="0.2">
      <c r="A34" t="s">
        <v>36</v>
      </c>
      <c r="B34">
        <v>3.1</v>
      </c>
      <c r="C34">
        <v>3.4</v>
      </c>
      <c r="D34">
        <v>3.9</v>
      </c>
      <c r="E34">
        <v>4.4000000000000004</v>
      </c>
      <c r="F34">
        <v>4.3</v>
      </c>
    </row>
    <row r="35" spans="1:6" x14ac:dyDescent="0.2">
      <c r="A35" t="s">
        <v>129</v>
      </c>
      <c r="B35">
        <v>3.5</v>
      </c>
      <c r="C35">
        <v>3.9</v>
      </c>
      <c r="D35">
        <v>3.8</v>
      </c>
      <c r="E35">
        <v>4</v>
      </c>
      <c r="F35">
        <v>4.0999999999999996</v>
      </c>
    </row>
    <row r="36" spans="1:6" x14ac:dyDescent="0.2">
      <c r="A36" t="s">
        <v>130</v>
      </c>
      <c r="B36">
        <v>2.2000000000000002</v>
      </c>
      <c r="C36">
        <v>3.3</v>
      </c>
      <c r="D36">
        <v>2.5</v>
      </c>
      <c r="E36">
        <v>4</v>
      </c>
      <c r="F36">
        <v>4.9000000000000004</v>
      </c>
    </row>
    <row r="37" spans="1:6" x14ac:dyDescent="0.2">
      <c r="A37" t="s">
        <v>131</v>
      </c>
      <c r="B37">
        <v>0.5</v>
      </c>
      <c r="C37">
        <v>0.5</v>
      </c>
      <c r="D37">
        <v>0.5</v>
      </c>
      <c r="E37">
        <v>0.5</v>
      </c>
      <c r="F37">
        <v>0.5</v>
      </c>
    </row>
    <row r="38" spans="1:6" x14ac:dyDescent="0.2">
      <c r="A38" t="s">
        <v>132</v>
      </c>
      <c r="B38">
        <v>2.9</v>
      </c>
      <c r="C38">
        <v>3</v>
      </c>
      <c r="D38">
        <v>2.9</v>
      </c>
      <c r="E38">
        <v>3</v>
      </c>
      <c r="F38">
        <v>3.1</v>
      </c>
    </row>
    <row r="39" spans="1:6" x14ac:dyDescent="0.2">
      <c r="A39" t="s">
        <v>133</v>
      </c>
      <c r="B39">
        <v>12.2</v>
      </c>
      <c r="C39">
        <v>14.1</v>
      </c>
      <c r="D39">
        <v>13.6</v>
      </c>
      <c r="E39">
        <v>15.9</v>
      </c>
      <c r="F39">
        <v>16.899999999999999</v>
      </c>
    </row>
    <row r="40" spans="1:6" x14ac:dyDescent="0.2">
      <c r="A40" t="s">
        <v>134</v>
      </c>
      <c r="B40">
        <v>37.6</v>
      </c>
      <c r="C40">
        <v>34.299999999999997</v>
      </c>
      <c r="D40">
        <v>32.4</v>
      </c>
      <c r="E40">
        <v>35.299999999999997</v>
      </c>
      <c r="F40">
        <v>34.1</v>
      </c>
    </row>
    <row r="41" spans="1:6" x14ac:dyDescent="0.2">
      <c r="A41" t="s">
        <v>135</v>
      </c>
      <c r="B41">
        <v>18.2</v>
      </c>
      <c r="C41">
        <v>22</v>
      </c>
      <c r="D41">
        <v>20.9</v>
      </c>
      <c r="E41">
        <v>20.399999999999999</v>
      </c>
      <c r="F41">
        <v>22.4</v>
      </c>
    </row>
    <row r="42" spans="1:6" x14ac:dyDescent="0.2">
      <c r="A42" t="s">
        <v>136</v>
      </c>
      <c r="B42">
        <v>68</v>
      </c>
      <c r="C42">
        <v>70.400000000000006</v>
      </c>
      <c r="D42">
        <v>66.900000000000006</v>
      </c>
      <c r="E42">
        <v>71.599999999999994</v>
      </c>
      <c r="F42">
        <v>73.400000000000006</v>
      </c>
    </row>
    <row r="43" spans="1:6" x14ac:dyDescent="0.2">
      <c r="A43" t="s">
        <v>57</v>
      </c>
      <c r="B43">
        <v>19.3</v>
      </c>
      <c r="C43">
        <v>24</v>
      </c>
      <c r="D43">
        <v>25.9</v>
      </c>
      <c r="E43">
        <v>26.1</v>
      </c>
      <c r="F43">
        <v>26.9</v>
      </c>
    </row>
    <row r="44" spans="1:6" x14ac:dyDescent="0.2">
      <c r="A44" t="s">
        <v>137</v>
      </c>
      <c r="B44">
        <v>87.3</v>
      </c>
      <c r="C44">
        <v>94.4</v>
      </c>
      <c r="D44">
        <v>92.8</v>
      </c>
      <c r="E44">
        <v>97.7</v>
      </c>
      <c r="F44">
        <v>100.3</v>
      </c>
    </row>
    <row r="48" spans="1:6" x14ac:dyDescent="0.2">
      <c r="A48" t="s">
        <v>138</v>
      </c>
      <c r="B48" s="1">
        <v>44196</v>
      </c>
      <c r="C48" s="1">
        <v>44561</v>
      </c>
      <c r="D48" s="1">
        <v>44926</v>
      </c>
      <c r="E48" s="1">
        <v>45291</v>
      </c>
      <c r="F48" s="1">
        <v>45657</v>
      </c>
    </row>
    <row r="49" spans="1:6" x14ac:dyDescent="0.2">
      <c r="A49" t="s">
        <v>139</v>
      </c>
    </row>
    <row r="50" spans="1:6" x14ac:dyDescent="0.2">
      <c r="A50" t="s">
        <v>113</v>
      </c>
      <c r="B50">
        <v>2.5</v>
      </c>
      <c r="C50">
        <v>4.9000000000000004</v>
      </c>
      <c r="D50">
        <v>4.0999999999999996</v>
      </c>
      <c r="E50">
        <v>5</v>
      </c>
      <c r="F50">
        <v>5.8</v>
      </c>
    </row>
    <row r="51" spans="1:6" x14ac:dyDescent="0.2">
      <c r="A51" t="s">
        <v>27</v>
      </c>
      <c r="B51">
        <v>1.5</v>
      </c>
      <c r="C51">
        <v>1.5</v>
      </c>
      <c r="D51">
        <v>1.5</v>
      </c>
      <c r="E51">
        <v>1.6</v>
      </c>
      <c r="F51">
        <v>1.8</v>
      </c>
    </row>
    <row r="52" spans="1:6" x14ac:dyDescent="0.2">
      <c r="A52" t="s">
        <v>140</v>
      </c>
      <c r="B52">
        <v>0.3</v>
      </c>
      <c r="C52">
        <v>0.3</v>
      </c>
      <c r="D52">
        <v>0.3</v>
      </c>
      <c r="E52">
        <v>0.4</v>
      </c>
      <c r="F52">
        <v>0.4</v>
      </c>
    </row>
    <row r="53" spans="1:6" x14ac:dyDescent="0.2">
      <c r="A53" t="s">
        <v>141</v>
      </c>
      <c r="B53">
        <v>-0.2</v>
      </c>
      <c r="C53">
        <v>0.1</v>
      </c>
      <c r="D53">
        <v>-0.1</v>
      </c>
      <c r="E53">
        <v>-0.1</v>
      </c>
      <c r="F53">
        <v>-0.2</v>
      </c>
    </row>
    <row r="54" spans="1:6" x14ac:dyDescent="0.2">
      <c r="A54" t="s">
        <v>142</v>
      </c>
      <c r="B54">
        <v>-0.6</v>
      </c>
      <c r="C54">
        <v>-0.7</v>
      </c>
      <c r="D54">
        <v>-0.8</v>
      </c>
      <c r="E54">
        <v>-0.8</v>
      </c>
      <c r="F54">
        <v>-0.9</v>
      </c>
    </row>
    <row r="55" spans="1:6" x14ac:dyDescent="0.2">
      <c r="A55" t="s">
        <v>143</v>
      </c>
      <c r="B55">
        <v>0.1</v>
      </c>
      <c r="C55">
        <v>-0.1</v>
      </c>
      <c r="D55">
        <v>-0.1</v>
      </c>
      <c r="E55">
        <v>0</v>
      </c>
      <c r="F55">
        <v>0.1</v>
      </c>
    </row>
    <row r="56" spans="1:6" x14ac:dyDescent="0.2">
      <c r="A56" t="s">
        <v>144</v>
      </c>
      <c r="B56">
        <v>0.8</v>
      </c>
      <c r="C56">
        <v>-0.4</v>
      </c>
      <c r="D56">
        <v>0.2</v>
      </c>
      <c r="E56">
        <v>0.2</v>
      </c>
      <c r="F56">
        <v>0.3</v>
      </c>
    </row>
    <row r="57" spans="1:6" x14ac:dyDescent="0.2">
      <c r="A57" t="s">
        <v>145</v>
      </c>
      <c r="B57">
        <v>0.2</v>
      </c>
      <c r="C57">
        <v>-0.3</v>
      </c>
      <c r="D57">
        <v>0.5</v>
      </c>
      <c r="E57">
        <v>0</v>
      </c>
      <c r="F57">
        <v>-0.3</v>
      </c>
    </row>
    <row r="58" spans="1:6" x14ac:dyDescent="0.2">
      <c r="A58" t="s">
        <v>146</v>
      </c>
      <c r="B58">
        <v>0.1</v>
      </c>
      <c r="C58">
        <v>0.1</v>
      </c>
      <c r="D58">
        <v>0.1</v>
      </c>
      <c r="E58">
        <v>0.1</v>
      </c>
      <c r="F58">
        <v>0.1</v>
      </c>
    </row>
    <row r="59" spans="1:6" x14ac:dyDescent="0.2">
      <c r="A59" t="s">
        <v>147</v>
      </c>
      <c r="B59">
        <v>4.7</v>
      </c>
      <c r="C59">
        <v>5.5</v>
      </c>
      <c r="D59">
        <v>5.7</v>
      </c>
      <c r="E59">
        <v>6.5</v>
      </c>
      <c r="F59">
        <v>7.1</v>
      </c>
    </row>
    <row r="61" spans="1:6" x14ac:dyDescent="0.2">
      <c r="A61" t="s">
        <v>148</v>
      </c>
    </row>
    <row r="62" spans="1:6" x14ac:dyDescent="0.2">
      <c r="A62" t="s">
        <v>149</v>
      </c>
      <c r="B62">
        <v>1.2</v>
      </c>
      <c r="C62">
        <v>1.4</v>
      </c>
      <c r="D62">
        <v>1.5</v>
      </c>
      <c r="E62">
        <v>1.9</v>
      </c>
      <c r="F62">
        <v>2.1</v>
      </c>
    </row>
    <row r="63" spans="1:6" x14ac:dyDescent="0.2">
      <c r="A63" t="s">
        <v>150</v>
      </c>
      <c r="B63">
        <v>0.1</v>
      </c>
      <c r="C63">
        <v>0.1</v>
      </c>
      <c r="D63">
        <v>0.1</v>
      </c>
      <c r="E63">
        <v>0.1</v>
      </c>
      <c r="F63">
        <v>0.1</v>
      </c>
    </row>
    <row r="64" spans="1:6" x14ac:dyDescent="0.2">
      <c r="A64" t="s">
        <v>151</v>
      </c>
      <c r="B64">
        <v>-0.6</v>
      </c>
      <c r="C64">
        <v>-3.5</v>
      </c>
      <c r="D64">
        <v>-1.1000000000000001</v>
      </c>
      <c r="E64">
        <v>-0.6</v>
      </c>
      <c r="F64">
        <v>-0.4</v>
      </c>
    </row>
    <row r="65" spans="1:6" x14ac:dyDescent="0.2">
      <c r="A65" t="s">
        <v>152</v>
      </c>
      <c r="B65">
        <v>3.2</v>
      </c>
      <c r="C65">
        <v>4</v>
      </c>
      <c r="D65">
        <v>3.5</v>
      </c>
      <c r="E65">
        <v>4</v>
      </c>
      <c r="F65">
        <v>4.5</v>
      </c>
    </row>
    <row r="66" spans="1:6" x14ac:dyDescent="0.2">
      <c r="A66" t="s">
        <v>153</v>
      </c>
      <c r="B66">
        <v>3</v>
      </c>
      <c r="C66">
        <v>3.8</v>
      </c>
      <c r="D66">
        <v>3.4</v>
      </c>
      <c r="E66">
        <v>3.9</v>
      </c>
      <c r="F66">
        <v>4.4000000000000004</v>
      </c>
    </row>
    <row r="67" spans="1:6" x14ac:dyDescent="0.2">
      <c r="A67" t="s">
        <v>154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2">
      <c r="A68" t="s">
        <v>155</v>
      </c>
      <c r="B68">
        <v>4.5</v>
      </c>
      <c r="C68">
        <v>-7</v>
      </c>
      <c r="D68">
        <v>-2.6</v>
      </c>
      <c r="E68">
        <v>-2.5</v>
      </c>
      <c r="F68">
        <v>-2.5</v>
      </c>
    </row>
    <row r="70" spans="1:6" x14ac:dyDescent="0.2">
      <c r="A70" t="s">
        <v>156</v>
      </c>
    </row>
    <row r="71" spans="1:6" x14ac:dyDescent="0.2">
      <c r="A71" t="s">
        <v>157</v>
      </c>
      <c r="B71">
        <v>15.3</v>
      </c>
      <c r="C71">
        <v>1.5</v>
      </c>
      <c r="D71">
        <v>1</v>
      </c>
      <c r="E71">
        <v>11.5</v>
      </c>
      <c r="F71">
        <v>2</v>
      </c>
    </row>
    <row r="72" spans="1:6" x14ac:dyDescent="0.2">
      <c r="A72" t="s">
        <v>158</v>
      </c>
      <c r="B72">
        <v>-16.5</v>
      </c>
      <c r="C72">
        <v>-3.7</v>
      </c>
      <c r="D72">
        <v>-3.9</v>
      </c>
      <c r="E72">
        <v>-7.1</v>
      </c>
      <c r="F72">
        <v>-2.2999999999999998</v>
      </c>
    </row>
    <row r="73" spans="1:6" x14ac:dyDescent="0.2">
      <c r="A73" t="s">
        <v>159</v>
      </c>
      <c r="B73">
        <v>-7</v>
      </c>
      <c r="C73">
        <v>-7.3</v>
      </c>
      <c r="D73">
        <v>-7.6</v>
      </c>
      <c r="E73">
        <v>-7.8</v>
      </c>
      <c r="F73">
        <v>-8</v>
      </c>
    </row>
    <row r="74" spans="1:6" x14ac:dyDescent="0.2">
      <c r="A74" t="s">
        <v>160</v>
      </c>
      <c r="B74">
        <v>-0.2</v>
      </c>
      <c r="C74">
        <v>-0.2</v>
      </c>
      <c r="D74">
        <v>-0.5</v>
      </c>
      <c r="E74">
        <v>-1.7</v>
      </c>
      <c r="F74">
        <v>-1.8</v>
      </c>
    </row>
    <row r="75" spans="1:6" x14ac:dyDescent="0.2">
      <c r="A75" t="s">
        <v>161</v>
      </c>
      <c r="B75">
        <v>0.1</v>
      </c>
      <c r="C75">
        <v>0.1</v>
      </c>
      <c r="D75">
        <v>0.1</v>
      </c>
      <c r="E75">
        <v>0.1</v>
      </c>
      <c r="F75">
        <v>0.1</v>
      </c>
    </row>
    <row r="76" spans="1:6" x14ac:dyDescent="0.2">
      <c r="A76" t="s">
        <v>162</v>
      </c>
      <c r="B76">
        <v>-0.1</v>
      </c>
      <c r="C76">
        <v>-0.1</v>
      </c>
      <c r="D76">
        <v>-0.1</v>
      </c>
      <c r="E76">
        <v>-0.1</v>
      </c>
      <c r="F76">
        <v>-0.1</v>
      </c>
    </row>
    <row r="77" spans="1:6" x14ac:dyDescent="0.2">
      <c r="A77" t="s">
        <v>163</v>
      </c>
      <c r="B77">
        <v>-8.4</v>
      </c>
      <c r="C77">
        <v>-9.6999999999999993</v>
      </c>
      <c r="D77">
        <v>-11</v>
      </c>
      <c r="E77">
        <v>-5.0999999999999996</v>
      </c>
      <c r="F77">
        <v>-10.1</v>
      </c>
    </row>
    <row r="79" spans="1:6" x14ac:dyDescent="0.2">
      <c r="A79" t="s">
        <v>164</v>
      </c>
      <c r="B79">
        <v>0.1</v>
      </c>
      <c r="C79">
        <v>-0.2</v>
      </c>
      <c r="D79">
        <v>-0.1</v>
      </c>
      <c r="E79">
        <v>0</v>
      </c>
      <c r="F79">
        <v>0</v>
      </c>
    </row>
    <row r="80" spans="1:6" x14ac:dyDescent="0.2">
      <c r="A80" t="s">
        <v>165</v>
      </c>
      <c r="B80">
        <v>0.9</v>
      </c>
      <c r="C80">
        <v>-11.4</v>
      </c>
      <c r="D80">
        <v>-8</v>
      </c>
      <c r="E80">
        <v>-1.1000000000000001</v>
      </c>
      <c r="F80">
        <v>-5.5</v>
      </c>
    </row>
    <row r="81" spans="1:7" x14ac:dyDescent="0.2">
      <c r="A81" t="s">
        <v>166</v>
      </c>
      <c r="B81">
        <v>5.9</v>
      </c>
      <c r="C81">
        <v>6.8</v>
      </c>
      <c r="D81">
        <v>9.6</v>
      </c>
      <c r="E81">
        <v>10</v>
      </c>
      <c r="F81">
        <v>9.4</v>
      </c>
    </row>
    <row r="82" spans="1:7" x14ac:dyDescent="0.2">
      <c r="A82" t="s">
        <v>167</v>
      </c>
      <c r="B82">
        <v>6.8</v>
      </c>
      <c r="C82">
        <v>9.6</v>
      </c>
      <c r="D82">
        <v>10</v>
      </c>
      <c r="E82">
        <v>9.4</v>
      </c>
      <c r="F82">
        <v>9</v>
      </c>
    </row>
    <row r="84" spans="1:7" x14ac:dyDescent="0.2">
      <c r="A84" t="s">
        <v>168</v>
      </c>
      <c r="B84" s="1">
        <v>44196</v>
      </c>
      <c r="C84" s="1">
        <v>44561</v>
      </c>
      <c r="D84" s="1">
        <v>44926</v>
      </c>
      <c r="E84" s="1">
        <v>45291</v>
      </c>
      <c r="F84" s="1">
        <v>45657</v>
      </c>
    </row>
    <row r="85" spans="1:7" x14ac:dyDescent="0.2">
      <c r="A85" t="s">
        <v>169</v>
      </c>
      <c r="B85">
        <v>10.7</v>
      </c>
      <c r="C85">
        <v>13</v>
      </c>
      <c r="D85">
        <v>14.5</v>
      </c>
      <c r="E85">
        <v>15.6</v>
      </c>
      <c r="F85">
        <v>16.5</v>
      </c>
    </row>
    <row r="86" spans="1:7" x14ac:dyDescent="0.2">
      <c r="A86" t="s">
        <v>170</v>
      </c>
      <c r="B86">
        <v>6</v>
      </c>
      <c r="C86">
        <v>7</v>
      </c>
      <c r="D86">
        <v>8.1</v>
      </c>
      <c r="E86">
        <v>8.5</v>
      </c>
      <c r="F86">
        <v>8.4</v>
      </c>
    </row>
    <row r="87" spans="1:7" x14ac:dyDescent="0.2">
      <c r="A87" t="s">
        <v>171</v>
      </c>
      <c r="B87">
        <v>4</v>
      </c>
      <c r="C87">
        <v>4.5999999999999996</v>
      </c>
      <c r="D87">
        <v>5.3</v>
      </c>
      <c r="E87">
        <v>5.8</v>
      </c>
      <c r="F87">
        <v>6.2</v>
      </c>
    </row>
    <row r="88" spans="1:7" x14ac:dyDescent="0.2">
      <c r="A88" t="s">
        <v>172</v>
      </c>
      <c r="B88">
        <v>4.8</v>
      </c>
      <c r="C88">
        <v>5.5</v>
      </c>
      <c r="D88">
        <v>5.4</v>
      </c>
      <c r="E88">
        <v>5.2</v>
      </c>
      <c r="F88">
        <v>5</v>
      </c>
    </row>
    <row r="89" spans="1:7" x14ac:dyDescent="0.2">
      <c r="A89" t="s">
        <v>173</v>
      </c>
      <c r="B89">
        <v>2</v>
      </c>
      <c r="C89">
        <v>2.9</v>
      </c>
      <c r="D89">
        <v>3.1</v>
      </c>
      <c r="E89">
        <v>3.4</v>
      </c>
      <c r="F89">
        <v>3.6</v>
      </c>
    </row>
    <row r="90" spans="1:7" x14ac:dyDescent="0.2">
      <c r="A90" t="s">
        <v>174</v>
      </c>
      <c r="B90">
        <v>5.5</v>
      </c>
      <c r="C90">
        <v>6.7</v>
      </c>
      <c r="D90">
        <v>6.6</v>
      </c>
      <c r="E90">
        <v>7.3</v>
      </c>
      <c r="F90">
        <v>7.4</v>
      </c>
    </row>
    <row r="91" spans="1:7" x14ac:dyDescent="0.2">
      <c r="A91" t="s">
        <v>175</v>
      </c>
      <c r="B91">
        <v>33</v>
      </c>
      <c r="C91">
        <v>39.700000000000003</v>
      </c>
      <c r="D91">
        <v>43</v>
      </c>
      <c r="E91">
        <v>45.8</v>
      </c>
      <c r="F91">
        <v>47.1</v>
      </c>
    </row>
    <row r="93" spans="1:7" x14ac:dyDescent="0.2">
      <c r="A93" t="s">
        <v>176</v>
      </c>
      <c r="B93" s="1">
        <v>44196</v>
      </c>
      <c r="C93" s="1">
        <v>44561</v>
      </c>
      <c r="D93" s="1">
        <v>44926</v>
      </c>
      <c r="E93" s="1">
        <v>45291</v>
      </c>
      <c r="F93" s="1">
        <v>45657</v>
      </c>
      <c r="G93" t="s">
        <v>1</v>
      </c>
    </row>
    <row r="94" spans="1:7" x14ac:dyDescent="0.2">
      <c r="A94" t="s">
        <v>19</v>
      </c>
      <c r="B94" s="2">
        <v>-0.114</v>
      </c>
      <c r="C94" s="2">
        <v>0.17100000000000001</v>
      </c>
      <c r="D94" s="2">
        <v>0.113</v>
      </c>
      <c r="E94" s="2">
        <v>6.4000000000000001E-2</v>
      </c>
      <c r="F94" s="2">
        <v>2.9000000000000001E-2</v>
      </c>
      <c r="G94" s="2">
        <v>4.8000000000000001E-2</v>
      </c>
    </row>
    <row r="95" spans="1:7" x14ac:dyDescent="0.2">
      <c r="A95" t="s">
        <v>21</v>
      </c>
      <c r="B95" s="2">
        <v>0.59299999999999997</v>
      </c>
      <c r="C95" s="2">
        <v>0.60299999999999998</v>
      </c>
      <c r="D95" s="2">
        <v>0.58099999999999996</v>
      </c>
      <c r="E95" s="2">
        <v>0.59499999999999997</v>
      </c>
      <c r="F95" s="2">
        <v>0.61099999999999999</v>
      </c>
      <c r="G95" t="s">
        <v>20</v>
      </c>
    </row>
    <row r="96" spans="1:7" x14ac:dyDescent="0.2">
      <c r="A96" t="s">
        <v>22</v>
      </c>
      <c r="B96" s="2">
        <v>0.317</v>
      </c>
      <c r="C96" s="2">
        <v>0.34799999999999998</v>
      </c>
      <c r="D96" s="2">
        <v>0.33100000000000002</v>
      </c>
      <c r="E96" s="2">
        <v>0.33500000000000002</v>
      </c>
      <c r="F96" s="2">
        <v>0.34699999999999998</v>
      </c>
      <c r="G96" t="s">
        <v>20</v>
      </c>
    </row>
    <row r="97" spans="1:7" x14ac:dyDescent="0.2">
      <c r="A97" t="s">
        <v>177</v>
      </c>
      <c r="B97" s="2">
        <v>0.154</v>
      </c>
      <c r="C97" s="2">
        <v>0.19400000000000001</v>
      </c>
      <c r="D97" s="2">
        <v>0.17699999999999999</v>
      </c>
      <c r="E97" s="2">
        <v>0.19700000000000001</v>
      </c>
      <c r="F97" s="2">
        <v>0.21199999999999999</v>
      </c>
      <c r="G97" t="s">
        <v>20</v>
      </c>
    </row>
    <row r="98" spans="1:7" x14ac:dyDescent="0.2">
      <c r="A98" t="s">
        <v>178</v>
      </c>
      <c r="B98" s="2">
        <v>7.5999999999999998E-2</v>
      </c>
      <c r="C98" s="2">
        <v>0.127</v>
      </c>
      <c r="D98" s="2">
        <v>9.5000000000000001E-2</v>
      </c>
      <c r="E98" s="2">
        <v>0.109</v>
      </c>
      <c r="F98" s="2">
        <v>0.123</v>
      </c>
      <c r="G98" t="s">
        <v>20</v>
      </c>
    </row>
    <row r="99" spans="1:7" x14ac:dyDescent="0.2">
      <c r="A99" t="s">
        <v>179</v>
      </c>
      <c r="B99" s="2">
        <v>0.129</v>
      </c>
      <c r="C99" s="2">
        <v>0.20399999999999999</v>
      </c>
      <c r="D99" s="2">
        <v>0.16500000000000001</v>
      </c>
      <c r="E99" s="2">
        <v>0.192</v>
      </c>
      <c r="F99" s="2">
        <v>0.216</v>
      </c>
      <c r="G99" t="s">
        <v>20</v>
      </c>
    </row>
    <row r="100" spans="1:7" x14ac:dyDescent="0.2">
      <c r="A100" t="s">
        <v>180</v>
      </c>
      <c r="B100" s="2">
        <v>8.5000000000000006E-2</v>
      </c>
      <c r="C100" s="2">
        <v>0.13200000000000001</v>
      </c>
      <c r="D100" s="2">
        <v>0.11</v>
      </c>
      <c r="E100" s="2">
        <v>0.125</v>
      </c>
      <c r="F100" s="2">
        <v>0.13800000000000001</v>
      </c>
      <c r="G100" t="s">
        <v>20</v>
      </c>
    </row>
    <row r="101" spans="1:7" x14ac:dyDescent="0.2">
      <c r="A101" t="s">
        <v>181</v>
      </c>
      <c r="B101">
        <v>3.5</v>
      </c>
      <c r="C101">
        <v>4.0999999999999996</v>
      </c>
      <c r="D101">
        <v>4.2</v>
      </c>
      <c r="E101">
        <v>4.5999999999999996</v>
      </c>
      <c r="F101">
        <v>5</v>
      </c>
      <c r="G101" s="2">
        <v>9.2999999999999999E-2</v>
      </c>
    </row>
    <row r="102" spans="1:7" x14ac:dyDescent="0.2">
      <c r="A102" t="s">
        <v>182</v>
      </c>
      <c r="B102" s="3">
        <v>1.4</v>
      </c>
      <c r="C102" s="3">
        <v>0.84</v>
      </c>
      <c r="D102" s="3">
        <v>1.02</v>
      </c>
      <c r="E102" s="3">
        <v>0.92</v>
      </c>
      <c r="F102" s="3">
        <v>0.86</v>
      </c>
      <c r="G102" t="s">
        <v>20</v>
      </c>
    </row>
    <row r="103" spans="1:7" x14ac:dyDescent="0.2">
      <c r="A103" t="s">
        <v>183</v>
      </c>
      <c r="B103" t="s">
        <v>184</v>
      </c>
      <c r="C103" t="s">
        <v>185</v>
      </c>
      <c r="D103" t="s">
        <v>186</v>
      </c>
      <c r="E103" t="s">
        <v>187</v>
      </c>
      <c r="F103" t="s">
        <v>188</v>
      </c>
      <c r="G103" s="2">
        <v>4.3999999999999997E-2</v>
      </c>
    </row>
    <row r="104" spans="1:7" x14ac:dyDescent="0.2">
      <c r="A104" t="s">
        <v>189</v>
      </c>
      <c r="B104" s="3">
        <v>2.88</v>
      </c>
      <c r="C104" s="3">
        <v>1.49</v>
      </c>
      <c r="D104" s="3">
        <v>1.85</v>
      </c>
      <c r="E104" s="3">
        <v>1.59</v>
      </c>
      <c r="F104" s="3">
        <v>1.44</v>
      </c>
      <c r="G104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BB685-A1BE-1349-B098-2B6AA1255CBB}">
  <dimension ref="A1:G71"/>
  <sheetViews>
    <sheetView topLeftCell="A60" zoomScale="181" workbookViewId="0">
      <selection activeCell="C71" sqref="C71"/>
    </sheetView>
  </sheetViews>
  <sheetFormatPr baseColWidth="10" defaultRowHeight="16" x14ac:dyDescent="0.2"/>
  <cols>
    <col min="1" max="1" width="26.83203125" customWidth="1"/>
    <col min="2" max="2" width="13" customWidth="1"/>
    <col min="3" max="3" width="16.5" customWidth="1"/>
    <col min="4" max="4" width="12.1640625" customWidth="1"/>
    <col min="5" max="5" width="13.83203125" customWidth="1"/>
    <col min="6" max="6" width="13.6640625" customWidth="1"/>
    <col min="7" max="7" width="26.5" customWidth="1"/>
  </cols>
  <sheetData>
    <row r="1" spans="1:7" x14ac:dyDescent="0.2">
      <c r="A1" t="s">
        <v>190</v>
      </c>
      <c r="B1">
        <v>2025</v>
      </c>
      <c r="C1">
        <v>2026</v>
      </c>
      <c r="D1">
        <v>2027</v>
      </c>
      <c r="E1">
        <v>2028</v>
      </c>
      <c r="F1">
        <v>2029</v>
      </c>
      <c r="G1" s="14" t="s">
        <v>191</v>
      </c>
    </row>
    <row r="2" spans="1:7" x14ac:dyDescent="0.2">
      <c r="A2" t="s">
        <v>192</v>
      </c>
      <c r="B2">
        <v>47.1</v>
      </c>
      <c r="C2">
        <f>SUM(C7:C11)</f>
        <v>51.145000000000003</v>
      </c>
      <c r="D2">
        <f>SUM(D7:D11)</f>
        <v>53.445</v>
      </c>
      <c r="E2">
        <f>SUM(E7:E11)</f>
        <v>55.54</v>
      </c>
      <c r="F2">
        <f>SUM(F7:F11)</f>
        <v>57.434999999999995</v>
      </c>
      <c r="G2" s="14" t="s">
        <v>193</v>
      </c>
    </row>
    <row r="3" spans="1:7" x14ac:dyDescent="0.2">
      <c r="A3" t="s">
        <v>194</v>
      </c>
      <c r="B3" s="2">
        <v>0.04</v>
      </c>
      <c r="C3" s="2">
        <v>4.4999999999999998E-2</v>
      </c>
      <c r="D3" s="2">
        <v>4.4999999999999998E-2</v>
      </c>
      <c r="E3" s="2">
        <v>0.04</v>
      </c>
      <c r="F3" s="2">
        <v>3.5000000000000003E-2</v>
      </c>
      <c r="G3" s="14" t="s">
        <v>200</v>
      </c>
    </row>
    <row r="4" spans="1:7" x14ac:dyDescent="0.2">
      <c r="A4" t="s">
        <v>195</v>
      </c>
      <c r="B4">
        <v>1.9</v>
      </c>
      <c r="C4">
        <v>2.2000000000000002</v>
      </c>
      <c r="D4">
        <v>2.2999999999999998</v>
      </c>
      <c r="E4">
        <v>2</v>
      </c>
      <c r="F4">
        <v>1.7</v>
      </c>
      <c r="G4" s="14" t="s">
        <v>201</v>
      </c>
    </row>
    <row r="5" spans="1:7" x14ac:dyDescent="0.2">
      <c r="A5" t="s">
        <v>196</v>
      </c>
      <c r="B5">
        <v>0.5</v>
      </c>
      <c r="C5">
        <v>0.6</v>
      </c>
      <c r="D5">
        <v>0.6</v>
      </c>
      <c r="E5">
        <v>0.5</v>
      </c>
      <c r="F5">
        <v>0.4</v>
      </c>
      <c r="G5" s="14" t="s">
        <v>202</v>
      </c>
    </row>
    <row r="6" spans="1:7" x14ac:dyDescent="0.2">
      <c r="A6" t="s">
        <v>197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s="15" t="s">
        <v>203</v>
      </c>
    </row>
    <row r="7" spans="1:7" x14ac:dyDescent="0.2">
      <c r="A7" t="s">
        <v>151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s="14" t="s">
        <v>198</v>
      </c>
    </row>
    <row r="8" spans="1:7" x14ac:dyDescent="0.2">
      <c r="A8" t="s">
        <v>199</v>
      </c>
      <c r="B8">
        <v>48.9</v>
      </c>
      <c r="C8">
        <v>51.1</v>
      </c>
      <c r="D8">
        <v>53.4</v>
      </c>
      <c r="E8">
        <v>55.5</v>
      </c>
      <c r="F8">
        <v>57.4</v>
      </c>
      <c r="G8" s="15" t="s">
        <v>204</v>
      </c>
    </row>
    <row r="9" spans="1:7" x14ac:dyDescent="0.2">
      <c r="A9" t="s">
        <v>19</v>
      </c>
      <c r="B9" s="2">
        <v>0.04</v>
      </c>
      <c r="C9" s="2">
        <v>4.4999999999999998E-2</v>
      </c>
      <c r="D9" s="2">
        <v>4.4999999999999998E-2</v>
      </c>
      <c r="E9" s="2">
        <v>0.04</v>
      </c>
      <c r="F9" s="2">
        <v>3.5000000000000003E-2</v>
      </c>
      <c r="G9" s="15" t="s">
        <v>205</v>
      </c>
    </row>
    <row r="10" spans="1:7" x14ac:dyDescent="0.2">
      <c r="G10" s="14"/>
    </row>
    <row r="11" spans="1:7" x14ac:dyDescent="0.2">
      <c r="G11" s="14"/>
    </row>
    <row r="12" spans="1:7" x14ac:dyDescent="0.2">
      <c r="G12" s="14"/>
    </row>
    <row r="13" spans="1:7" x14ac:dyDescent="0.2">
      <c r="G13" s="14"/>
    </row>
    <row r="14" spans="1:7" x14ac:dyDescent="0.2">
      <c r="G14" s="14"/>
    </row>
    <row r="15" spans="1:7" x14ac:dyDescent="0.2">
      <c r="A15" t="s">
        <v>101</v>
      </c>
      <c r="B15">
        <v>2025</v>
      </c>
      <c r="C15">
        <v>2026</v>
      </c>
      <c r="D15">
        <v>2027</v>
      </c>
      <c r="E15">
        <v>2028</v>
      </c>
      <c r="F15">
        <v>2029</v>
      </c>
      <c r="G15" s="16" t="s">
        <v>218</v>
      </c>
    </row>
    <row r="16" spans="1:7" x14ac:dyDescent="0.2">
      <c r="A16" t="s">
        <v>102</v>
      </c>
      <c r="B16">
        <v>48.9</v>
      </c>
      <c r="C16">
        <v>51.1</v>
      </c>
      <c r="D16">
        <v>53.4</v>
      </c>
      <c r="E16">
        <v>55.5</v>
      </c>
      <c r="F16">
        <v>57.4</v>
      </c>
      <c r="G16" s="14" t="s">
        <v>206</v>
      </c>
    </row>
    <row r="17" spans="1:7" x14ac:dyDescent="0.2">
      <c r="A17" t="s">
        <v>103</v>
      </c>
      <c r="B17">
        <v>19.100000000000001</v>
      </c>
      <c r="C17">
        <v>19.899999999999999</v>
      </c>
      <c r="D17">
        <v>20.8</v>
      </c>
      <c r="E17">
        <v>21.6</v>
      </c>
      <c r="F17">
        <v>22.4</v>
      </c>
      <c r="G17" s="14" t="s">
        <v>215</v>
      </c>
    </row>
    <row r="18" spans="1:7" x14ac:dyDescent="0.2">
      <c r="A18" t="s">
        <v>2</v>
      </c>
      <c r="B18">
        <v>29.8</v>
      </c>
      <c r="C18">
        <v>31.2</v>
      </c>
      <c r="D18">
        <v>32.6</v>
      </c>
      <c r="E18">
        <v>33.9</v>
      </c>
      <c r="F18">
        <v>35.1</v>
      </c>
      <c r="G18" s="14" t="s">
        <v>216</v>
      </c>
    </row>
    <row r="19" spans="1:7" x14ac:dyDescent="0.2">
      <c r="A19" t="s">
        <v>21</v>
      </c>
      <c r="B19" s="2">
        <v>0.61</v>
      </c>
      <c r="C19" s="2">
        <v>0.61</v>
      </c>
      <c r="D19" s="2">
        <v>0.61</v>
      </c>
      <c r="E19" s="2">
        <v>0.61</v>
      </c>
      <c r="F19" s="2">
        <v>0.61</v>
      </c>
      <c r="G19" s="14">
        <f>Assumptions!$C$80</f>
        <v>0.59499999999999997</v>
      </c>
    </row>
    <row r="20" spans="1:7" x14ac:dyDescent="0.2">
      <c r="G20" s="14"/>
    </row>
    <row r="21" spans="1:7" x14ac:dyDescent="0.2">
      <c r="A21" t="s">
        <v>104</v>
      </c>
      <c r="B21">
        <v>14.7</v>
      </c>
      <c r="C21">
        <v>15.3</v>
      </c>
      <c r="D21">
        <v>16</v>
      </c>
      <c r="E21">
        <v>16.600000000000001</v>
      </c>
      <c r="F21">
        <v>17.2</v>
      </c>
      <c r="G21" s="14" t="s">
        <v>207</v>
      </c>
    </row>
    <row r="22" spans="1:7" x14ac:dyDescent="0.2">
      <c r="A22" t="s">
        <v>105</v>
      </c>
      <c r="B22">
        <v>4.9000000000000004</v>
      </c>
      <c r="C22">
        <v>5.0999999999999996</v>
      </c>
      <c r="D22">
        <v>5.3</v>
      </c>
      <c r="E22">
        <v>5.6</v>
      </c>
      <c r="F22">
        <v>5.7</v>
      </c>
      <c r="G22" s="14" t="s">
        <v>208</v>
      </c>
    </row>
    <row r="23" spans="1:7" x14ac:dyDescent="0.2">
      <c r="A23" t="s">
        <v>106</v>
      </c>
      <c r="B23">
        <v>2.4</v>
      </c>
      <c r="C23">
        <v>2.6</v>
      </c>
      <c r="D23">
        <v>2.7</v>
      </c>
      <c r="E23">
        <v>2.8</v>
      </c>
      <c r="F23">
        <v>2.9</v>
      </c>
      <c r="G23" s="14" t="s">
        <v>209</v>
      </c>
    </row>
    <row r="24" spans="1:7" x14ac:dyDescent="0.2">
      <c r="A24" t="s">
        <v>210</v>
      </c>
      <c r="B24">
        <v>22</v>
      </c>
      <c r="C24">
        <v>23</v>
      </c>
      <c r="D24">
        <v>24</v>
      </c>
      <c r="E24">
        <v>25</v>
      </c>
      <c r="F24">
        <v>25.8</v>
      </c>
      <c r="G24" s="14"/>
    </row>
    <row r="25" spans="1:7" x14ac:dyDescent="0.2">
      <c r="G25" s="14"/>
    </row>
    <row r="26" spans="1:7" x14ac:dyDescent="0.2">
      <c r="A26" t="s">
        <v>17</v>
      </c>
      <c r="B26">
        <v>16.899999999999999</v>
      </c>
      <c r="C26">
        <v>17.600000000000001</v>
      </c>
      <c r="D26">
        <v>18.399999999999999</v>
      </c>
      <c r="E26">
        <v>19.100000000000001</v>
      </c>
      <c r="F26">
        <v>19.7</v>
      </c>
      <c r="G26" s="14"/>
    </row>
    <row r="27" spans="1:7" x14ac:dyDescent="0.2">
      <c r="A27" t="s">
        <v>22</v>
      </c>
      <c r="B27" s="2">
        <v>0.34499999999999997</v>
      </c>
      <c r="C27" s="2">
        <v>0.34499999999999997</v>
      </c>
      <c r="D27" s="2">
        <v>0.34499999999999997</v>
      </c>
      <c r="E27" s="2">
        <v>0.34499999999999997</v>
      </c>
      <c r="F27" s="2">
        <v>0.34499999999999997</v>
      </c>
      <c r="G27" s="14">
        <f>Assumptions!$C$81</f>
        <v>0.32</v>
      </c>
    </row>
    <row r="28" spans="1:7" x14ac:dyDescent="0.2">
      <c r="G28" s="14"/>
    </row>
    <row r="29" spans="1:7" x14ac:dyDescent="0.2">
      <c r="A29" t="s">
        <v>27</v>
      </c>
      <c r="B29">
        <v>1.9</v>
      </c>
      <c r="C29">
        <v>1.9</v>
      </c>
      <c r="D29">
        <v>2</v>
      </c>
      <c r="E29">
        <v>2.1</v>
      </c>
      <c r="F29">
        <v>2.2000000000000002</v>
      </c>
      <c r="G29" s="14" t="s">
        <v>217</v>
      </c>
    </row>
    <row r="30" spans="1:7" x14ac:dyDescent="0.2">
      <c r="A30" t="s">
        <v>211</v>
      </c>
      <c r="B30" s="2">
        <v>3.7999999999999999E-2</v>
      </c>
      <c r="C30" s="2">
        <v>3.7999999999999999E-2</v>
      </c>
      <c r="D30" s="2">
        <v>3.7999999999999999E-2</v>
      </c>
      <c r="E30" s="2">
        <v>3.7999999999999999E-2</v>
      </c>
      <c r="F30" s="2">
        <v>3.7999999999999999E-2</v>
      </c>
      <c r="G30" s="14">
        <f>Assumptions!$C$83</f>
        <v>3.7999999999999999E-2</v>
      </c>
    </row>
    <row r="31" spans="1:7" x14ac:dyDescent="0.2">
      <c r="G31" s="14"/>
    </row>
    <row r="32" spans="1:7" x14ac:dyDescent="0.2">
      <c r="A32" t="s">
        <v>29</v>
      </c>
      <c r="B32">
        <v>15</v>
      </c>
      <c r="C32">
        <v>15.7</v>
      </c>
      <c r="D32">
        <v>16.399999999999999</v>
      </c>
      <c r="E32">
        <v>17</v>
      </c>
      <c r="F32">
        <v>17.600000000000001</v>
      </c>
      <c r="G32" s="16" t="s">
        <v>219</v>
      </c>
    </row>
    <row r="33" spans="1:7" x14ac:dyDescent="0.2">
      <c r="A33" t="s">
        <v>23</v>
      </c>
      <c r="B33" s="2">
        <v>0.30499999999999999</v>
      </c>
      <c r="C33" s="2">
        <v>0.30499999999999999</v>
      </c>
      <c r="D33" s="2">
        <v>0.30499999999999999</v>
      </c>
      <c r="E33" s="2">
        <v>0.30499999999999999</v>
      </c>
      <c r="F33" s="2">
        <v>0.30499999999999999</v>
      </c>
      <c r="G33" s="14">
        <f>Assumptions!$C$82</f>
        <v>0.28000000000000003</v>
      </c>
    </row>
    <row r="34" spans="1:7" x14ac:dyDescent="0.2">
      <c r="G34" s="14"/>
    </row>
    <row r="35" spans="1:7" x14ac:dyDescent="0.2">
      <c r="A35" t="s">
        <v>108</v>
      </c>
      <c r="B35">
        <v>0.5</v>
      </c>
      <c r="C35">
        <v>0.5</v>
      </c>
      <c r="D35">
        <v>0.5</v>
      </c>
      <c r="E35">
        <v>0.6</v>
      </c>
      <c r="F35">
        <v>0.6</v>
      </c>
      <c r="G35" s="14" t="s">
        <v>212</v>
      </c>
    </row>
    <row r="36" spans="1:7" x14ac:dyDescent="0.2">
      <c r="A36" t="s">
        <v>109</v>
      </c>
      <c r="B36">
        <v>2</v>
      </c>
      <c r="C36">
        <v>2</v>
      </c>
      <c r="D36">
        <v>2</v>
      </c>
      <c r="E36">
        <v>2</v>
      </c>
      <c r="F36">
        <v>2</v>
      </c>
      <c r="G36" s="14" t="s">
        <v>213</v>
      </c>
    </row>
    <row r="37" spans="1:7" x14ac:dyDescent="0.2">
      <c r="A37" t="s">
        <v>214</v>
      </c>
      <c r="B37">
        <v>1.5</v>
      </c>
      <c r="C37">
        <v>1.5</v>
      </c>
      <c r="D37">
        <v>1.5</v>
      </c>
      <c r="E37">
        <v>1.4</v>
      </c>
      <c r="F37">
        <v>1.4</v>
      </c>
      <c r="G37" s="16" t="s">
        <v>220</v>
      </c>
    </row>
    <row r="38" spans="1:7" x14ac:dyDescent="0.2">
      <c r="G38" s="14"/>
    </row>
    <row r="39" spans="1:7" x14ac:dyDescent="0.2">
      <c r="A39" t="s">
        <v>111</v>
      </c>
      <c r="B39">
        <v>13.5</v>
      </c>
      <c r="C39">
        <v>14.2</v>
      </c>
      <c r="D39">
        <v>14.9</v>
      </c>
      <c r="E39">
        <v>15.6</v>
      </c>
      <c r="F39">
        <v>16.2</v>
      </c>
      <c r="G39" s="14" t="s">
        <v>221</v>
      </c>
    </row>
    <row r="40" spans="1:7" x14ac:dyDescent="0.2">
      <c r="A40" t="s">
        <v>112</v>
      </c>
      <c r="B40">
        <v>2.8</v>
      </c>
      <c r="C40">
        <v>2.9</v>
      </c>
      <c r="D40">
        <v>3.1</v>
      </c>
      <c r="E40">
        <v>3.2</v>
      </c>
      <c r="F40">
        <v>3.3</v>
      </c>
      <c r="G40" s="14" t="s">
        <v>222</v>
      </c>
    </row>
    <row r="41" spans="1:7" x14ac:dyDescent="0.2">
      <c r="A41" t="s">
        <v>13</v>
      </c>
      <c r="B41" s="2">
        <v>0.20499999999999999</v>
      </c>
      <c r="C41" s="2">
        <v>0.20499999999999999</v>
      </c>
      <c r="D41" s="2">
        <v>0.20499999999999999</v>
      </c>
      <c r="E41" s="2">
        <v>0.20499999999999999</v>
      </c>
      <c r="F41" s="2">
        <v>0.20499999999999999</v>
      </c>
      <c r="G41" s="14">
        <f>Assumptions!$C$84</f>
        <v>0.20499999999999999</v>
      </c>
    </row>
    <row r="42" spans="1:7" x14ac:dyDescent="0.2">
      <c r="G42" s="14"/>
    </row>
    <row r="43" spans="1:7" x14ac:dyDescent="0.2">
      <c r="A43" t="s">
        <v>113</v>
      </c>
      <c r="B43">
        <v>10.7</v>
      </c>
      <c r="C43">
        <v>11.3</v>
      </c>
      <c r="D43">
        <v>11.8</v>
      </c>
      <c r="E43">
        <v>12.4</v>
      </c>
      <c r="F43">
        <v>12.9</v>
      </c>
      <c r="G43" s="14" t="s">
        <v>223</v>
      </c>
    </row>
    <row r="44" spans="1:7" x14ac:dyDescent="0.2">
      <c r="A44" t="s">
        <v>178</v>
      </c>
      <c r="B44" s="2">
        <v>0.219</v>
      </c>
      <c r="C44" s="2">
        <v>0.221</v>
      </c>
      <c r="D44" s="2">
        <v>0.221</v>
      </c>
      <c r="E44" s="2">
        <v>0.223</v>
      </c>
      <c r="F44" s="2">
        <v>0.22500000000000001</v>
      </c>
      <c r="G44" s="14" t="s">
        <v>224</v>
      </c>
    </row>
    <row r="45" spans="1:7" x14ac:dyDescent="0.2">
      <c r="G45" s="14"/>
    </row>
    <row r="46" spans="1:7" x14ac:dyDescent="0.2">
      <c r="G46" s="14"/>
    </row>
    <row r="47" spans="1:7" x14ac:dyDescent="0.2">
      <c r="G47" s="14"/>
    </row>
    <row r="48" spans="1:7" x14ac:dyDescent="0.2">
      <c r="G48" s="14"/>
    </row>
    <row r="49" spans="1:7" x14ac:dyDescent="0.2">
      <c r="A49" t="s">
        <v>225</v>
      </c>
      <c r="B49">
        <v>2025</v>
      </c>
      <c r="C49">
        <v>2026</v>
      </c>
      <c r="D49">
        <v>2027</v>
      </c>
      <c r="E49">
        <v>2028</v>
      </c>
      <c r="F49">
        <v>2029</v>
      </c>
      <c r="G49" s="14" t="s">
        <v>191</v>
      </c>
    </row>
    <row r="50" spans="1:7" x14ac:dyDescent="0.2">
      <c r="A50" t="s">
        <v>114</v>
      </c>
      <c r="B50">
        <v>4.3</v>
      </c>
      <c r="C50">
        <v>4.3</v>
      </c>
      <c r="D50">
        <v>4.3</v>
      </c>
      <c r="E50">
        <v>4.3</v>
      </c>
      <c r="F50">
        <v>4.3</v>
      </c>
      <c r="G50" s="14" t="s">
        <v>253</v>
      </c>
    </row>
    <row r="51" spans="1:7" x14ac:dyDescent="0.2">
      <c r="A51" t="s">
        <v>226</v>
      </c>
      <c r="B51">
        <v>4.3</v>
      </c>
      <c r="C51">
        <v>4.3</v>
      </c>
      <c r="D51">
        <v>4.3</v>
      </c>
      <c r="E51">
        <v>4.3</v>
      </c>
      <c r="F51">
        <v>4.3</v>
      </c>
      <c r="G51" s="14" t="s">
        <v>227</v>
      </c>
    </row>
    <row r="52" spans="1:7" x14ac:dyDescent="0.2">
      <c r="G52" s="14"/>
    </row>
    <row r="53" spans="1:7" x14ac:dyDescent="0.2">
      <c r="A53" t="s">
        <v>228</v>
      </c>
      <c r="B53" t="s">
        <v>229</v>
      </c>
      <c r="C53" t="s">
        <v>230</v>
      </c>
      <c r="D53" t="s">
        <v>231</v>
      </c>
      <c r="E53" t="s">
        <v>232</v>
      </c>
      <c r="F53" t="s">
        <v>233</v>
      </c>
      <c r="G53" s="14" t="s">
        <v>254</v>
      </c>
    </row>
    <row r="54" spans="1:7" x14ac:dyDescent="0.2">
      <c r="A54" t="s">
        <v>115</v>
      </c>
      <c r="B54" t="s">
        <v>229</v>
      </c>
      <c r="C54" t="s">
        <v>230</v>
      </c>
      <c r="D54" t="s">
        <v>231</v>
      </c>
      <c r="E54" t="s">
        <v>232</v>
      </c>
      <c r="F54" t="s">
        <v>233</v>
      </c>
      <c r="G54" s="14" t="s">
        <v>255</v>
      </c>
    </row>
    <row r="55" spans="1:7" x14ac:dyDescent="0.2">
      <c r="G55" s="14"/>
    </row>
    <row r="56" spans="1:7" x14ac:dyDescent="0.2">
      <c r="A56" t="s">
        <v>234</v>
      </c>
      <c r="B56" t="s">
        <v>235</v>
      </c>
      <c r="C56" t="s">
        <v>236</v>
      </c>
      <c r="D56" t="s">
        <v>237</v>
      </c>
      <c r="E56" t="s">
        <v>238</v>
      </c>
      <c r="F56" t="s">
        <v>239</v>
      </c>
      <c r="G56" s="14" t="s">
        <v>240</v>
      </c>
    </row>
    <row r="57" spans="1:7" x14ac:dyDescent="0.2">
      <c r="A57" t="s">
        <v>241</v>
      </c>
      <c r="B57" s="3">
        <v>0.82</v>
      </c>
      <c r="C57" s="3">
        <v>0.81</v>
      </c>
      <c r="D57" s="3">
        <v>0.82</v>
      </c>
      <c r="E57" s="3">
        <v>0.82</v>
      </c>
      <c r="F57" s="3">
        <v>0.83</v>
      </c>
      <c r="G57" s="14" t="s">
        <v>256</v>
      </c>
    </row>
    <row r="58" spans="1:7" x14ac:dyDescent="0.2">
      <c r="A58" t="s">
        <v>242</v>
      </c>
      <c r="B58" t="s">
        <v>243</v>
      </c>
      <c r="C58" t="s">
        <v>244</v>
      </c>
      <c r="D58" t="s">
        <v>245</v>
      </c>
      <c r="E58" t="s">
        <v>246</v>
      </c>
      <c r="F58" t="s">
        <v>247</v>
      </c>
      <c r="G58" s="14" t="s">
        <v>257</v>
      </c>
    </row>
    <row r="59" spans="1:7" x14ac:dyDescent="0.2">
      <c r="G59" s="14"/>
    </row>
    <row r="60" spans="1:7" x14ac:dyDescent="0.2">
      <c r="A60" t="s">
        <v>248</v>
      </c>
      <c r="B60" t="s">
        <v>249</v>
      </c>
      <c r="C60" t="s">
        <v>249</v>
      </c>
      <c r="D60" t="s">
        <v>249</v>
      </c>
      <c r="E60" t="s">
        <v>249</v>
      </c>
      <c r="F60" t="s">
        <v>249</v>
      </c>
      <c r="G60" s="14" t="s">
        <v>250</v>
      </c>
    </row>
    <row r="61" spans="1:7" x14ac:dyDescent="0.2">
      <c r="A61" t="s">
        <v>251</v>
      </c>
      <c r="B61">
        <v>46</v>
      </c>
      <c r="C61">
        <v>44</v>
      </c>
      <c r="D61">
        <v>42</v>
      </c>
      <c r="E61">
        <v>40</v>
      </c>
      <c r="F61">
        <v>38</v>
      </c>
      <c r="G61" s="14" t="s">
        <v>258</v>
      </c>
    </row>
    <row r="62" spans="1:7" x14ac:dyDescent="0.2">
      <c r="A62" t="s">
        <v>252</v>
      </c>
      <c r="B62">
        <v>4.25</v>
      </c>
      <c r="C62">
        <v>4.21</v>
      </c>
      <c r="D62">
        <v>4.17</v>
      </c>
      <c r="E62">
        <v>4.13</v>
      </c>
      <c r="F62">
        <v>4.09</v>
      </c>
      <c r="G62" s="14" t="s">
        <v>259</v>
      </c>
    </row>
    <row r="63" spans="1:7" x14ac:dyDescent="0.2">
      <c r="G63" s="14"/>
    </row>
    <row r="64" spans="1:7" x14ac:dyDescent="0.2">
      <c r="A64" t="s">
        <v>260</v>
      </c>
      <c r="B64">
        <v>2025</v>
      </c>
      <c r="C64">
        <v>2026</v>
      </c>
      <c r="D64">
        <v>2027</v>
      </c>
      <c r="E64">
        <v>2028</v>
      </c>
      <c r="F64">
        <v>2029</v>
      </c>
      <c r="G64" s="14"/>
    </row>
    <row r="65" spans="1:7" x14ac:dyDescent="0.2">
      <c r="A65" t="s">
        <v>261</v>
      </c>
      <c r="B65" t="s">
        <v>51</v>
      </c>
      <c r="G65" s="14"/>
    </row>
    <row r="66" spans="1:7" x14ac:dyDescent="0.2">
      <c r="G66" s="14"/>
    </row>
    <row r="67" spans="1:7" x14ac:dyDescent="0.2">
      <c r="A67" t="s">
        <v>69</v>
      </c>
      <c r="B67" s="2">
        <v>0.04</v>
      </c>
      <c r="C67" s="2">
        <v>4.4999999999999998E-2</v>
      </c>
      <c r="D67" s="2">
        <v>4.4999999999999998E-2</v>
      </c>
      <c r="E67" s="2">
        <v>0.04</v>
      </c>
      <c r="F67" s="2">
        <v>3.5000000000000003E-2</v>
      </c>
      <c r="G67" s="14" t="s">
        <v>265</v>
      </c>
    </row>
    <row r="68" spans="1:7" x14ac:dyDescent="0.2">
      <c r="A68" t="s">
        <v>18</v>
      </c>
      <c r="B68" s="2">
        <v>0.34499999999999997</v>
      </c>
      <c r="C68" s="2">
        <v>0.34499999999999997</v>
      </c>
      <c r="D68" s="2">
        <v>0.34499999999999997</v>
      </c>
      <c r="E68" s="2">
        <v>0.34499999999999997</v>
      </c>
      <c r="F68" s="2">
        <v>0.34499999999999997</v>
      </c>
      <c r="G68" s="14" t="s">
        <v>265</v>
      </c>
    </row>
    <row r="69" spans="1:7" x14ac:dyDescent="0.2">
      <c r="G69" s="14"/>
    </row>
    <row r="70" spans="1:7" x14ac:dyDescent="0.2">
      <c r="A70" t="s">
        <v>262</v>
      </c>
      <c r="B70" t="s">
        <v>263</v>
      </c>
      <c r="G70" s="14"/>
    </row>
    <row r="71" spans="1:7" x14ac:dyDescent="0.2">
      <c r="A71" t="s">
        <v>264</v>
      </c>
      <c r="B7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FEAF7-DCA4-B242-86C8-53F539194BF9}">
  <dimension ref="A1:G81"/>
  <sheetViews>
    <sheetView workbookViewId="0">
      <selection activeCell="G81" sqref="G81"/>
    </sheetView>
  </sheetViews>
  <sheetFormatPr baseColWidth="10" defaultRowHeight="16" x14ac:dyDescent="0.2"/>
  <cols>
    <col min="1" max="1" width="25.6640625" customWidth="1"/>
    <col min="7" max="7" width="27.83203125" customWidth="1"/>
  </cols>
  <sheetData>
    <row r="1" spans="1:7" x14ac:dyDescent="0.2">
      <c r="A1" t="s">
        <v>266</v>
      </c>
      <c r="B1">
        <v>2025</v>
      </c>
      <c r="C1">
        <v>2026</v>
      </c>
      <c r="D1">
        <v>2027</v>
      </c>
      <c r="E1">
        <v>2028</v>
      </c>
      <c r="F1">
        <v>2029</v>
      </c>
      <c r="G1" t="s">
        <v>267</v>
      </c>
    </row>
    <row r="2" spans="1:7" x14ac:dyDescent="0.2">
      <c r="A2" t="s">
        <v>268</v>
      </c>
    </row>
    <row r="3" spans="1:7" x14ac:dyDescent="0.2">
      <c r="A3" t="s">
        <v>118</v>
      </c>
      <c r="B3">
        <v>9.5</v>
      </c>
      <c r="C3">
        <v>10.199999999999999</v>
      </c>
      <c r="D3">
        <v>11</v>
      </c>
      <c r="E3">
        <v>11.8</v>
      </c>
      <c r="F3">
        <v>12.7</v>
      </c>
      <c r="G3" t="e" cm="1">
        <f t="array" ref="G3">Prior+FCF-Dividends-Repurchases+NetDebtChanges</f>
        <v>#NAME?</v>
      </c>
    </row>
    <row r="4" spans="1:7" x14ac:dyDescent="0.2">
      <c r="A4" t="s">
        <v>119</v>
      </c>
      <c r="B4">
        <v>0.1</v>
      </c>
      <c r="C4">
        <v>0.1</v>
      </c>
      <c r="D4">
        <v>0.1</v>
      </c>
      <c r="E4">
        <v>0.1</v>
      </c>
      <c r="F4">
        <v>0.1</v>
      </c>
      <c r="G4" t="s">
        <v>269</v>
      </c>
    </row>
    <row r="5" spans="1:7" x14ac:dyDescent="0.2">
      <c r="A5" t="s">
        <v>34</v>
      </c>
      <c r="B5">
        <v>4.2</v>
      </c>
      <c r="C5">
        <v>4.4000000000000004</v>
      </c>
      <c r="D5">
        <v>4.5999999999999996</v>
      </c>
      <c r="E5">
        <v>4.8</v>
      </c>
      <c r="F5">
        <v>5</v>
      </c>
      <c r="G5" t="s">
        <v>270</v>
      </c>
    </row>
    <row r="6" spans="1:7" x14ac:dyDescent="0.2">
      <c r="A6" t="s">
        <v>120</v>
      </c>
      <c r="B6">
        <v>3.9</v>
      </c>
      <c r="C6">
        <v>4.0999999999999996</v>
      </c>
      <c r="D6">
        <v>4.3</v>
      </c>
      <c r="E6">
        <v>4.4000000000000004</v>
      </c>
      <c r="F6">
        <v>4.5999999999999996</v>
      </c>
      <c r="G6" t="s">
        <v>271</v>
      </c>
    </row>
    <row r="7" spans="1:7" x14ac:dyDescent="0.2">
      <c r="A7" t="s">
        <v>121</v>
      </c>
      <c r="B7">
        <v>2.6</v>
      </c>
      <c r="C7">
        <v>2.7</v>
      </c>
      <c r="D7">
        <v>2.8</v>
      </c>
      <c r="E7">
        <v>2.9</v>
      </c>
      <c r="F7">
        <v>3</v>
      </c>
      <c r="G7" t="s">
        <v>272</v>
      </c>
    </row>
    <row r="8" spans="1:7" x14ac:dyDescent="0.2">
      <c r="A8" t="s">
        <v>122</v>
      </c>
      <c r="B8">
        <v>20.3</v>
      </c>
      <c r="C8">
        <v>21.5</v>
      </c>
      <c r="D8">
        <v>22.8</v>
      </c>
      <c r="E8">
        <v>24</v>
      </c>
      <c r="F8">
        <v>25.4</v>
      </c>
      <c r="G8" t="s">
        <v>273</v>
      </c>
    </row>
    <row r="10" spans="1:7" x14ac:dyDescent="0.2">
      <c r="A10" t="s">
        <v>274</v>
      </c>
    </row>
    <row r="11" spans="1:7" x14ac:dyDescent="0.2">
      <c r="A11" t="s">
        <v>123</v>
      </c>
      <c r="B11">
        <v>20.5</v>
      </c>
      <c r="C11">
        <v>20.7</v>
      </c>
      <c r="D11">
        <v>20.9</v>
      </c>
      <c r="E11">
        <v>21.1</v>
      </c>
      <c r="F11">
        <v>21.3</v>
      </c>
      <c r="G11" t="s">
        <v>275</v>
      </c>
    </row>
    <row r="12" spans="1:7" x14ac:dyDescent="0.2">
      <c r="A12" t="s">
        <v>124</v>
      </c>
      <c r="B12">
        <v>9.1999999999999993</v>
      </c>
      <c r="C12">
        <v>9</v>
      </c>
      <c r="D12">
        <v>8.8000000000000007</v>
      </c>
      <c r="E12">
        <v>8.6</v>
      </c>
      <c r="F12">
        <v>8.4</v>
      </c>
      <c r="G12" t="s">
        <v>276</v>
      </c>
    </row>
    <row r="13" spans="1:7" x14ac:dyDescent="0.2">
      <c r="A13" t="s">
        <v>125</v>
      </c>
      <c r="B13">
        <v>10.4</v>
      </c>
      <c r="C13">
        <v>10.4</v>
      </c>
      <c r="D13">
        <v>10.4</v>
      </c>
      <c r="E13">
        <v>10.4</v>
      </c>
      <c r="F13">
        <v>10.4</v>
      </c>
      <c r="G13" t="s">
        <v>277</v>
      </c>
    </row>
    <row r="14" spans="1:7" x14ac:dyDescent="0.2">
      <c r="A14" t="s">
        <v>126</v>
      </c>
      <c r="B14">
        <v>12.9</v>
      </c>
      <c r="C14">
        <v>12.7</v>
      </c>
      <c r="D14">
        <v>12.5</v>
      </c>
      <c r="E14">
        <v>12.3</v>
      </c>
      <c r="F14">
        <v>12.1</v>
      </c>
      <c r="G14" t="s">
        <v>278</v>
      </c>
    </row>
    <row r="15" spans="1:7" x14ac:dyDescent="0.2">
      <c r="A15" t="s">
        <v>127</v>
      </c>
      <c r="B15">
        <v>28.5</v>
      </c>
      <c r="C15">
        <v>29.5</v>
      </c>
      <c r="D15">
        <v>30.5</v>
      </c>
      <c r="E15">
        <v>31.5</v>
      </c>
      <c r="F15">
        <v>32.5</v>
      </c>
      <c r="G15" t="s">
        <v>279</v>
      </c>
    </row>
    <row r="16" spans="1:7" x14ac:dyDescent="0.2">
      <c r="A16" t="s">
        <v>280</v>
      </c>
      <c r="B16">
        <v>81.5</v>
      </c>
      <c r="C16">
        <v>82.3</v>
      </c>
      <c r="D16">
        <v>83.1</v>
      </c>
      <c r="E16">
        <v>83.9</v>
      </c>
      <c r="F16">
        <v>84.7</v>
      </c>
      <c r="G16" t="s">
        <v>273</v>
      </c>
    </row>
    <row r="18" spans="1:7" x14ac:dyDescent="0.2">
      <c r="A18" t="s">
        <v>281</v>
      </c>
      <c r="B18">
        <v>101.8</v>
      </c>
      <c r="C18">
        <v>103.8</v>
      </c>
      <c r="D18">
        <v>105.9</v>
      </c>
      <c r="E18">
        <v>107.9</v>
      </c>
      <c r="F18">
        <v>110.1</v>
      </c>
      <c r="G18" t="s">
        <v>282</v>
      </c>
    </row>
    <row r="23" spans="1:7" x14ac:dyDescent="0.2">
      <c r="A23" t="s">
        <v>283</v>
      </c>
      <c r="B23">
        <v>2025</v>
      </c>
      <c r="C23">
        <v>2026</v>
      </c>
      <c r="D23">
        <v>2027</v>
      </c>
      <c r="E23">
        <v>2028</v>
      </c>
      <c r="F23">
        <v>2029</v>
      </c>
      <c r="G23" t="s">
        <v>267</v>
      </c>
    </row>
    <row r="24" spans="1:7" x14ac:dyDescent="0.2">
      <c r="A24" t="s">
        <v>284</v>
      </c>
    </row>
    <row r="25" spans="1:7" x14ac:dyDescent="0.2">
      <c r="A25" t="s">
        <v>36</v>
      </c>
      <c r="B25">
        <v>4.5999999999999996</v>
      </c>
      <c r="C25">
        <v>4.8</v>
      </c>
      <c r="D25">
        <v>5</v>
      </c>
      <c r="E25">
        <v>5.2</v>
      </c>
      <c r="F25">
        <v>5.4</v>
      </c>
      <c r="G25" t="s">
        <v>285</v>
      </c>
    </row>
    <row r="26" spans="1:7" x14ac:dyDescent="0.2">
      <c r="A26" t="s">
        <v>129</v>
      </c>
      <c r="B26">
        <v>4.2</v>
      </c>
      <c r="C26">
        <v>4.4000000000000004</v>
      </c>
      <c r="D26">
        <v>4.5999999999999996</v>
      </c>
      <c r="E26">
        <v>4.8</v>
      </c>
      <c r="F26">
        <v>5</v>
      </c>
      <c r="G26" t="s">
        <v>286</v>
      </c>
    </row>
    <row r="27" spans="1:7" x14ac:dyDescent="0.2">
      <c r="A27" t="s">
        <v>130</v>
      </c>
      <c r="B27">
        <v>4.9000000000000004</v>
      </c>
      <c r="C27">
        <v>4.9000000000000004</v>
      </c>
      <c r="D27">
        <v>4.9000000000000004</v>
      </c>
      <c r="E27">
        <v>4.9000000000000004</v>
      </c>
      <c r="F27">
        <v>4.9000000000000004</v>
      </c>
      <c r="G27" t="s">
        <v>287</v>
      </c>
    </row>
    <row r="28" spans="1:7" x14ac:dyDescent="0.2">
      <c r="A28" t="s">
        <v>131</v>
      </c>
      <c r="B28">
        <v>0.5</v>
      </c>
      <c r="C28">
        <v>0.5</v>
      </c>
      <c r="D28">
        <v>0.5</v>
      </c>
      <c r="E28">
        <v>0.5</v>
      </c>
      <c r="F28">
        <v>0.5</v>
      </c>
      <c r="G28" t="s">
        <v>288</v>
      </c>
    </row>
    <row r="29" spans="1:7" x14ac:dyDescent="0.2">
      <c r="A29" t="s">
        <v>132</v>
      </c>
      <c r="B29">
        <v>3.2</v>
      </c>
      <c r="C29">
        <v>3.3</v>
      </c>
      <c r="D29">
        <v>3.5</v>
      </c>
      <c r="E29">
        <v>3.6</v>
      </c>
      <c r="F29">
        <v>3.8</v>
      </c>
      <c r="G29" t="s">
        <v>289</v>
      </c>
    </row>
    <row r="30" spans="1:7" x14ac:dyDescent="0.2">
      <c r="A30" t="s">
        <v>133</v>
      </c>
      <c r="B30">
        <v>17.399999999999999</v>
      </c>
      <c r="C30">
        <v>18</v>
      </c>
      <c r="D30">
        <v>18.5</v>
      </c>
      <c r="E30">
        <v>19.100000000000001</v>
      </c>
      <c r="F30">
        <v>19.600000000000001</v>
      </c>
      <c r="G30" t="s">
        <v>273</v>
      </c>
    </row>
    <row r="32" spans="1:7" x14ac:dyDescent="0.2">
      <c r="A32" t="s">
        <v>290</v>
      </c>
    </row>
    <row r="33" spans="1:7" x14ac:dyDescent="0.2">
      <c r="A33" t="s">
        <v>134</v>
      </c>
      <c r="B33">
        <v>34.1</v>
      </c>
      <c r="C33">
        <v>33.1</v>
      </c>
      <c r="D33">
        <v>32.1</v>
      </c>
      <c r="E33">
        <v>31.1</v>
      </c>
      <c r="F33">
        <v>30.1</v>
      </c>
      <c r="G33" t="s">
        <v>297</v>
      </c>
    </row>
    <row r="34" spans="1:7" x14ac:dyDescent="0.2">
      <c r="A34" t="s">
        <v>291</v>
      </c>
      <c r="B34">
        <v>2.5</v>
      </c>
      <c r="C34">
        <v>2.6</v>
      </c>
      <c r="D34">
        <v>2.7</v>
      </c>
      <c r="E34">
        <v>2.8</v>
      </c>
      <c r="F34">
        <v>2.9</v>
      </c>
      <c r="G34" t="s">
        <v>292</v>
      </c>
    </row>
    <row r="35" spans="1:7" x14ac:dyDescent="0.2">
      <c r="A35" t="s">
        <v>135</v>
      </c>
      <c r="B35">
        <v>22.8</v>
      </c>
      <c r="C35">
        <v>23.5</v>
      </c>
      <c r="D35">
        <v>24.2</v>
      </c>
      <c r="E35">
        <v>24.9</v>
      </c>
      <c r="F35">
        <v>25.6</v>
      </c>
      <c r="G35" t="s">
        <v>293</v>
      </c>
    </row>
    <row r="36" spans="1:7" x14ac:dyDescent="0.2">
      <c r="A36" t="s">
        <v>294</v>
      </c>
      <c r="B36">
        <v>59.4</v>
      </c>
      <c r="C36">
        <v>59.2</v>
      </c>
      <c r="D36">
        <v>59</v>
      </c>
      <c r="E36">
        <v>58.8</v>
      </c>
      <c r="F36">
        <v>58.6</v>
      </c>
      <c r="G36" t="s">
        <v>273</v>
      </c>
    </row>
    <row r="38" spans="1:7" x14ac:dyDescent="0.2">
      <c r="A38" t="s">
        <v>295</v>
      </c>
      <c r="B38">
        <v>76.8</v>
      </c>
      <c r="C38">
        <v>77.2</v>
      </c>
      <c r="D38">
        <v>77.5</v>
      </c>
      <c r="E38">
        <v>77.900000000000006</v>
      </c>
      <c r="F38">
        <v>78.2</v>
      </c>
      <c r="G38" t="s">
        <v>296</v>
      </c>
    </row>
    <row r="42" spans="1:7" x14ac:dyDescent="0.2">
      <c r="A42" t="s">
        <v>298</v>
      </c>
      <c r="B42">
        <v>2025</v>
      </c>
      <c r="C42">
        <v>2026</v>
      </c>
      <c r="D42">
        <v>2027</v>
      </c>
      <c r="E42">
        <v>2028</v>
      </c>
      <c r="F42">
        <v>2029</v>
      </c>
      <c r="G42" t="s">
        <v>267</v>
      </c>
    </row>
    <row r="43" spans="1:7" x14ac:dyDescent="0.2">
      <c r="A43" t="s">
        <v>299</v>
      </c>
      <c r="B43">
        <v>0</v>
      </c>
      <c r="C43">
        <v>0</v>
      </c>
      <c r="D43">
        <v>0</v>
      </c>
      <c r="E43">
        <v>0</v>
      </c>
      <c r="F43">
        <v>0</v>
      </c>
      <c r="G43" t="s">
        <v>300</v>
      </c>
    </row>
    <row r="44" spans="1:7" x14ac:dyDescent="0.2">
      <c r="A44" t="s">
        <v>301</v>
      </c>
      <c r="B44">
        <v>0</v>
      </c>
      <c r="C44">
        <v>0</v>
      </c>
      <c r="D44">
        <v>0</v>
      </c>
      <c r="E44">
        <v>0</v>
      </c>
      <c r="F44">
        <v>0</v>
      </c>
      <c r="G44" t="s">
        <v>288</v>
      </c>
    </row>
    <row r="45" spans="1:7" x14ac:dyDescent="0.2">
      <c r="A45" t="s">
        <v>302</v>
      </c>
      <c r="B45">
        <v>24.9</v>
      </c>
      <c r="C45">
        <v>27</v>
      </c>
      <c r="D45">
        <v>29.2</v>
      </c>
      <c r="E45">
        <v>31.5</v>
      </c>
      <c r="F45">
        <v>33.9</v>
      </c>
      <c r="G45" t="e" cm="1">
        <f t="array" ref="G45">Prior+NetIncome-Dividends</f>
        <v>#NAME?</v>
      </c>
    </row>
    <row r="46" spans="1:7" x14ac:dyDescent="0.2">
      <c r="A46" t="s">
        <v>303</v>
      </c>
      <c r="B46">
        <v>-0.5</v>
      </c>
      <c r="C46">
        <v>-0.5</v>
      </c>
      <c r="D46">
        <v>-0.5</v>
      </c>
      <c r="E46">
        <v>-0.5</v>
      </c>
      <c r="F46">
        <v>-0.5</v>
      </c>
      <c r="G46" t="s">
        <v>304</v>
      </c>
    </row>
    <row r="47" spans="1:7" x14ac:dyDescent="0.2">
      <c r="A47" t="s">
        <v>305</v>
      </c>
      <c r="B47">
        <v>0.6</v>
      </c>
      <c r="C47">
        <v>0.6</v>
      </c>
      <c r="D47">
        <v>0.6</v>
      </c>
      <c r="E47">
        <v>0.6</v>
      </c>
      <c r="F47">
        <v>0.6</v>
      </c>
      <c r="G47" t="s">
        <v>269</v>
      </c>
    </row>
    <row r="48" spans="1:7" x14ac:dyDescent="0.2">
      <c r="A48" t="s">
        <v>57</v>
      </c>
      <c r="B48">
        <v>25</v>
      </c>
      <c r="C48">
        <v>27.1</v>
      </c>
      <c r="D48">
        <v>29.3</v>
      </c>
      <c r="E48">
        <v>31.6</v>
      </c>
      <c r="F48">
        <v>34</v>
      </c>
      <c r="G48" t="s">
        <v>273</v>
      </c>
    </row>
    <row r="50" spans="1:7" x14ac:dyDescent="0.2">
      <c r="A50" t="s">
        <v>306</v>
      </c>
      <c r="B50">
        <v>101.8</v>
      </c>
      <c r="C50">
        <v>103.8</v>
      </c>
      <c r="D50">
        <v>105.9</v>
      </c>
      <c r="E50">
        <v>107.9</v>
      </c>
      <c r="F50">
        <v>110.1</v>
      </c>
      <c r="G50" t="e" cm="1">
        <f t="array" ref="G50">Liabilities+Equity</f>
        <v>#NAME?</v>
      </c>
    </row>
    <row r="52" spans="1:7" x14ac:dyDescent="0.2">
      <c r="A52" t="s">
        <v>307</v>
      </c>
      <c r="B52">
        <v>0</v>
      </c>
      <c r="C52">
        <v>0</v>
      </c>
      <c r="D52">
        <v>0</v>
      </c>
      <c r="E52">
        <v>0</v>
      </c>
      <c r="F52">
        <v>0</v>
      </c>
      <c r="G52" t="s">
        <v>308</v>
      </c>
    </row>
    <row r="56" spans="1:7" x14ac:dyDescent="0.2">
      <c r="A56" t="s">
        <v>309</v>
      </c>
      <c r="B56">
        <v>2025</v>
      </c>
      <c r="C56">
        <v>2026</v>
      </c>
      <c r="D56">
        <v>2027</v>
      </c>
      <c r="E56">
        <v>2028</v>
      </c>
      <c r="F56">
        <v>2029</v>
      </c>
      <c r="G56" t="s">
        <v>267</v>
      </c>
    </row>
    <row r="57" spans="1:7" x14ac:dyDescent="0.2">
      <c r="A57" t="s">
        <v>34</v>
      </c>
      <c r="B57">
        <v>4.2</v>
      </c>
      <c r="C57">
        <v>4.4000000000000004</v>
      </c>
      <c r="D57">
        <v>4.5999999999999996</v>
      </c>
      <c r="E57">
        <v>4.8</v>
      </c>
      <c r="F57">
        <v>5</v>
      </c>
      <c r="G57" t="s">
        <v>310</v>
      </c>
    </row>
    <row r="58" spans="1:7" x14ac:dyDescent="0.2">
      <c r="A58" t="s">
        <v>35</v>
      </c>
      <c r="B58">
        <v>3.9</v>
      </c>
      <c r="C58">
        <v>4.0999999999999996</v>
      </c>
      <c r="D58">
        <v>4.3</v>
      </c>
      <c r="E58">
        <v>4.4000000000000004</v>
      </c>
      <c r="F58">
        <v>4.5999999999999996</v>
      </c>
      <c r="G58" t="s">
        <v>310</v>
      </c>
    </row>
    <row r="59" spans="1:7" x14ac:dyDescent="0.2">
      <c r="A59" t="s">
        <v>36</v>
      </c>
      <c r="B59">
        <v>4.5999999999999996</v>
      </c>
      <c r="C59">
        <v>4.8</v>
      </c>
      <c r="D59">
        <v>5</v>
      </c>
      <c r="E59">
        <v>5.2</v>
      </c>
      <c r="F59">
        <v>5.4</v>
      </c>
      <c r="G59" t="s">
        <v>311</v>
      </c>
    </row>
    <row r="60" spans="1:7" x14ac:dyDescent="0.2">
      <c r="A60" t="s">
        <v>37</v>
      </c>
      <c r="B60">
        <v>3.5</v>
      </c>
      <c r="C60">
        <v>3.7</v>
      </c>
      <c r="D60">
        <v>3.9</v>
      </c>
      <c r="E60">
        <v>4</v>
      </c>
      <c r="F60">
        <v>4.2</v>
      </c>
      <c r="G60" t="s">
        <v>314</v>
      </c>
    </row>
    <row r="62" spans="1:7" x14ac:dyDescent="0.2">
      <c r="A62" t="s">
        <v>312</v>
      </c>
      <c r="B62">
        <v>0.2</v>
      </c>
      <c r="C62">
        <v>0.2</v>
      </c>
      <c r="D62">
        <v>0.2</v>
      </c>
      <c r="E62">
        <v>0.1</v>
      </c>
      <c r="F62">
        <v>0.2</v>
      </c>
      <c r="G62" t="s">
        <v>315</v>
      </c>
    </row>
    <row r="63" spans="1:7" x14ac:dyDescent="0.2">
      <c r="A63" t="s">
        <v>78</v>
      </c>
      <c r="B63">
        <v>31.6</v>
      </c>
      <c r="C63">
        <v>31.6</v>
      </c>
      <c r="D63">
        <v>31.6</v>
      </c>
      <c r="E63">
        <v>31.6</v>
      </c>
      <c r="F63">
        <v>31.6</v>
      </c>
      <c r="G63" t="s">
        <v>313</v>
      </c>
    </row>
    <row r="64" spans="1:7" x14ac:dyDescent="0.2">
      <c r="A64" t="s">
        <v>79</v>
      </c>
      <c r="B64">
        <v>29</v>
      </c>
      <c r="C64">
        <v>29</v>
      </c>
      <c r="D64">
        <v>29</v>
      </c>
      <c r="E64">
        <v>29</v>
      </c>
      <c r="F64">
        <v>29</v>
      </c>
      <c r="G64" t="s">
        <v>313</v>
      </c>
    </row>
    <row r="65" spans="1:7" x14ac:dyDescent="0.2">
      <c r="A65" t="s">
        <v>80</v>
      </c>
      <c r="B65">
        <v>33.6</v>
      </c>
      <c r="C65">
        <v>33.6</v>
      </c>
      <c r="D65">
        <v>33.6</v>
      </c>
      <c r="E65">
        <v>33.6</v>
      </c>
      <c r="F65">
        <v>33.6</v>
      </c>
      <c r="G65" t="s">
        <v>313</v>
      </c>
    </row>
    <row r="68" spans="1:7" x14ac:dyDescent="0.2">
      <c r="A68" t="s">
        <v>316</v>
      </c>
      <c r="B68">
        <v>2025</v>
      </c>
      <c r="C68">
        <v>2026</v>
      </c>
      <c r="D68">
        <v>2027</v>
      </c>
      <c r="E68">
        <v>2028</v>
      </c>
      <c r="F68">
        <v>2029</v>
      </c>
      <c r="G68" t="s">
        <v>267</v>
      </c>
    </row>
    <row r="69" spans="1:7" x14ac:dyDescent="0.2">
      <c r="A69" t="s">
        <v>317</v>
      </c>
      <c r="B69">
        <v>39.5</v>
      </c>
      <c r="C69">
        <v>39</v>
      </c>
      <c r="D69">
        <v>38.5</v>
      </c>
      <c r="E69">
        <v>38</v>
      </c>
      <c r="F69">
        <v>37.5</v>
      </c>
      <c r="G69" t="s">
        <v>318</v>
      </c>
    </row>
    <row r="70" spans="1:7" x14ac:dyDescent="0.2">
      <c r="A70" t="s">
        <v>319</v>
      </c>
      <c r="B70">
        <v>1</v>
      </c>
      <c r="C70">
        <v>1</v>
      </c>
      <c r="D70">
        <v>1</v>
      </c>
      <c r="E70">
        <v>1</v>
      </c>
      <c r="F70">
        <v>1</v>
      </c>
      <c r="G70" t="s">
        <v>320</v>
      </c>
    </row>
    <row r="71" spans="1:7" x14ac:dyDescent="0.2">
      <c r="A71" t="s">
        <v>321</v>
      </c>
      <c r="B71">
        <v>0.5</v>
      </c>
      <c r="C71">
        <v>0.5</v>
      </c>
      <c r="D71">
        <v>0.5</v>
      </c>
      <c r="E71">
        <v>0.5</v>
      </c>
      <c r="F71">
        <v>0.5</v>
      </c>
      <c r="G71" s="14" t="s">
        <v>322</v>
      </c>
    </row>
    <row r="72" spans="1:7" x14ac:dyDescent="0.2">
      <c r="A72" t="s">
        <v>323</v>
      </c>
      <c r="B72">
        <v>39</v>
      </c>
      <c r="C72">
        <v>38.5</v>
      </c>
      <c r="D72">
        <v>38</v>
      </c>
      <c r="E72">
        <v>37.5</v>
      </c>
      <c r="F72">
        <v>37</v>
      </c>
      <c r="G72" s="14" t="s">
        <v>333</v>
      </c>
    </row>
    <row r="73" spans="1:7" x14ac:dyDescent="0.2">
      <c r="G73" s="14"/>
    </row>
    <row r="74" spans="1:7" x14ac:dyDescent="0.2">
      <c r="A74" t="s">
        <v>324</v>
      </c>
      <c r="B74">
        <v>4.9000000000000004</v>
      </c>
      <c r="C74">
        <v>4.9000000000000004</v>
      </c>
      <c r="D74">
        <v>4.9000000000000004</v>
      </c>
      <c r="E74">
        <v>4.9000000000000004</v>
      </c>
      <c r="F74">
        <v>4.9000000000000004</v>
      </c>
      <c r="G74" s="14" t="s">
        <v>288</v>
      </c>
    </row>
    <row r="75" spans="1:7" x14ac:dyDescent="0.2">
      <c r="A75" t="s">
        <v>325</v>
      </c>
      <c r="B75">
        <v>34.1</v>
      </c>
      <c r="C75">
        <v>33.6</v>
      </c>
      <c r="D75">
        <v>33.1</v>
      </c>
      <c r="E75">
        <v>32.6</v>
      </c>
      <c r="F75">
        <v>32.1</v>
      </c>
      <c r="G75" s="14" t="s">
        <v>334</v>
      </c>
    </row>
    <row r="76" spans="1:7" x14ac:dyDescent="0.2">
      <c r="G76" s="14"/>
    </row>
    <row r="77" spans="1:7" x14ac:dyDescent="0.2">
      <c r="A77" t="s">
        <v>326</v>
      </c>
      <c r="B77" s="2">
        <v>0.05</v>
      </c>
      <c r="C77" s="2">
        <v>0.05</v>
      </c>
      <c r="D77" s="2">
        <v>0.05</v>
      </c>
      <c r="E77" s="2">
        <v>0.05</v>
      </c>
      <c r="F77" s="2">
        <v>0.05</v>
      </c>
      <c r="G77" s="14" t="s">
        <v>327</v>
      </c>
    </row>
    <row r="78" spans="1:7" x14ac:dyDescent="0.2">
      <c r="A78" t="s">
        <v>109</v>
      </c>
      <c r="B78">
        <v>2</v>
      </c>
      <c r="C78">
        <v>1.9</v>
      </c>
      <c r="D78">
        <v>1.9</v>
      </c>
      <c r="E78">
        <v>1.9</v>
      </c>
      <c r="F78">
        <v>1.9</v>
      </c>
      <c r="G78" s="14" t="s">
        <v>335</v>
      </c>
    </row>
    <row r="79" spans="1:7" x14ac:dyDescent="0.2">
      <c r="G79" s="14"/>
    </row>
    <row r="80" spans="1:7" x14ac:dyDescent="0.2">
      <c r="A80" t="s">
        <v>55</v>
      </c>
      <c r="B80">
        <v>30.5</v>
      </c>
      <c r="C80">
        <v>29.3</v>
      </c>
      <c r="D80">
        <v>28</v>
      </c>
      <c r="E80">
        <v>26.8</v>
      </c>
      <c r="F80">
        <v>25.5</v>
      </c>
      <c r="G80" s="14" t="s">
        <v>336</v>
      </c>
    </row>
    <row r="81" spans="1:7" x14ac:dyDescent="0.2">
      <c r="A81" t="s">
        <v>328</v>
      </c>
      <c r="B81" t="s">
        <v>62</v>
      </c>
      <c r="C81" t="s">
        <v>329</v>
      </c>
      <c r="D81" t="s">
        <v>330</v>
      </c>
      <c r="E81" t="s">
        <v>331</v>
      </c>
      <c r="F81" t="s">
        <v>332</v>
      </c>
      <c r="G81" s="14" t="s">
        <v>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F5208-2948-EC4B-ACB6-6DF0BBDF526C}">
  <dimension ref="A1:G83"/>
  <sheetViews>
    <sheetView topLeftCell="A69" zoomScale="163" workbookViewId="0">
      <selection activeCell="A63" sqref="A63:I83"/>
    </sheetView>
  </sheetViews>
  <sheetFormatPr baseColWidth="10" defaultRowHeight="16" x14ac:dyDescent="0.2"/>
  <cols>
    <col min="1" max="1" width="40.6640625" customWidth="1"/>
  </cols>
  <sheetData>
    <row r="1" spans="1:7" x14ac:dyDescent="0.2">
      <c r="A1" t="s">
        <v>338</v>
      </c>
      <c r="B1">
        <v>2025</v>
      </c>
      <c r="C1">
        <v>2026</v>
      </c>
      <c r="D1">
        <v>2027</v>
      </c>
      <c r="E1">
        <v>2028</v>
      </c>
      <c r="F1">
        <v>2029</v>
      </c>
      <c r="G1" t="s">
        <v>267</v>
      </c>
    </row>
    <row r="2" spans="1:7" x14ac:dyDescent="0.2">
      <c r="A2" t="s">
        <v>113</v>
      </c>
      <c r="B2">
        <v>10.7</v>
      </c>
      <c r="C2">
        <v>11.3</v>
      </c>
      <c r="D2">
        <v>11.8</v>
      </c>
      <c r="E2">
        <v>12.4</v>
      </c>
      <c r="F2">
        <v>12.9</v>
      </c>
      <c r="G2" t="s">
        <v>339</v>
      </c>
    </row>
    <row r="3" spans="1:7" x14ac:dyDescent="0.2">
      <c r="A3" t="s">
        <v>340</v>
      </c>
    </row>
    <row r="4" spans="1:7" x14ac:dyDescent="0.2">
      <c r="A4" t="s">
        <v>27</v>
      </c>
      <c r="B4">
        <v>1.9</v>
      </c>
      <c r="C4">
        <v>1.9</v>
      </c>
      <c r="D4">
        <v>2</v>
      </c>
      <c r="E4">
        <v>2.1</v>
      </c>
      <c r="F4">
        <v>2.2000000000000002</v>
      </c>
      <c r="G4" t="s">
        <v>339</v>
      </c>
    </row>
    <row r="5" spans="1:7" x14ac:dyDescent="0.2">
      <c r="A5" t="s">
        <v>140</v>
      </c>
      <c r="B5">
        <v>0.4</v>
      </c>
      <c r="C5">
        <v>0.4</v>
      </c>
      <c r="D5">
        <v>0.4</v>
      </c>
      <c r="E5">
        <v>0.4</v>
      </c>
      <c r="F5">
        <v>0.4</v>
      </c>
      <c r="G5" t="s">
        <v>341</v>
      </c>
    </row>
    <row r="6" spans="1:7" x14ac:dyDescent="0.2">
      <c r="A6" t="s">
        <v>141</v>
      </c>
      <c r="B6">
        <v>-0.1</v>
      </c>
      <c r="C6">
        <v>-0.1</v>
      </c>
      <c r="D6">
        <v>-0.1</v>
      </c>
      <c r="E6">
        <v>-0.1</v>
      </c>
      <c r="F6">
        <v>-0.1</v>
      </c>
      <c r="G6" t="s">
        <v>342</v>
      </c>
    </row>
    <row r="7" spans="1:7" x14ac:dyDescent="0.2">
      <c r="A7" t="s">
        <v>142</v>
      </c>
      <c r="B7">
        <v>-0.9</v>
      </c>
      <c r="C7">
        <v>-0.9</v>
      </c>
      <c r="D7">
        <v>-0.9</v>
      </c>
      <c r="E7">
        <v>-0.9</v>
      </c>
      <c r="F7">
        <v>-0.9</v>
      </c>
      <c r="G7" t="s">
        <v>343</v>
      </c>
    </row>
    <row r="8" spans="1:7" x14ac:dyDescent="0.2">
      <c r="A8" t="s">
        <v>143</v>
      </c>
      <c r="B8">
        <v>0</v>
      </c>
      <c r="C8">
        <v>0</v>
      </c>
      <c r="D8">
        <v>0</v>
      </c>
      <c r="E8">
        <v>0</v>
      </c>
      <c r="F8">
        <v>0</v>
      </c>
      <c r="G8" t="s">
        <v>344</v>
      </c>
    </row>
    <row r="9" spans="1:7" x14ac:dyDescent="0.2">
      <c r="A9" t="s">
        <v>144</v>
      </c>
      <c r="B9">
        <v>0.3</v>
      </c>
      <c r="C9">
        <v>0.3</v>
      </c>
      <c r="D9">
        <v>0.3</v>
      </c>
      <c r="E9">
        <v>0.3</v>
      </c>
      <c r="F9">
        <v>0.3</v>
      </c>
      <c r="G9" t="s">
        <v>342</v>
      </c>
    </row>
    <row r="10" spans="1:7" x14ac:dyDescent="0.2">
      <c r="A10" t="s">
        <v>345</v>
      </c>
    </row>
    <row r="11" spans="1:7" x14ac:dyDescent="0.2">
      <c r="A11" t="s">
        <v>34</v>
      </c>
      <c r="B11">
        <v>-0.3</v>
      </c>
      <c r="C11">
        <v>-0.2</v>
      </c>
      <c r="D11">
        <v>-0.2</v>
      </c>
      <c r="E11">
        <v>-0.2</v>
      </c>
      <c r="F11">
        <v>-0.2</v>
      </c>
      <c r="G11" t="s">
        <v>346</v>
      </c>
    </row>
    <row r="12" spans="1:7" x14ac:dyDescent="0.2">
      <c r="A12" t="s">
        <v>120</v>
      </c>
      <c r="B12">
        <v>-0.2</v>
      </c>
      <c r="C12">
        <v>-0.2</v>
      </c>
      <c r="D12">
        <v>-0.2</v>
      </c>
      <c r="E12">
        <v>-0.1</v>
      </c>
      <c r="F12">
        <v>-0.2</v>
      </c>
      <c r="G12" t="s">
        <v>351</v>
      </c>
    </row>
    <row r="13" spans="1:7" x14ac:dyDescent="0.2">
      <c r="A13" t="s">
        <v>121</v>
      </c>
      <c r="B13">
        <v>-0.1</v>
      </c>
      <c r="C13">
        <v>-0.1</v>
      </c>
      <c r="D13">
        <v>-0.1</v>
      </c>
      <c r="E13">
        <v>-0.1</v>
      </c>
      <c r="F13">
        <v>-0.1</v>
      </c>
      <c r="G13" t="s">
        <v>352</v>
      </c>
    </row>
    <row r="14" spans="1:7" x14ac:dyDescent="0.2">
      <c r="A14" t="s">
        <v>347</v>
      </c>
      <c r="B14">
        <v>0.4</v>
      </c>
      <c r="C14">
        <v>0.4</v>
      </c>
      <c r="D14">
        <v>0.4</v>
      </c>
      <c r="E14">
        <v>0.4</v>
      </c>
      <c r="F14">
        <v>0.4</v>
      </c>
      <c r="G14" t="s">
        <v>353</v>
      </c>
    </row>
    <row r="15" spans="1:7" x14ac:dyDescent="0.2">
      <c r="A15" t="s">
        <v>135</v>
      </c>
      <c r="B15">
        <v>0.5</v>
      </c>
      <c r="C15">
        <v>0.5</v>
      </c>
      <c r="D15">
        <v>0.5</v>
      </c>
      <c r="E15">
        <v>0.5</v>
      </c>
      <c r="F15">
        <v>0.5</v>
      </c>
      <c r="G15" t="s">
        <v>354</v>
      </c>
    </row>
    <row r="16" spans="1:7" x14ac:dyDescent="0.2">
      <c r="A16" t="s">
        <v>348</v>
      </c>
      <c r="B16">
        <v>0.3</v>
      </c>
      <c r="C16">
        <v>0.4</v>
      </c>
      <c r="D16">
        <v>0.4</v>
      </c>
      <c r="E16">
        <v>0.5</v>
      </c>
      <c r="F16">
        <v>0.4</v>
      </c>
      <c r="G16" t="s">
        <v>349</v>
      </c>
    </row>
    <row r="18" spans="1:7" x14ac:dyDescent="0.2">
      <c r="A18" t="s">
        <v>350</v>
      </c>
      <c r="B18">
        <v>12.6</v>
      </c>
      <c r="C18">
        <v>13.3</v>
      </c>
      <c r="D18">
        <v>13.9</v>
      </c>
      <c r="E18">
        <v>14.6</v>
      </c>
      <c r="F18">
        <v>15.1</v>
      </c>
      <c r="G18" t="s">
        <v>355</v>
      </c>
    </row>
    <row r="21" spans="1:7" x14ac:dyDescent="0.2">
      <c r="A21" t="s">
        <v>356</v>
      </c>
      <c r="B21">
        <v>2025</v>
      </c>
      <c r="C21">
        <v>2026</v>
      </c>
      <c r="D21">
        <v>2027</v>
      </c>
      <c r="E21">
        <v>2028</v>
      </c>
      <c r="F21">
        <v>2029</v>
      </c>
      <c r="G21" t="s">
        <v>267</v>
      </c>
    </row>
    <row r="22" spans="1:7" x14ac:dyDescent="0.2">
      <c r="A22" t="s">
        <v>357</v>
      </c>
      <c r="B22">
        <v>2.2000000000000002</v>
      </c>
      <c r="C22">
        <v>2.2999999999999998</v>
      </c>
      <c r="D22">
        <v>2.4</v>
      </c>
      <c r="E22">
        <v>2.5</v>
      </c>
      <c r="F22">
        <v>2.6</v>
      </c>
      <c r="G22" t="s">
        <v>358</v>
      </c>
    </row>
    <row r="23" spans="1:7" x14ac:dyDescent="0.2">
      <c r="A23" t="s">
        <v>359</v>
      </c>
      <c r="B23">
        <v>0.1</v>
      </c>
      <c r="C23">
        <v>0.1</v>
      </c>
      <c r="D23">
        <v>0.1</v>
      </c>
      <c r="E23">
        <v>0.1</v>
      </c>
      <c r="F23">
        <v>0.1</v>
      </c>
      <c r="G23" t="s">
        <v>360</v>
      </c>
    </row>
    <row r="24" spans="1:7" x14ac:dyDescent="0.2">
      <c r="A24" t="s">
        <v>151</v>
      </c>
      <c r="B24">
        <v>0</v>
      </c>
      <c r="C24">
        <v>0</v>
      </c>
      <c r="D24">
        <v>0</v>
      </c>
      <c r="E24">
        <v>0</v>
      </c>
      <c r="F24">
        <v>0</v>
      </c>
      <c r="G24" t="s">
        <v>361</v>
      </c>
    </row>
    <row r="25" spans="1:7" x14ac:dyDescent="0.2">
      <c r="A25" t="s">
        <v>152</v>
      </c>
      <c r="B25">
        <v>4.5</v>
      </c>
      <c r="C25">
        <v>4.7</v>
      </c>
      <c r="D25">
        <v>4.9000000000000004</v>
      </c>
      <c r="E25">
        <v>5.0999999999999996</v>
      </c>
      <c r="F25">
        <v>5.3</v>
      </c>
      <c r="G25" t="s">
        <v>279</v>
      </c>
    </row>
    <row r="26" spans="1:7" x14ac:dyDescent="0.2">
      <c r="A26" t="s">
        <v>153</v>
      </c>
      <c r="B26">
        <v>4.4000000000000004</v>
      </c>
      <c r="C26">
        <v>4.5999999999999996</v>
      </c>
      <c r="D26">
        <v>4.8</v>
      </c>
      <c r="E26">
        <v>5</v>
      </c>
      <c r="F26">
        <v>5.2</v>
      </c>
      <c r="G26" t="s">
        <v>279</v>
      </c>
    </row>
    <row r="27" spans="1:7" x14ac:dyDescent="0.2">
      <c r="A27" t="s">
        <v>154</v>
      </c>
      <c r="B27">
        <v>0</v>
      </c>
      <c r="C27">
        <v>0</v>
      </c>
      <c r="D27">
        <v>0</v>
      </c>
      <c r="E27">
        <v>0</v>
      </c>
      <c r="F27">
        <v>0</v>
      </c>
      <c r="G27" t="s">
        <v>344</v>
      </c>
    </row>
    <row r="29" spans="1:7" x14ac:dyDescent="0.2">
      <c r="A29" t="s">
        <v>362</v>
      </c>
      <c r="B29">
        <v>-2.2000000000000002</v>
      </c>
      <c r="C29">
        <v>-2.2999999999999998</v>
      </c>
      <c r="D29">
        <v>-2.4</v>
      </c>
      <c r="E29">
        <v>-2.5</v>
      </c>
      <c r="F29">
        <v>-2.6</v>
      </c>
      <c r="G29" t="s">
        <v>363</v>
      </c>
    </row>
    <row r="33" spans="1:7" x14ac:dyDescent="0.2">
      <c r="A33" t="s">
        <v>364</v>
      </c>
      <c r="B33">
        <v>2025</v>
      </c>
      <c r="C33">
        <v>2026</v>
      </c>
      <c r="D33">
        <v>2027</v>
      </c>
      <c r="E33">
        <v>2028</v>
      </c>
      <c r="F33">
        <v>2029</v>
      </c>
      <c r="G33" t="s">
        <v>267</v>
      </c>
    </row>
    <row r="34" spans="1:7" x14ac:dyDescent="0.2">
      <c r="A34" t="s">
        <v>157</v>
      </c>
      <c r="B34">
        <v>0.5</v>
      </c>
      <c r="C34">
        <v>0.5</v>
      </c>
      <c r="D34">
        <v>0.5</v>
      </c>
      <c r="E34">
        <v>0.5</v>
      </c>
      <c r="F34">
        <v>0.5</v>
      </c>
      <c r="G34" t="s">
        <v>365</v>
      </c>
    </row>
    <row r="35" spans="1:7" x14ac:dyDescent="0.2">
      <c r="A35" t="s">
        <v>158</v>
      </c>
      <c r="B35">
        <v>1</v>
      </c>
      <c r="C35">
        <v>1</v>
      </c>
      <c r="D35">
        <v>1</v>
      </c>
      <c r="E35">
        <v>1</v>
      </c>
      <c r="F35">
        <v>1</v>
      </c>
      <c r="G35" t="s">
        <v>366</v>
      </c>
    </row>
    <row r="36" spans="1:7" x14ac:dyDescent="0.2">
      <c r="A36" t="s">
        <v>367</v>
      </c>
      <c r="B36">
        <v>-0.5</v>
      </c>
      <c r="C36">
        <v>-0.5</v>
      </c>
      <c r="D36">
        <v>-0.5</v>
      </c>
      <c r="E36">
        <v>-0.5</v>
      </c>
      <c r="F36">
        <v>-0.5</v>
      </c>
      <c r="G36" t="s">
        <v>376</v>
      </c>
    </row>
    <row r="38" spans="1:7" x14ac:dyDescent="0.2">
      <c r="A38" t="s">
        <v>368</v>
      </c>
      <c r="B38">
        <v>8.8000000000000007</v>
      </c>
      <c r="C38">
        <v>9.1999999999999993</v>
      </c>
      <c r="D38">
        <v>9.6999999999999993</v>
      </c>
      <c r="E38">
        <v>10.199999999999999</v>
      </c>
      <c r="F38">
        <v>10.7</v>
      </c>
      <c r="G38" t="s">
        <v>369</v>
      </c>
    </row>
    <row r="39" spans="1:7" x14ac:dyDescent="0.2">
      <c r="A39" t="s">
        <v>370</v>
      </c>
      <c r="B39">
        <v>2</v>
      </c>
      <c r="C39">
        <v>2</v>
      </c>
      <c r="D39">
        <v>2</v>
      </c>
      <c r="E39">
        <v>2</v>
      </c>
      <c r="F39">
        <v>2</v>
      </c>
      <c r="G39" t="s">
        <v>371</v>
      </c>
    </row>
    <row r="40" spans="1:7" x14ac:dyDescent="0.2">
      <c r="A40" t="s">
        <v>372</v>
      </c>
      <c r="B40">
        <v>-2</v>
      </c>
      <c r="C40">
        <v>-2</v>
      </c>
      <c r="D40">
        <v>-2</v>
      </c>
      <c r="E40">
        <v>-2</v>
      </c>
      <c r="F40">
        <v>-2</v>
      </c>
      <c r="G40" t="s">
        <v>377</v>
      </c>
    </row>
    <row r="42" spans="1:7" x14ac:dyDescent="0.2">
      <c r="A42" t="s">
        <v>373</v>
      </c>
      <c r="B42">
        <v>0.1</v>
      </c>
      <c r="C42">
        <v>0.1</v>
      </c>
      <c r="D42">
        <v>0.1</v>
      </c>
      <c r="E42">
        <v>0.1</v>
      </c>
      <c r="F42">
        <v>0.1</v>
      </c>
      <c r="G42" t="s">
        <v>374</v>
      </c>
    </row>
    <row r="43" spans="1:7" x14ac:dyDescent="0.2">
      <c r="A43" t="s">
        <v>162</v>
      </c>
      <c r="B43">
        <v>0</v>
      </c>
      <c r="C43">
        <v>0</v>
      </c>
      <c r="D43">
        <v>0</v>
      </c>
      <c r="E43">
        <v>0</v>
      </c>
      <c r="F43">
        <v>0</v>
      </c>
      <c r="G43" t="s">
        <v>344</v>
      </c>
    </row>
    <row r="45" spans="1:7" x14ac:dyDescent="0.2">
      <c r="A45" t="s">
        <v>375</v>
      </c>
      <c r="B45">
        <v>-11.2</v>
      </c>
      <c r="C45">
        <v>-11.6</v>
      </c>
      <c r="D45">
        <v>-12.1</v>
      </c>
      <c r="E45">
        <v>-12.6</v>
      </c>
      <c r="F45">
        <v>-13.1</v>
      </c>
      <c r="G45" t="s">
        <v>378</v>
      </c>
    </row>
    <row r="49" spans="1:7" x14ac:dyDescent="0.2">
      <c r="A49" t="s">
        <v>379</v>
      </c>
      <c r="B49">
        <v>2025</v>
      </c>
      <c r="C49">
        <v>2026</v>
      </c>
      <c r="D49">
        <v>2027</v>
      </c>
      <c r="E49">
        <v>2028</v>
      </c>
      <c r="F49">
        <v>2029</v>
      </c>
      <c r="G49" t="s">
        <v>267</v>
      </c>
    </row>
    <row r="50" spans="1:7" x14ac:dyDescent="0.2">
      <c r="A50" t="s">
        <v>380</v>
      </c>
      <c r="B50">
        <v>0</v>
      </c>
      <c r="C50">
        <v>0</v>
      </c>
      <c r="D50">
        <v>0</v>
      </c>
      <c r="E50">
        <v>0</v>
      </c>
      <c r="F50">
        <v>0</v>
      </c>
      <c r="G50" t="s">
        <v>344</v>
      </c>
    </row>
    <row r="51" spans="1:7" x14ac:dyDescent="0.2">
      <c r="A51" t="s">
        <v>165</v>
      </c>
      <c r="B51">
        <v>-0.8</v>
      </c>
      <c r="C51">
        <v>-0.6</v>
      </c>
      <c r="D51">
        <v>-0.6</v>
      </c>
      <c r="E51">
        <v>-0.5</v>
      </c>
      <c r="F51">
        <v>-0.6</v>
      </c>
      <c r="G51" t="s">
        <v>389</v>
      </c>
    </row>
    <row r="53" spans="1:7" x14ac:dyDescent="0.2">
      <c r="A53" t="s">
        <v>381</v>
      </c>
      <c r="B53">
        <v>9</v>
      </c>
      <c r="C53">
        <v>8.1999999999999993</v>
      </c>
      <c r="D53">
        <v>7.6</v>
      </c>
      <c r="E53">
        <v>7</v>
      </c>
      <c r="F53">
        <v>6.5</v>
      </c>
      <c r="G53" t="s">
        <v>382</v>
      </c>
    </row>
    <row r="54" spans="1:7" x14ac:dyDescent="0.2">
      <c r="A54" t="s">
        <v>383</v>
      </c>
      <c r="B54">
        <v>8.1999999999999993</v>
      </c>
      <c r="C54">
        <v>7.6</v>
      </c>
      <c r="D54">
        <v>7</v>
      </c>
      <c r="E54">
        <v>6.5</v>
      </c>
      <c r="F54">
        <v>5.9</v>
      </c>
      <c r="G54" t="s">
        <v>390</v>
      </c>
    </row>
    <row r="56" spans="1:7" x14ac:dyDescent="0.2">
      <c r="A56" t="s">
        <v>384</v>
      </c>
    </row>
    <row r="57" spans="1:7" x14ac:dyDescent="0.2">
      <c r="A57" t="s">
        <v>385</v>
      </c>
      <c r="B57">
        <v>9.5</v>
      </c>
      <c r="C57">
        <v>10.199999999999999</v>
      </c>
      <c r="D57">
        <v>11</v>
      </c>
      <c r="E57">
        <v>11.8</v>
      </c>
      <c r="F57">
        <v>12.7</v>
      </c>
      <c r="G57" t="s">
        <v>386</v>
      </c>
    </row>
    <row r="58" spans="1:7" x14ac:dyDescent="0.2">
      <c r="A58" t="s">
        <v>387</v>
      </c>
      <c r="B58">
        <v>-1.3</v>
      </c>
      <c r="C58">
        <v>-2.6</v>
      </c>
      <c r="D58">
        <v>-4</v>
      </c>
      <c r="E58">
        <v>-5.3</v>
      </c>
      <c r="F58">
        <v>-6.8</v>
      </c>
      <c r="G58" t="s">
        <v>388</v>
      </c>
    </row>
    <row r="63" spans="1:7" x14ac:dyDescent="0.2">
      <c r="A63" t="s">
        <v>391</v>
      </c>
      <c r="B63">
        <v>2025</v>
      </c>
      <c r="C63">
        <v>2026</v>
      </c>
      <c r="D63">
        <v>2027</v>
      </c>
      <c r="E63">
        <v>2028</v>
      </c>
      <c r="F63">
        <v>2029</v>
      </c>
      <c r="G63" t="s">
        <v>267</v>
      </c>
    </row>
    <row r="64" spans="1:7" x14ac:dyDescent="0.2">
      <c r="A64" t="s">
        <v>113</v>
      </c>
      <c r="B64">
        <v>10.7</v>
      </c>
      <c r="C64">
        <v>11.3</v>
      </c>
      <c r="D64">
        <v>11.8</v>
      </c>
      <c r="E64">
        <v>12.4</v>
      </c>
      <c r="F64">
        <v>12.9</v>
      </c>
      <c r="G64" t="s">
        <v>371</v>
      </c>
    </row>
    <row r="65" spans="1:7" x14ac:dyDescent="0.2">
      <c r="A65" t="s">
        <v>392</v>
      </c>
      <c r="B65">
        <v>1.9</v>
      </c>
      <c r="C65">
        <v>1.9</v>
      </c>
      <c r="D65">
        <v>2</v>
      </c>
      <c r="E65">
        <v>2.1</v>
      </c>
      <c r="F65">
        <v>2.2000000000000002</v>
      </c>
      <c r="G65" t="s">
        <v>371</v>
      </c>
    </row>
    <row r="66" spans="1:7" x14ac:dyDescent="0.2">
      <c r="A66" t="s">
        <v>393</v>
      </c>
      <c r="B66">
        <v>0.4</v>
      </c>
      <c r="C66">
        <v>0.4</v>
      </c>
      <c r="D66">
        <v>0.4</v>
      </c>
      <c r="E66">
        <v>0.4</v>
      </c>
      <c r="F66">
        <v>0.4</v>
      </c>
      <c r="G66" t="s">
        <v>394</v>
      </c>
    </row>
    <row r="67" spans="1:7" x14ac:dyDescent="0.2">
      <c r="A67" t="s">
        <v>395</v>
      </c>
      <c r="B67">
        <v>-0.3</v>
      </c>
      <c r="C67">
        <v>-0.4</v>
      </c>
      <c r="D67">
        <v>-0.4</v>
      </c>
      <c r="E67">
        <v>-0.5</v>
      </c>
      <c r="F67">
        <v>-0.4</v>
      </c>
      <c r="G67" t="s">
        <v>396</v>
      </c>
    </row>
    <row r="68" spans="1:7" x14ac:dyDescent="0.2">
      <c r="A68" t="s">
        <v>397</v>
      </c>
      <c r="B68">
        <v>2.2000000000000002</v>
      </c>
      <c r="C68">
        <v>2.2999999999999998</v>
      </c>
      <c r="D68">
        <v>2.4</v>
      </c>
      <c r="E68">
        <v>2.5</v>
      </c>
      <c r="F68">
        <v>2.6</v>
      </c>
      <c r="G68" t="s">
        <v>394</v>
      </c>
    </row>
    <row r="70" spans="1:7" x14ac:dyDescent="0.2">
      <c r="A70" t="s">
        <v>398</v>
      </c>
      <c r="B70">
        <v>10.5</v>
      </c>
      <c r="C70">
        <v>10.9</v>
      </c>
      <c r="D70">
        <v>11.4</v>
      </c>
      <c r="E70">
        <v>11.9</v>
      </c>
      <c r="F70">
        <v>12.3</v>
      </c>
      <c r="G70" t="e" cm="1">
        <f t="array" ref="G70">NetIncome+D&amp;A+SBC-WCChange-Capex</f>
        <v>#NAME?</v>
      </c>
    </row>
    <row r="72" spans="1:7" x14ac:dyDescent="0.2">
      <c r="A72" t="s">
        <v>399</v>
      </c>
      <c r="B72">
        <v>1.6</v>
      </c>
      <c r="C72">
        <v>1.5</v>
      </c>
      <c r="D72">
        <v>1.5</v>
      </c>
      <c r="E72">
        <v>1.5</v>
      </c>
      <c r="F72">
        <v>1.5</v>
      </c>
      <c r="G72" t="e" cm="1">
        <f t="array" aca="1" ref="G72" ca="1">IntExp×(1-TaxRate)</f>
        <v>#NAME?</v>
      </c>
    </row>
    <row r="73" spans="1:7" x14ac:dyDescent="0.2">
      <c r="A73" t="s">
        <v>400</v>
      </c>
      <c r="B73">
        <v>0.4</v>
      </c>
      <c r="C73">
        <v>0.4</v>
      </c>
      <c r="D73">
        <v>0.4</v>
      </c>
      <c r="E73">
        <v>0.4</v>
      </c>
      <c r="F73">
        <v>0.4</v>
      </c>
      <c r="G73" t="e" cm="1">
        <f t="array" aca="1" ref="G73" ca="1">IntInc×(1-TaxRate)</f>
        <v>#NAME?</v>
      </c>
    </row>
    <row r="75" spans="1:7" x14ac:dyDescent="0.2">
      <c r="A75" t="s">
        <v>401</v>
      </c>
      <c r="B75">
        <v>9.3000000000000007</v>
      </c>
      <c r="C75">
        <v>9.8000000000000007</v>
      </c>
      <c r="D75">
        <v>10.3</v>
      </c>
      <c r="E75">
        <v>10.8</v>
      </c>
      <c r="F75">
        <v>11.2</v>
      </c>
      <c r="G75" t="e" cm="1">
        <f t="array" ref="G75">UFCF-AfterTaxIntExp+AfterTaxIntInc</f>
        <v>#NAME?</v>
      </c>
    </row>
    <row r="77" spans="1:7" x14ac:dyDescent="0.2">
      <c r="A77" t="s">
        <v>402</v>
      </c>
      <c r="B77">
        <v>8.8000000000000007</v>
      </c>
      <c r="C77">
        <v>9.1999999999999993</v>
      </c>
      <c r="D77">
        <v>9.6999999999999993</v>
      </c>
      <c r="E77">
        <v>10.199999999999999</v>
      </c>
      <c r="F77">
        <v>10.7</v>
      </c>
      <c r="G77" t="s">
        <v>394</v>
      </c>
    </row>
    <row r="78" spans="1:7" x14ac:dyDescent="0.2">
      <c r="A78" t="s">
        <v>403</v>
      </c>
      <c r="B78">
        <v>2</v>
      </c>
      <c r="C78">
        <v>2</v>
      </c>
      <c r="D78">
        <v>2</v>
      </c>
      <c r="E78">
        <v>2</v>
      </c>
      <c r="F78">
        <v>2</v>
      </c>
      <c r="G78" t="s">
        <v>394</v>
      </c>
    </row>
    <row r="79" spans="1:7" x14ac:dyDescent="0.2">
      <c r="A79" t="s">
        <v>404</v>
      </c>
      <c r="B79">
        <v>-0.5</v>
      </c>
      <c r="C79">
        <v>-0.5</v>
      </c>
      <c r="D79">
        <v>-0.5</v>
      </c>
      <c r="E79">
        <v>-0.5</v>
      </c>
      <c r="F79">
        <v>-0.5</v>
      </c>
      <c r="G79" t="s">
        <v>405</v>
      </c>
    </row>
    <row r="81" spans="1:7" x14ac:dyDescent="0.2">
      <c r="A81" t="s">
        <v>406</v>
      </c>
      <c r="B81">
        <v>-2</v>
      </c>
      <c r="C81">
        <v>-1.9</v>
      </c>
      <c r="D81">
        <v>-1.9</v>
      </c>
      <c r="E81">
        <v>-1.9</v>
      </c>
      <c r="F81">
        <v>-2</v>
      </c>
      <c r="G81" t="e" cm="1">
        <f t="array" ref="G81">LFCF-Dividends-Repurchases+NetDebt</f>
        <v>#NAME?</v>
      </c>
    </row>
    <row r="82" spans="1:7" x14ac:dyDescent="0.2">
      <c r="A82" t="s">
        <v>166</v>
      </c>
      <c r="B82">
        <v>9</v>
      </c>
      <c r="C82">
        <v>7</v>
      </c>
      <c r="D82">
        <v>5.0999999999999996</v>
      </c>
      <c r="E82">
        <v>3.2</v>
      </c>
      <c r="F82">
        <v>1.3</v>
      </c>
      <c r="G82" t="s">
        <v>407</v>
      </c>
    </row>
    <row r="83" spans="1:7" x14ac:dyDescent="0.2">
      <c r="A83" t="s">
        <v>167</v>
      </c>
      <c r="B83">
        <v>7</v>
      </c>
      <c r="C83">
        <v>5.0999999999999996</v>
      </c>
      <c r="D83">
        <v>3.2</v>
      </c>
      <c r="E83">
        <v>1.3</v>
      </c>
      <c r="F83">
        <v>-0.7</v>
      </c>
      <c r="G83" t="e" cm="1">
        <f t="array" ref="G83">BegCash+Change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D5FC-C8CE-7141-9344-5E5E5E784D27}">
  <dimension ref="A1:H98"/>
  <sheetViews>
    <sheetView zoomScale="114" workbookViewId="0">
      <selection activeCell="G97" sqref="G97"/>
    </sheetView>
  </sheetViews>
  <sheetFormatPr baseColWidth="10" defaultRowHeight="16" x14ac:dyDescent="0.2"/>
  <cols>
    <col min="1" max="1" width="50" customWidth="1"/>
  </cols>
  <sheetData>
    <row r="1" spans="1:7" x14ac:dyDescent="0.2">
      <c r="A1" s="17" t="s">
        <v>408</v>
      </c>
      <c r="B1">
        <v>2025</v>
      </c>
      <c r="C1">
        <v>2026</v>
      </c>
      <c r="D1">
        <v>2027</v>
      </c>
      <c r="E1">
        <v>2028</v>
      </c>
      <c r="F1">
        <v>2029</v>
      </c>
      <c r="G1" t="s">
        <v>267</v>
      </c>
    </row>
    <row r="2" spans="1:7" x14ac:dyDescent="0.2">
      <c r="A2" s="17" t="s">
        <v>398</v>
      </c>
      <c r="B2">
        <v>10.5</v>
      </c>
      <c r="C2">
        <v>10.9</v>
      </c>
      <c r="D2">
        <v>11.4</v>
      </c>
      <c r="E2">
        <v>11.9</v>
      </c>
      <c r="F2">
        <v>12.3</v>
      </c>
      <c r="G2" t="s">
        <v>409</v>
      </c>
    </row>
    <row r="3" spans="1:7" x14ac:dyDescent="0.2">
      <c r="A3" s="17" t="s">
        <v>410</v>
      </c>
      <c r="B3">
        <v>0.5</v>
      </c>
      <c r="C3">
        <v>0.5</v>
      </c>
      <c r="D3">
        <v>0.5</v>
      </c>
      <c r="E3">
        <v>0.5</v>
      </c>
      <c r="F3">
        <v>0.5</v>
      </c>
      <c r="G3" t="s">
        <v>411</v>
      </c>
    </row>
    <row r="4" spans="1:7" x14ac:dyDescent="0.2">
      <c r="A4" s="17" t="s">
        <v>412</v>
      </c>
      <c r="B4">
        <v>10.8</v>
      </c>
      <c r="C4">
        <v>11.2</v>
      </c>
      <c r="D4">
        <v>11.7</v>
      </c>
      <c r="E4">
        <v>12.2</v>
      </c>
      <c r="F4">
        <v>12.6</v>
      </c>
      <c r="G4" t="s">
        <v>419</v>
      </c>
    </row>
    <row r="5" spans="1:7" x14ac:dyDescent="0.2">
      <c r="A5" s="17"/>
    </row>
    <row r="6" spans="1:7" x14ac:dyDescent="0.2">
      <c r="A6" s="17" t="s">
        <v>15</v>
      </c>
      <c r="B6" s="2">
        <v>6.0999999999999999E-2</v>
      </c>
      <c r="C6" s="2">
        <v>6.0999999999999999E-2</v>
      </c>
      <c r="D6" s="2">
        <v>6.0999999999999999E-2</v>
      </c>
      <c r="E6" s="2">
        <v>6.0999999999999999E-2</v>
      </c>
      <c r="F6" s="2">
        <v>6.0999999999999999E-2</v>
      </c>
      <c r="G6" t="s">
        <v>313</v>
      </c>
    </row>
    <row r="7" spans="1:7" x14ac:dyDescent="0.2">
      <c r="A7" s="17" t="s">
        <v>413</v>
      </c>
      <c r="B7">
        <v>0.5</v>
      </c>
      <c r="C7">
        <v>1.5</v>
      </c>
      <c r="D7">
        <v>2.5</v>
      </c>
      <c r="E7">
        <v>3.5</v>
      </c>
      <c r="F7">
        <v>4.5</v>
      </c>
      <c r="G7" t="s">
        <v>414</v>
      </c>
    </row>
    <row r="8" spans="1:7" x14ac:dyDescent="0.2">
      <c r="A8" s="17" t="s">
        <v>415</v>
      </c>
      <c r="B8">
        <v>0.97099999999999997</v>
      </c>
      <c r="C8">
        <v>0.91500000000000004</v>
      </c>
      <c r="D8">
        <v>0.86299999999999999</v>
      </c>
      <c r="E8">
        <v>0.81399999999999995</v>
      </c>
      <c r="F8">
        <v>0.76800000000000002</v>
      </c>
      <c r="G8" t="s">
        <v>420</v>
      </c>
    </row>
    <row r="9" spans="1:7" x14ac:dyDescent="0.2">
      <c r="A9" s="17"/>
    </row>
    <row r="10" spans="1:7" x14ac:dyDescent="0.2">
      <c r="A10" s="17" t="s">
        <v>416</v>
      </c>
      <c r="B10">
        <v>10.5</v>
      </c>
      <c r="C10">
        <v>10.199999999999999</v>
      </c>
      <c r="D10">
        <v>10.1</v>
      </c>
      <c r="E10">
        <v>9.9</v>
      </c>
      <c r="F10">
        <v>9.6999999999999993</v>
      </c>
      <c r="G10" t="s">
        <v>421</v>
      </c>
    </row>
    <row r="11" spans="1:7" x14ac:dyDescent="0.2">
      <c r="A11" s="17" t="s">
        <v>417</v>
      </c>
      <c r="B11">
        <v>10.5</v>
      </c>
      <c r="C11">
        <v>20.7</v>
      </c>
      <c r="D11">
        <v>30.8</v>
      </c>
      <c r="E11">
        <v>40.700000000000003</v>
      </c>
      <c r="F11">
        <v>50.4</v>
      </c>
      <c r="G11" t="s">
        <v>418</v>
      </c>
    </row>
    <row r="12" spans="1:7" x14ac:dyDescent="0.2">
      <c r="A12" s="17"/>
    </row>
    <row r="13" spans="1:7" x14ac:dyDescent="0.2">
      <c r="A13" s="17"/>
    </row>
    <row r="14" spans="1:7" x14ac:dyDescent="0.2">
      <c r="A14" s="17"/>
    </row>
    <row r="15" spans="1:7" x14ac:dyDescent="0.2">
      <c r="A15" s="17"/>
    </row>
    <row r="16" spans="1:7" x14ac:dyDescent="0.2">
      <c r="A16" s="17" t="s">
        <v>422</v>
      </c>
      <c r="B16">
        <v>2025</v>
      </c>
      <c r="C16">
        <v>2026</v>
      </c>
      <c r="D16">
        <v>2027</v>
      </c>
      <c r="E16">
        <v>2028</v>
      </c>
      <c r="F16">
        <v>2029</v>
      </c>
      <c r="G16" t="s">
        <v>267</v>
      </c>
    </row>
    <row r="17" spans="1:7" x14ac:dyDescent="0.2">
      <c r="A17" s="17" t="s">
        <v>423</v>
      </c>
      <c r="B17" t="s">
        <v>20</v>
      </c>
      <c r="C17" t="s">
        <v>20</v>
      </c>
      <c r="D17" t="s">
        <v>20</v>
      </c>
      <c r="E17" t="s">
        <v>20</v>
      </c>
      <c r="F17">
        <v>19.7</v>
      </c>
      <c r="G17" t="s">
        <v>339</v>
      </c>
    </row>
    <row r="18" spans="1:7" x14ac:dyDescent="0.2">
      <c r="A18" s="17" t="s">
        <v>83</v>
      </c>
      <c r="B18" t="s">
        <v>20</v>
      </c>
      <c r="C18" t="s">
        <v>20</v>
      </c>
      <c r="D18" t="s">
        <v>20</v>
      </c>
      <c r="E18" t="s">
        <v>20</v>
      </c>
      <c r="F18" t="s">
        <v>84</v>
      </c>
      <c r="G18" t="s">
        <v>313</v>
      </c>
    </row>
    <row r="19" spans="1:7" x14ac:dyDescent="0.2">
      <c r="A19" s="17" t="s">
        <v>82</v>
      </c>
      <c r="B19" t="s">
        <v>20</v>
      </c>
      <c r="C19" t="s">
        <v>20</v>
      </c>
      <c r="D19" t="s">
        <v>20</v>
      </c>
      <c r="E19" t="s">
        <v>20</v>
      </c>
      <c r="F19">
        <v>354.6</v>
      </c>
      <c r="G19" t="e" cm="1">
        <f t="array" ref="G19">EBITDA×ExitMultiple</f>
        <v>#NAME?</v>
      </c>
    </row>
    <row r="20" spans="1:7" x14ac:dyDescent="0.2">
      <c r="A20" s="17"/>
    </row>
    <row r="21" spans="1:7" x14ac:dyDescent="0.2">
      <c r="A21" s="17" t="s">
        <v>5</v>
      </c>
      <c r="B21" t="s">
        <v>20</v>
      </c>
      <c r="C21" t="s">
        <v>20</v>
      </c>
      <c r="D21" t="s">
        <v>20</v>
      </c>
      <c r="E21" t="s">
        <v>20</v>
      </c>
      <c r="F21" s="2">
        <v>2.5000000000000001E-2</v>
      </c>
      <c r="G21" t="s">
        <v>313</v>
      </c>
    </row>
    <row r="22" spans="1:7" x14ac:dyDescent="0.2">
      <c r="A22" s="17" t="s">
        <v>424</v>
      </c>
      <c r="B22" t="s">
        <v>20</v>
      </c>
      <c r="C22" t="s">
        <v>20</v>
      </c>
      <c r="D22" t="s">
        <v>20</v>
      </c>
      <c r="E22" t="s">
        <v>20</v>
      </c>
      <c r="F22">
        <v>267.39999999999998</v>
      </c>
      <c r="G22" t="s">
        <v>431</v>
      </c>
    </row>
    <row r="23" spans="1:7" x14ac:dyDescent="0.2">
      <c r="A23" s="17" t="s">
        <v>425</v>
      </c>
      <c r="B23" t="s">
        <v>20</v>
      </c>
      <c r="C23" t="s">
        <v>20</v>
      </c>
      <c r="D23" t="s">
        <v>20</v>
      </c>
      <c r="E23" t="s">
        <v>20</v>
      </c>
      <c r="F23" t="s">
        <v>426</v>
      </c>
      <c r="G23" t="s">
        <v>432</v>
      </c>
    </row>
    <row r="24" spans="1:7" x14ac:dyDescent="0.2">
      <c r="A24" s="17"/>
    </row>
    <row r="25" spans="1:7" x14ac:dyDescent="0.2">
      <c r="A25" s="17" t="s">
        <v>427</v>
      </c>
      <c r="B25" t="s">
        <v>20</v>
      </c>
      <c r="C25" t="s">
        <v>20</v>
      </c>
      <c r="D25" t="s">
        <v>20</v>
      </c>
      <c r="E25" t="s">
        <v>20</v>
      </c>
      <c r="F25">
        <v>354.6</v>
      </c>
      <c r="G25" t="s">
        <v>428</v>
      </c>
    </row>
    <row r="26" spans="1:7" x14ac:dyDescent="0.2">
      <c r="A26" s="17" t="s">
        <v>429</v>
      </c>
      <c r="B26" t="s">
        <v>20</v>
      </c>
      <c r="C26" t="s">
        <v>20</v>
      </c>
      <c r="D26" t="s">
        <v>20</v>
      </c>
      <c r="E26" t="s">
        <v>20</v>
      </c>
      <c r="F26">
        <v>0.76800000000000002</v>
      </c>
      <c r="G26" t="s">
        <v>394</v>
      </c>
    </row>
    <row r="27" spans="1:7" x14ac:dyDescent="0.2">
      <c r="A27" s="17" t="s">
        <v>430</v>
      </c>
      <c r="B27" t="s">
        <v>20</v>
      </c>
      <c r="C27" t="s">
        <v>20</v>
      </c>
      <c r="D27" t="s">
        <v>20</v>
      </c>
      <c r="E27" t="s">
        <v>20</v>
      </c>
      <c r="F27">
        <v>272.3</v>
      </c>
      <c r="G27" t="s">
        <v>433</v>
      </c>
    </row>
    <row r="28" spans="1:7" x14ac:dyDescent="0.2">
      <c r="A28" s="17"/>
    </row>
    <row r="29" spans="1:7" x14ac:dyDescent="0.2">
      <c r="A29" s="17"/>
    </row>
    <row r="30" spans="1:7" x14ac:dyDescent="0.2">
      <c r="A30" s="17" t="s">
        <v>434</v>
      </c>
      <c r="B30">
        <v>2025</v>
      </c>
      <c r="C30">
        <v>2026</v>
      </c>
      <c r="D30">
        <v>2027</v>
      </c>
      <c r="E30">
        <v>2028</v>
      </c>
      <c r="F30">
        <v>2029</v>
      </c>
      <c r="G30" t="s">
        <v>267</v>
      </c>
    </row>
    <row r="31" spans="1:7" x14ac:dyDescent="0.2">
      <c r="A31" s="17" t="s">
        <v>435</v>
      </c>
      <c r="B31">
        <v>50.4</v>
      </c>
      <c r="C31" t="s">
        <v>20</v>
      </c>
      <c r="D31" t="s">
        <v>20</v>
      </c>
      <c r="E31" t="s">
        <v>20</v>
      </c>
      <c r="F31" t="s">
        <v>20</v>
      </c>
      <c r="G31" t="s">
        <v>436</v>
      </c>
    </row>
    <row r="32" spans="1:7" x14ac:dyDescent="0.2">
      <c r="A32" s="17" t="s">
        <v>430</v>
      </c>
      <c r="B32">
        <v>272.3</v>
      </c>
      <c r="C32" t="s">
        <v>20</v>
      </c>
      <c r="D32" t="s">
        <v>20</v>
      </c>
      <c r="E32" t="s">
        <v>20</v>
      </c>
      <c r="F32" t="s">
        <v>20</v>
      </c>
      <c r="G32" t="s">
        <v>437</v>
      </c>
    </row>
    <row r="33" spans="1:7" x14ac:dyDescent="0.2">
      <c r="A33" s="17" t="s">
        <v>438</v>
      </c>
      <c r="B33">
        <v>322.7</v>
      </c>
      <c r="C33" t="s">
        <v>20</v>
      </c>
      <c r="D33" t="s">
        <v>20</v>
      </c>
      <c r="E33" t="s">
        <v>20</v>
      </c>
      <c r="F33" t="s">
        <v>20</v>
      </c>
      <c r="G33" t="e" cm="1">
        <f t="array" ref="G33">PVofFCF+PVofTV</f>
        <v>#NAME?</v>
      </c>
    </row>
    <row r="34" spans="1:7" x14ac:dyDescent="0.2">
      <c r="A34" s="17"/>
    </row>
    <row r="35" spans="1:7" x14ac:dyDescent="0.2">
      <c r="A35" s="17" t="s">
        <v>439</v>
      </c>
      <c r="B35">
        <v>9.5</v>
      </c>
      <c r="C35" t="s">
        <v>20</v>
      </c>
      <c r="D35" t="s">
        <v>20</v>
      </c>
      <c r="E35" t="s">
        <v>20</v>
      </c>
      <c r="F35" t="s">
        <v>20</v>
      </c>
      <c r="G35" t="s">
        <v>440</v>
      </c>
    </row>
    <row r="36" spans="1:7" x14ac:dyDescent="0.2">
      <c r="A36" s="17" t="s">
        <v>441</v>
      </c>
      <c r="B36">
        <v>39</v>
      </c>
      <c r="C36" t="s">
        <v>20</v>
      </c>
      <c r="D36" t="s">
        <v>20</v>
      </c>
      <c r="E36" t="s">
        <v>20</v>
      </c>
      <c r="F36" t="s">
        <v>20</v>
      </c>
      <c r="G36" t="s">
        <v>440</v>
      </c>
    </row>
    <row r="37" spans="1:7" x14ac:dyDescent="0.2">
      <c r="A37" s="17" t="s">
        <v>442</v>
      </c>
      <c r="B37">
        <v>0</v>
      </c>
      <c r="C37" t="s">
        <v>20</v>
      </c>
      <c r="D37" t="s">
        <v>20</v>
      </c>
      <c r="E37" t="s">
        <v>20</v>
      </c>
      <c r="F37" t="s">
        <v>20</v>
      </c>
      <c r="G37" t="s">
        <v>443</v>
      </c>
    </row>
    <row r="38" spans="1:7" x14ac:dyDescent="0.2">
      <c r="A38" s="17" t="s">
        <v>444</v>
      </c>
      <c r="B38">
        <v>0</v>
      </c>
      <c r="C38" t="s">
        <v>20</v>
      </c>
      <c r="D38" t="s">
        <v>20</v>
      </c>
      <c r="E38" t="s">
        <v>20</v>
      </c>
      <c r="F38" t="s">
        <v>20</v>
      </c>
      <c r="G38" t="s">
        <v>445</v>
      </c>
    </row>
    <row r="39" spans="1:7" x14ac:dyDescent="0.2">
      <c r="A39" s="17" t="s">
        <v>446</v>
      </c>
      <c r="B39">
        <v>0</v>
      </c>
      <c r="C39" t="s">
        <v>20</v>
      </c>
      <c r="D39" t="s">
        <v>20</v>
      </c>
      <c r="E39" t="s">
        <v>20</v>
      </c>
      <c r="F39" t="s">
        <v>20</v>
      </c>
      <c r="G39" t="s">
        <v>445</v>
      </c>
    </row>
    <row r="40" spans="1:7" x14ac:dyDescent="0.2">
      <c r="A40" s="17"/>
    </row>
    <row r="41" spans="1:7" x14ac:dyDescent="0.2">
      <c r="A41" s="17" t="s">
        <v>447</v>
      </c>
      <c r="B41">
        <v>293.2</v>
      </c>
      <c r="C41" t="s">
        <v>20</v>
      </c>
      <c r="D41" t="s">
        <v>20</v>
      </c>
      <c r="E41" t="s">
        <v>20</v>
      </c>
      <c r="F41" t="s">
        <v>20</v>
      </c>
      <c r="G41" t="e" cm="1">
        <f t="array" ref="G41">EV+Cash-Debt-MinInt-Pref+Pension</f>
        <v>#NAME?</v>
      </c>
    </row>
    <row r="42" spans="1:7" x14ac:dyDescent="0.2">
      <c r="A42" s="17"/>
    </row>
    <row r="43" spans="1:7" x14ac:dyDescent="0.2">
      <c r="A43" s="17" t="s">
        <v>114</v>
      </c>
      <c r="B43">
        <v>4.3</v>
      </c>
      <c r="C43" t="s">
        <v>20</v>
      </c>
      <c r="D43" t="s">
        <v>20</v>
      </c>
      <c r="E43" t="s">
        <v>20</v>
      </c>
      <c r="F43" t="s">
        <v>20</v>
      </c>
      <c r="G43" t="s">
        <v>339</v>
      </c>
    </row>
    <row r="44" spans="1:7" x14ac:dyDescent="0.2">
      <c r="A44" s="17" t="s">
        <v>448</v>
      </c>
      <c r="B44" t="s">
        <v>449</v>
      </c>
      <c r="C44" t="s">
        <v>20</v>
      </c>
      <c r="D44" t="s">
        <v>20</v>
      </c>
      <c r="E44" t="s">
        <v>20</v>
      </c>
      <c r="F44" t="s">
        <v>20</v>
      </c>
      <c r="G44" t="e" cm="1">
        <f t="array" ref="G44">EquityValue/Shares</f>
        <v>#NAME?</v>
      </c>
    </row>
    <row r="45" spans="1:7" x14ac:dyDescent="0.2">
      <c r="A45" s="17"/>
    </row>
    <row r="46" spans="1:7" x14ac:dyDescent="0.2">
      <c r="A46" s="17"/>
    </row>
    <row r="47" spans="1:7" x14ac:dyDescent="0.2">
      <c r="A47" s="17"/>
    </row>
    <row r="48" spans="1:7" x14ac:dyDescent="0.2">
      <c r="A48" s="18" t="s">
        <v>450</v>
      </c>
      <c r="B48" t="s">
        <v>85</v>
      </c>
      <c r="C48" t="s">
        <v>451</v>
      </c>
      <c r="D48" t="s">
        <v>452</v>
      </c>
      <c r="E48" t="s">
        <v>84</v>
      </c>
      <c r="F48" t="s">
        <v>453</v>
      </c>
      <c r="G48" t="s">
        <v>454</v>
      </c>
    </row>
    <row r="49" spans="1:8" x14ac:dyDescent="0.2">
      <c r="A49" s="19">
        <v>5.5E-2</v>
      </c>
      <c r="B49" t="s">
        <v>455</v>
      </c>
      <c r="C49" t="s">
        <v>456</v>
      </c>
      <c r="D49" t="s">
        <v>457</v>
      </c>
      <c r="E49" t="s">
        <v>458</v>
      </c>
      <c r="F49" t="s">
        <v>459</v>
      </c>
      <c r="G49" t="s">
        <v>460</v>
      </c>
    </row>
    <row r="50" spans="1:8" x14ac:dyDescent="0.2">
      <c r="A50" s="19">
        <v>0.06</v>
      </c>
      <c r="B50" t="s">
        <v>461</v>
      </c>
      <c r="C50" t="s">
        <v>462</v>
      </c>
      <c r="D50" t="s">
        <v>463</v>
      </c>
      <c r="E50" t="s">
        <v>464</v>
      </c>
      <c r="F50" t="s">
        <v>465</v>
      </c>
      <c r="G50" t="s">
        <v>466</v>
      </c>
    </row>
    <row r="51" spans="1:8" x14ac:dyDescent="0.2">
      <c r="A51" s="19">
        <v>6.0999999999999999E-2</v>
      </c>
      <c r="B51" t="s">
        <v>467</v>
      </c>
      <c r="C51" t="s">
        <v>468</v>
      </c>
      <c r="D51" t="s">
        <v>469</v>
      </c>
      <c r="E51" t="s">
        <v>470</v>
      </c>
      <c r="F51" t="s">
        <v>471</v>
      </c>
      <c r="G51" t="s">
        <v>472</v>
      </c>
    </row>
    <row r="52" spans="1:8" x14ac:dyDescent="0.2">
      <c r="A52" s="19">
        <v>6.5000000000000002E-2</v>
      </c>
      <c r="B52" t="s">
        <v>449</v>
      </c>
      <c r="C52" t="s">
        <v>473</v>
      </c>
      <c r="D52" t="s">
        <v>474</v>
      </c>
      <c r="E52" t="s">
        <v>475</v>
      </c>
      <c r="F52" t="s">
        <v>476</v>
      </c>
      <c r="G52" t="s">
        <v>477</v>
      </c>
    </row>
    <row r="53" spans="1:8" x14ac:dyDescent="0.2">
      <c r="A53" s="19">
        <v>7.0000000000000007E-2</v>
      </c>
      <c r="B53" t="s">
        <v>478</v>
      </c>
      <c r="C53" t="s">
        <v>479</v>
      </c>
      <c r="D53" t="s">
        <v>480</v>
      </c>
      <c r="E53" t="s">
        <v>481</v>
      </c>
      <c r="F53" t="s">
        <v>482</v>
      </c>
      <c r="G53" t="s">
        <v>483</v>
      </c>
    </row>
    <row r="54" spans="1:8" x14ac:dyDescent="0.2">
      <c r="A54" s="19">
        <v>7.4999999999999997E-2</v>
      </c>
      <c r="B54" t="s">
        <v>484</v>
      </c>
      <c r="C54" t="s">
        <v>485</v>
      </c>
      <c r="D54" t="s">
        <v>486</v>
      </c>
      <c r="E54" t="s">
        <v>487</v>
      </c>
      <c r="F54" t="s">
        <v>488</v>
      </c>
      <c r="G54" t="s">
        <v>489</v>
      </c>
    </row>
    <row r="55" spans="1:8" x14ac:dyDescent="0.2">
      <c r="A55" s="17"/>
    </row>
    <row r="56" spans="1:8" x14ac:dyDescent="0.2">
      <c r="A56" s="17" t="s">
        <v>490</v>
      </c>
      <c r="B56" s="2">
        <v>0.32</v>
      </c>
      <c r="C56" s="2">
        <v>0.33</v>
      </c>
      <c r="D56" s="2">
        <v>0.34</v>
      </c>
      <c r="E56" s="2">
        <v>0.34499999999999997</v>
      </c>
      <c r="F56" s="2">
        <v>0.35</v>
      </c>
      <c r="G56" s="2">
        <v>0.36</v>
      </c>
    </row>
    <row r="57" spans="1:8" x14ac:dyDescent="0.2">
      <c r="A57" s="19">
        <v>0.03</v>
      </c>
      <c r="B57" t="s">
        <v>491</v>
      </c>
      <c r="C57" t="s">
        <v>492</v>
      </c>
      <c r="D57" t="s">
        <v>493</v>
      </c>
      <c r="E57" t="s">
        <v>494</v>
      </c>
      <c r="F57" t="s">
        <v>495</v>
      </c>
      <c r="G57" t="s">
        <v>496</v>
      </c>
    </row>
    <row r="58" spans="1:8" x14ac:dyDescent="0.2">
      <c r="A58" s="19">
        <v>3.5000000000000003E-2</v>
      </c>
      <c r="B58" t="s">
        <v>497</v>
      </c>
      <c r="C58" t="s">
        <v>498</v>
      </c>
      <c r="D58" t="s">
        <v>499</v>
      </c>
      <c r="E58" t="s">
        <v>500</v>
      </c>
      <c r="F58" t="s">
        <v>501</v>
      </c>
      <c r="G58" t="s">
        <v>502</v>
      </c>
    </row>
    <row r="59" spans="1:8" x14ac:dyDescent="0.2">
      <c r="A59" s="19">
        <v>0.04</v>
      </c>
      <c r="B59" t="s">
        <v>503</v>
      </c>
      <c r="C59" t="s">
        <v>504</v>
      </c>
      <c r="D59" t="s">
        <v>505</v>
      </c>
      <c r="E59" t="s">
        <v>506</v>
      </c>
      <c r="F59" t="s">
        <v>507</v>
      </c>
      <c r="G59" t="s">
        <v>508</v>
      </c>
    </row>
    <row r="60" spans="1:8" x14ac:dyDescent="0.2">
      <c r="A60" s="19">
        <v>4.4999999999999998E-2</v>
      </c>
      <c r="B60" t="s">
        <v>509</v>
      </c>
      <c r="C60" t="s">
        <v>510</v>
      </c>
      <c r="D60" t="s">
        <v>511</v>
      </c>
      <c r="E60" t="s">
        <v>512</v>
      </c>
      <c r="F60" t="s">
        <v>513</v>
      </c>
      <c r="G60" t="s">
        <v>514</v>
      </c>
    </row>
    <row r="61" spans="1:8" x14ac:dyDescent="0.2">
      <c r="A61" s="19">
        <v>0.05</v>
      </c>
      <c r="B61" t="s">
        <v>515</v>
      </c>
      <c r="C61" t="s">
        <v>516</v>
      </c>
      <c r="D61" t="s">
        <v>517</v>
      </c>
      <c r="E61" t="s">
        <v>518</v>
      </c>
      <c r="F61" t="s">
        <v>519</v>
      </c>
      <c r="G61" t="s">
        <v>520</v>
      </c>
    </row>
    <row r="62" spans="1:8" x14ac:dyDescent="0.2">
      <c r="A62" s="19">
        <v>5.5E-2</v>
      </c>
      <c r="B62" t="s">
        <v>521</v>
      </c>
      <c r="C62" t="s">
        <v>522</v>
      </c>
      <c r="D62" t="s">
        <v>523</v>
      </c>
      <c r="E62" t="s">
        <v>524</v>
      </c>
      <c r="F62" t="s">
        <v>525</v>
      </c>
      <c r="G62" t="s">
        <v>526</v>
      </c>
    </row>
    <row r="63" spans="1:8" x14ac:dyDescent="0.2">
      <c r="A63" s="17"/>
    </row>
    <row r="64" spans="1:8" x14ac:dyDescent="0.2">
      <c r="A64" s="17" t="s">
        <v>527</v>
      </c>
      <c r="B64" t="s">
        <v>20</v>
      </c>
      <c r="C64" t="s">
        <v>20</v>
      </c>
      <c r="D64" t="s">
        <v>20</v>
      </c>
      <c r="E64" t="s">
        <v>528</v>
      </c>
      <c r="F64" t="s">
        <v>20</v>
      </c>
      <c r="G64" t="s">
        <v>20</v>
      </c>
      <c r="H64" t="s">
        <v>529</v>
      </c>
    </row>
    <row r="65" spans="1:8" x14ac:dyDescent="0.2">
      <c r="A65" s="17" t="s">
        <v>530</v>
      </c>
      <c r="B65" t="s">
        <v>20</v>
      </c>
      <c r="C65" t="s">
        <v>20</v>
      </c>
      <c r="D65" t="s">
        <v>20</v>
      </c>
      <c r="E65" s="2">
        <v>4.9000000000000002E-2</v>
      </c>
      <c r="F65" t="s">
        <v>20</v>
      </c>
      <c r="G65" t="s">
        <v>20</v>
      </c>
      <c r="H65" t="e" cm="1">
        <f t="array" ref="H65">(basecase-Current)/Current</f>
        <v>#NAME?</v>
      </c>
    </row>
    <row r="70" spans="1:8" x14ac:dyDescent="0.2">
      <c r="A70" t="s">
        <v>531</v>
      </c>
      <c r="C70" t="s">
        <v>51</v>
      </c>
      <c r="D70" t="s">
        <v>67</v>
      </c>
      <c r="E70" t="s">
        <v>68</v>
      </c>
      <c r="F70" t="s">
        <v>267</v>
      </c>
    </row>
    <row r="71" spans="1:8" x14ac:dyDescent="0.2">
      <c r="A71" t="s">
        <v>532</v>
      </c>
      <c r="C71">
        <v>322.7</v>
      </c>
      <c r="D71">
        <v>268.89999999999998</v>
      </c>
      <c r="E71">
        <v>416.5</v>
      </c>
      <c r="F71" t="s">
        <v>533</v>
      </c>
    </row>
    <row r="72" spans="1:8" x14ac:dyDescent="0.2">
      <c r="A72" t="s">
        <v>534</v>
      </c>
      <c r="C72">
        <v>9.5</v>
      </c>
      <c r="D72">
        <v>9.5</v>
      </c>
      <c r="E72">
        <v>9.5</v>
      </c>
      <c r="F72" t="s">
        <v>407</v>
      </c>
    </row>
    <row r="73" spans="1:8" x14ac:dyDescent="0.2">
      <c r="A73" t="s">
        <v>535</v>
      </c>
      <c r="C73">
        <v>39</v>
      </c>
      <c r="D73">
        <v>39</v>
      </c>
      <c r="E73">
        <v>39</v>
      </c>
      <c r="F73" t="s">
        <v>407</v>
      </c>
    </row>
    <row r="74" spans="1:8" x14ac:dyDescent="0.2">
      <c r="A74" t="s">
        <v>536</v>
      </c>
      <c r="C74">
        <v>293.2</v>
      </c>
      <c r="D74">
        <v>239.4</v>
      </c>
      <c r="E74">
        <v>387</v>
      </c>
      <c r="F74" t="s">
        <v>537</v>
      </c>
    </row>
    <row r="75" spans="1:8" x14ac:dyDescent="0.2">
      <c r="A75" t="s">
        <v>538</v>
      </c>
      <c r="C75">
        <v>4.3</v>
      </c>
      <c r="D75">
        <v>4.3</v>
      </c>
      <c r="E75">
        <v>4.3</v>
      </c>
      <c r="F75" t="s">
        <v>371</v>
      </c>
    </row>
    <row r="76" spans="1:8" x14ac:dyDescent="0.2">
      <c r="A76" t="s">
        <v>448</v>
      </c>
      <c r="C76" t="s">
        <v>449</v>
      </c>
      <c r="D76" t="s">
        <v>539</v>
      </c>
      <c r="E76" t="s">
        <v>540</v>
      </c>
      <c r="F76" t="s">
        <v>537</v>
      </c>
    </row>
    <row r="78" spans="1:8" x14ac:dyDescent="0.2">
      <c r="A78" t="s">
        <v>541</v>
      </c>
      <c r="C78" t="s">
        <v>528</v>
      </c>
      <c r="D78" t="s">
        <v>528</v>
      </c>
      <c r="E78" t="s">
        <v>528</v>
      </c>
      <c r="F78" t="s">
        <v>542</v>
      </c>
    </row>
    <row r="79" spans="1:8" x14ac:dyDescent="0.2">
      <c r="A79" t="s">
        <v>543</v>
      </c>
      <c r="C79" s="2">
        <v>4.9000000000000002E-2</v>
      </c>
      <c r="D79" s="2">
        <v>-0.14399999999999999</v>
      </c>
      <c r="E79" s="2">
        <v>0.38400000000000001</v>
      </c>
      <c r="F79" t="e" cm="1">
        <f t="array" ref="F79">(DCF-Current)/Current</f>
        <v>#NAME?</v>
      </c>
    </row>
    <row r="81" spans="1:6" x14ac:dyDescent="0.2">
      <c r="A81" t="s">
        <v>544</v>
      </c>
      <c r="C81" t="s">
        <v>545</v>
      </c>
      <c r="D81" t="s">
        <v>20</v>
      </c>
      <c r="E81" t="s">
        <v>20</v>
      </c>
      <c r="F81" t="s">
        <v>546</v>
      </c>
    </row>
    <row r="82" spans="1:6" x14ac:dyDescent="0.2">
      <c r="A82" t="s">
        <v>547</v>
      </c>
      <c r="C82" t="s">
        <v>548</v>
      </c>
      <c r="D82" t="s">
        <v>20</v>
      </c>
      <c r="E82" t="s">
        <v>20</v>
      </c>
      <c r="F82" t="s">
        <v>546</v>
      </c>
    </row>
    <row r="84" spans="1:6" x14ac:dyDescent="0.2">
      <c r="A84" t="s">
        <v>549</v>
      </c>
      <c r="C84" t="s">
        <v>550</v>
      </c>
      <c r="D84" t="s">
        <v>20</v>
      </c>
      <c r="E84" t="s">
        <v>20</v>
      </c>
      <c r="F84" t="s">
        <v>551</v>
      </c>
    </row>
    <row r="85" spans="1:6" x14ac:dyDescent="0.2">
      <c r="A85" t="s">
        <v>552</v>
      </c>
      <c r="C85" t="s">
        <v>510</v>
      </c>
      <c r="D85" t="s">
        <v>20</v>
      </c>
      <c r="E85" t="s">
        <v>20</v>
      </c>
      <c r="F85" t="s">
        <v>553</v>
      </c>
    </row>
    <row r="89" spans="1:6" x14ac:dyDescent="0.2">
      <c r="A89" t="s">
        <v>260</v>
      </c>
      <c r="C89" t="s">
        <v>51</v>
      </c>
      <c r="D89" t="s">
        <v>67</v>
      </c>
      <c r="E89" t="s">
        <v>68</v>
      </c>
      <c r="F89" t="s">
        <v>267</v>
      </c>
    </row>
    <row r="90" spans="1:6" x14ac:dyDescent="0.2">
      <c r="A90" t="s">
        <v>554</v>
      </c>
      <c r="C90">
        <v>1</v>
      </c>
      <c r="D90" t="s">
        <v>20</v>
      </c>
      <c r="E90" t="s">
        <v>20</v>
      </c>
      <c r="F90" t="s">
        <v>555</v>
      </c>
    </row>
    <row r="92" spans="1:6" x14ac:dyDescent="0.2">
      <c r="A92" t="s">
        <v>556</v>
      </c>
      <c r="C92" s="2">
        <v>4.1000000000000002E-2</v>
      </c>
      <c r="D92" s="2">
        <v>0.03</v>
      </c>
      <c r="E92" s="2">
        <v>5.5E-2</v>
      </c>
      <c r="F92" t="s">
        <v>557</v>
      </c>
    </row>
    <row r="93" spans="1:6" x14ac:dyDescent="0.2">
      <c r="A93" t="s">
        <v>18</v>
      </c>
      <c r="C93" s="2">
        <v>0.34499999999999997</v>
      </c>
      <c r="D93" s="2">
        <v>0.32</v>
      </c>
      <c r="E93" s="2">
        <v>0.36499999999999999</v>
      </c>
      <c r="F93" t="s">
        <v>557</v>
      </c>
    </row>
    <row r="94" spans="1:6" x14ac:dyDescent="0.2">
      <c r="A94" t="s">
        <v>98</v>
      </c>
      <c r="C94" t="s">
        <v>84</v>
      </c>
      <c r="D94" t="s">
        <v>85</v>
      </c>
      <c r="E94" t="s">
        <v>86</v>
      </c>
      <c r="F94" t="s">
        <v>557</v>
      </c>
    </row>
    <row r="95" spans="1:6" x14ac:dyDescent="0.2">
      <c r="A95" t="s">
        <v>15</v>
      </c>
      <c r="C95" s="2">
        <v>6.0999999999999999E-2</v>
      </c>
      <c r="D95" s="2">
        <v>7.0000000000000007E-2</v>
      </c>
      <c r="E95" s="2">
        <v>5.5E-2</v>
      </c>
      <c r="F95" t="s">
        <v>557</v>
      </c>
    </row>
    <row r="96" spans="1:6" x14ac:dyDescent="0.2">
      <c r="A96" t="s">
        <v>558</v>
      </c>
      <c r="C96" s="2">
        <v>2.5000000000000001E-2</v>
      </c>
      <c r="D96" s="2">
        <v>0.02</v>
      </c>
      <c r="E96" s="2">
        <v>0.03</v>
      </c>
      <c r="F96" t="s">
        <v>557</v>
      </c>
    </row>
    <row r="98" spans="1:6" x14ac:dyDescent="0.2">
      <c r="A98" t="s">
        <v>559</v>
      </c>
      <c r="C98" t="s">
        <v>449</v>
      </c>
      <c r="D98" t="s">
        <v>539</v>
      </c>
      <c r="E98" t="s">
        <v>540</v>
      </c>
      <c r="F98" t="s">
        <v>394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94372-63C7-5B46-A536-E6AD9E3035B6}">
  <dimension ref="A1:I10001"/>
  <sheetViews>
    <sheetView zoomScale="134" workbookViewId="0">
      <selection activeCell="I1" sqref="I1"/>
    </sheetView>
  </sheetViews>
  <sheetFormatPr baseColWidth="10" defaultRowHeight="16" x14ac:dyDescent="0.2"/>
  <cols>
    <col min="2" max="2" width="12.1640625" customWidth="1"/>
    <col min="3" max="3" width="12.33203125" customWidth="1"/>
    <col min="4" max="4" width="22.5" customWidth="1"/>
    <col min="5" max="5" width="15.6640625" bestFit="1" customWidth="1"/>
    <col min="6" max="7" width="14.6640625" bestFit="1" customWidth="1"/>
    <col min="8" max="8" width="15.6640625" bestFit="1" customWidth="1"/>
    <col min="9" max="9" width="24.33203125" customWidth="1"/>
  </cols>
  <sheetData>
    <row r="1" spans="1:9" x14ac:dyDescent="0.2">
      <c r="A1" s="20" t="s">
        <v>560</v>
      </c>
      <c r="B1" s="20" t="s">
        <v>561</v>
      </c>
      <c r="C1" s="20" t="s">
        <v>562</v>
      </c>
      <c r="D1" s="20" t="s">
        <v>563</v>
      </c>
      <c r="E1" s="20" t="s">
        <v>564</v>
      </c>
      <c r="F1" s="20" t="s">
        <v>565</v>
      </c>
      <c r="G1" s="20" t="s">
        <v>566</v>
      </c>
      <c r="H1" s="20" t="s">
        <v>567</v>
      </c>
      <c r="I1" s="20" t="s">
        <v>568</v>
      </c>
    </row>
    <row r="2" spans="1:9" x14ac:dyDescent="0.2">
      <c r="A2" s="20">
        <v>1</v>
      </c>
      <c r="B2" s="21">
        <v>4.745071E-2</v>
      </c>
      <c r="C2" s="21">
        <v>3.5587130000000002E-2</v>
      </c>
      <c r="D2" s="21">
        <v>0.34696412291358097</v>
      </c>
      <c r="E2" s="21">
        <v>17.058674347395002</v>
      </c>
      <c r="F2" s="21">
        <v>5.78230048440374E-2</v>
      </c>
      <c r="G2" s="21">
        <v>3.9888017711130097E-2</v>
      </c>
      <c r="H2" s="21">
        <v>28.885638257116099</v>
      </c>
      <c r="I2" s="21">
        <v>58.528136407474598</v>
      </c>
    </row>
    <row r="3" spans="1:9" x14ac:dyDescent="0.2">
      <c r="A3" s="20">
        <v>2</v>
      </c>
      <c r="B3" s="21">
        <v>3.7926040000000001E-2</v>
      </c>
      <c r="C3" s="21">
        <v>4.1935849999999997E-2</v>
      </c>
      <c r="D3" s="21">
        <v>0.34371783542246698</v>
      </c>
      <c r="E3" s="21">
        <v>20.794044637923299</v>
      </c>
      <c r="F3" s="21">
        <v>5.7432950000000003E-2</v>
      </c>
      <c r="G3" s="21">
        <v>4.2696379999999999E-2</v>
      </c>
      <c r="H3" s="21">
        <v>32.499381933594499</v>
      </c>
      <c r="I3" s="21">
        <v>71.892242626062298</v>
      </c>
    </row>
    <row r="4" spans="1:9" x14ac:dyDescent="0.2">
      <c r="A4" s="20">
        <v>3</v>
      </c>
      <c r="B4" s="21">
        <v>4.9715330000000002E-2</v>
      </c>
      <c r="C4" s="21">
        <v>4.5232939999999999E-2</v>
      </c>
      <c r="D4" s="21">
        <v>0.36403581512039002</v>
      </c>
      <c r="E4" s="21">
        <v>20.899496910475101</v>
      </c>
      <c r="F4" s="21">
        <v>6.9398500000000002E-2</v>
      </c>
      <c r="G4" s="21">
        <v>4.2372700360766097E-2</v>
      </c>
      <c r="H4" s="21">
        <v>34.065827909407901</v>
      </c>
      <c r="I4" s="21">
        <v>74.4043594936022</v>
      </c>
    </row>
    <row r="5" spans="1:9" x14ac:dyDescent="0.2">
      <c r="A5" s="20">
        <v>4</v>
      </c>
      <c r="B5" s="21">
        <v>6.2845449999999997E-2</v>
      </c>
      <c r="C5" s="21">
        <v>3.724835E-2</v>
      </c>
      <c r="D5" s="21">
        <v>0.37565662282852402</v>
      </c>
      <c r="E5" s="21">
        <v>18.505887035351002</v>
      </c>
      <c r="F5" s="21">
        <v>5.7707269999999998E-2</v>
      </c>
      <c r="G5" s="21">
        <v>4.1384579999999997E-2</v>
      </c>
      <c r="H5" s="21">
        <v>31.453738099999999</v>
      </c>
      <c r="I5" s="21">
        <v>70.9706311875605</v>
      </c>
    </row>
    <row r="6" spans="1:9" x14ac:dyDescent="0.2">
      <c r="A6" s="20">
        <v>5</v>
      </c>
      <c r="B6" s="21">
        <v>3.6487699999999998E-2</v>
      </c>
      <c r="C6" s="21">
        <v>4.1393028046986101E-2</v>
      </c>
      <c r="D6" s="21">
        <v>0.35873693888269198</v>
      </c>
      <c r="E6" s="21">
        <v>16.987222018193201</v>
      </c>
      <c r="F6" s="21">
        <v>6.0392120000000001E-2</v>
      </c>
      <c r="G6" s="21">
        <v>4.16118871472963E-2</v>
      </c>
      <c r="H6" s="21">
        <v>33.1002718714061</v>
      </c>
      <c r="I6" s="21">
        <v>60.347577739014604</v>
      </c>
    </row>
    <row r="7" spans="1:9" x14ac:dyDescent="0.2">
      <c r="A7" s="20">
        <v>6</v>
      </c>
      <c r="B7" s="21">
        <v>3.6487949999999998E-2</v>
      </c>
      <c r="C7" s="21">
        <v>5.0724209999999999E-2</v>
      </c>
      <c r="D7" s="21">
        <v>0.36523087502340901</v>
      </c>
      <c r="E7" s="21">
        <v>18.5840735428716</v>
      </c>
      <c r="F7" s="21">
        <v>5.4688569999999999E-2</v>
      </c>
      <c r="G7" s="21">
        <v>5.1530529999999998E-2</v>
      </c>
      <c r="H7" s="21">
        <v>30.416948459875201</v>
      </c>
      <c r="I7" s="21">
        <v>71.792405995605193</v>
      </c>
    </row>
    <row r="8" spans="1:9" x14ac:dyDescent="0.2">
      <c r="A8" s="20">
        <v>7</v>
      </c>
      <c r="B8" s="21">
        <v>6.3688190000000006E-2</v>
      </c>
      <c r="C8" s="21">
        <v>4.6700407899871302E-2</v>
      </c>
      <c r="D8" s="21">
        <v>0.34065191535387102</v>
      </c>
      <c r="E8" s="21">
        <v>20.585072252128299</v>
      </c>
      <c r="F8" s="21">
        <v>5.8654030000000003E-2</v>
      </c>
      <c r="G8" s="21">
        <v>5.4163250000000003E-2</v>
      </c>
      <c r="H8" s="21">
        <v>31.851764568269299</v>
      </c>
      <c r="I8" s="21">
        <v>73.005863193117406</v>
      </c>
    </row>
    <row r="9" spans="1:9" x14ac:dyDescent="0.2">
      <c r="A9" s="20">
        <v>8</v>
      </c>
      <c r="B9" s="21">
        <v>5.1511519999999998E-2</v>
      </c>
      <c r="C9" s="21">
        <v>3.9943903384693898E-2</v>
      </c>
      <c r="D9" s="21">
        <v>0.347508096122782</v>
      </c>
      <c r="E9" s="21">
        <v>17.8165539905008</v>
      </c>
      <c r="F9" s="21">
        <v>6.4006850000000004E-2</v>
      </c>
      <c r="G9" s="21">
        <v>5.1561790000000003E-2</v>
      </c>
      <c r="H9" s="21">
        <v>31.7997093478937</v>
      </c>
      <c r="I9" s="21">
        <v>60.327985736724997</v>
      </c>
    </row>
    <row r="10" spans="1:9" x14ac:dyDescent="0.2">
      <c r="A10" s="20">
        <v>9</v>
      </c>
      <c r="B10" s="21">
        <v>3.2957880000000002E-2</v>
      </c>
      <c r="C10" s="21">
        <v>3.2473090000000003E-2</v>
      </c>
      <c r="D10" s="21">
        <v>0.37471464147199202</v>
      </c>
      <c r="E10" s="21">
        <v>16.700727122294001</v>
      </c>
      <c r="F10" s="21">
        <v>6.4402379999999995E-2</v>
      </c>
      <c r="G10" s="21">
        <v>3.4213035892863501E-2</v>
      </c>
      <c r="H10" s="21">
        <v>30.8994121832778</v>
      </c>
      <c r="I10" s="21">
        <v>58.995485850474601</v>
      </c>
    </row>
    <row r="11" spans="1:9" x14ac:dyDescent="0.2">
      <c r="A11" s="20">
        <v>10</v>
      </c>
      <c r="B11" s="21">
        <v>4.8138399999999998E-2</v>
      </c>
      <c r="C11" s="21">
        <v>4.5960876789246298E-2</v>
      </c>
      <c r="D11" s="21">
        <v>0.35553422920516398</v>
      </c>
      <c r="E11" s="21">
        <v>19.0714039484841</v>
      </c>
      <c r="F11" s="21">
        <v>6.5920809999999996E-2</v>
      </c>
      <c r="G11" s="21">
        <v>5.0389531439510797E-2</v>
      </c>
      <c r="H11" s="21">
        <v>29.710893404591001</v>
      </c>
      <c r="I11" s="21">
        <v>67.112260135633605</v>
      </c>
    </row>
    <row r="12" spans="1:9" x14ac:dyDescent="0.2">
      <c r="A12" s="20">
        <v>11</v>
      </c>
      <c r="B12" s="21">
        <v>3.3048729999999998E-2</v>
      </c>
      <c r="C12" s="21">
        <v>3.93158810997647E-2</v>
      </c>
      <c r="D12" s="21">
        <v>0.34015940248474302</v>
      </c>
      <c r="E12" s="21">
        <v>18.897667046812401</v>
      </c>
      <c r="F12" s="21">
        <v>5.6011810000000002E-2</v>
      </c>
      <c r="G12" s="21">
        <v>4.8682527746618298E-2</v>
      </c>
      <c r="H12" s="21">
        <v>30.140697783899199</v>
      </c>
      <c r="I12" s="21">
        <v>63.807109275885203</v>
      </c>
    </row>
    <row r="13" spans="1:9" x14ac:dyDescent="0.2">
      <c r="A13" s="20">
        <v>12</v>
      </c>
      <c r="B13" s="21">
        <v>3.3014053696446097E-2</v>
      </c>
      <c r="C13" s="21">
        <v>3.9857209999999997E-2</v>
      </c>
      <c r="D13" s="21">
        <v>0.34565101109574697</v>
      </c>
      <c r="E13" s="21">
        <v>15.170742706152501</v>
      </c>
      <c r="F13" s="21">
        <v>5.7633120000000003E-2</v>
      </c>
      <c r="G13" s="21">
        <v>4.4813859999999997E-2</v>
      </c>
      <c r="H13" s="21">
        <v>30.2296221959385</v>
      </c>
      <c r="I13" s="21">
        <v>51.776825305480401</v>
      </c>
    </row>
    <row r="14" spans="1:9" x14ac:dyDescent="0.2">
      <c r="A14" s="20">
        <v>13</v>
      </c>
      <c r="B14" s="21">
        <v>4.36294340734905E-2</v>
      </c>
      <c r="C14" s="21">
        <v>3.9268789999999998E-2</v>
      </c>
      <c r="D14" s="21">
        <v>0.36574302580609003</v>
      </c>
      <c r="E14" s="21">
        <v>19.975390522500302</v>
      </c>
      <c r="F14" s="21">
        <v>6.5088110000000005E-2</v>
      </c>
      <c r="G14" s="21">
        <v>4.2515120000000003E-2</v>
      </c>
      <c r="H14" s="21">
        <v>30.680845790117999</v>
      </c>
      <c r="I14" s="21">
        <v>70.883547295113999</v>
      </c>
    </row>
    <row r="15" spans="1:9" x14ac:dyDescent="0.2">
      <c r="A15" s="20">
        <v>14</v>
      </c>
      <c r="B15" s="21">
        <v>1.1300796330132999E-2</v>
      </c>
      <c r="C15" s="21">
        <v>3.2686707321853303E-2</v>
      </c>
      <c r="D15" s="21">
        <v>0.36752454020648201</v>
      </c>
      <c r="E15" s="21">
        <v>18.9179420437838</v>
      </c>
      <c r="F15" s="21">
        <v>6.0879120000000002E-2</v>
      </c>
      <c r="G15" s="21">
        <v>4.3475426089819698E-2</v>
      </c>
      <c r="H15" s="21">
        <v>31.326486960809302</v>
      </c>
      <c r="I15" s="21">
        <v>64.771561800000001</v>
      </c>
    </row>
    <row r="16" spans="1:9" x14ac:dyDescent="0.2">
      <c r="A16" s="20">
        <v>15</v>
      </c>
      <c r="B16" s="21">
        <v>1.412623E-2</v>
      </c>
      <c r="C16" s="21">
        <v>3.1401659999999998E-2</v>
      </c>
      <c r="D16" s="21">
        <v>0.32815737716760401</v>
      </c>
      <c r="E16" s="21">
        <v>17.0272322190545</v>
      </c>
      <c r="F16" s="21">
        <v>6.0697718956621599E-2</v>
      </c>
      <c r="G16" s="21">
        <v>4.9949929999999997E-2</v>
      </c>
      <c r="H16" s="21">
        <v>31.8889457633917</v>
      </c>
      <c r="I16" s="21">
        <v>50.972979712095402</v>
      </c>
    </row>
    <row r="17" spans="1:9" x14ac:dyDescent="0.2">
      <c r="A17" s="20">
        <v>16</v>
      </c>
      <c r="B17" s="21">
        <v>3.156569E-2</v>
      </c>
      <c r="C17" s="21">
        <v>4.913675E-2</v>
      </c>
      <c r="D17" s="21">
        <v>0.35225182550093698</v>
      </c>
      <c r="E17" s="21">
        <v>15.2607948157245</v>
      </c>
      <c r="F17" s="21">
        <v>6.3950599999999996E-2</v>
      </c>
      <c r="G17" s="21">
        <v>4.6928409999999997E-2</v>
      </c>
      <c r="H17" s="21">
        <v>31.885824805542001</v>
      </c>
      <c r="I17" s="21">
        <v>53.384543010545599</v>
      </c>
    </row>
    <row r="18" spans="1:9" x14ac:dyDescent="0.2">
      <c r="A18" s="20">
        <v>17</v>
      </c>
      <c r="B18" s="21">
        <v>2.4807533194983598E-2</v>
      </c>
      <c r="C18" s="21">
        <v>3.6220790000000003E-2</v>
      </c>
      <c r="D18" s="21">
        <v>0.344843143148933</v>
      </c>
      <c r="E18" s="21">
        <v>21.119320644266899</v>
      </c>
      <c r="F18" s="21">
        <v>6.5983230000000004E-2</v>
      </c>
      <c r="G18" s="21">
        <v>5.1097820000000002E-2</v>
      </c>
      <c r="H18" s="21">
        <v>31.394921684421</v>
      </c>
      <c r="I18" s="21">
        <v>67.436443831097705</v>
      </c>
    </row>
    <row r="19" spans="1:9" x14ac:dyDescent="0.2">
      <c r="A19" s="20">
        <v>18</v>
      </c>
      <c r="B19" s="21">
        <v>4.4713709999999997E-2</v>
      </c>
      <c r="C19" s="21">
        <v>3.4917308453206203E-2</v>
      </c>
      <c r="D19" s="21">
        <v>0.34368928303792501</v>
      </c>
      <c r="E19" s="21">
        <v>19.379128505572801</v>
      </c>
      <c r="F19" s="21">
        <v>5.7506854384098499E-2</v>
      </c>
      <c r="G19" s="21">
        <v>4.907338E-2</v>
      </c>
      <c r="H19" s="21">
        <v>31.6296351147605</v>
      </c>
      <c r="I19" s="21">
        <v>65.373140603234901</v>
      </c>
    </row>
    <row r="20" spans="1:9" x14ac:dyDescent="0.2">
      <c r="A20" s="20">
        <v>19</v>
      </c>
      <c r="B20" s="21">
        <v>2.6379638867181799E-2</v>
      </c>
      <c r="C20" s="21">
        <v>4.6163309999999999E-2</v>
      </c>
      <c r="D20" s="21">
        <v>0.37160615900861399</v>
      </c>
      <c r="E20" s="21">
        <v>17.768767817407198</v>
      </c>
      <c r="F20" s="21">
        <v>6.0481489999999999E-2</v>
      </c>
      <c r="G20" s="21">
        <v>5.2202600000000002E-2</v>
      </c>
      <c r="H20" s="21">
        <v>29.886757907675602</v>
      </c>
      <c r="I20" s="21">
        <v>66.036530270950095</v>
      </c>
    </row>
    <row r="21" spans="1:9" x14ac:dyDescent="0.2">
      <c r="A21" s="20">
        <v>20</v>
      </c>
      <c r="B21" s="21">
        <v>1.8815444479970599E-2</v>
      </c>
      <c r="C21" s="21">
        <v>3.2751919999999997E-2</v>
      </c>
      <c r="D21" s="21">
        <v>0.34024923720212102</v>
      </c>
      <c r="E21" s="21">
        <v>18.014786845282199</v>
      </c>
      <c r="F21" s="21">
        <v>6.040069E-2</v>
      </c>
      <c r="G21" s="21">
        <v>4.8169826485621701E-2</v>
      </c>
      <c r="H21" s="21">
        <v>31.9820071835011</v>
      </c>
      <c r="I21" s="21">
        <v>57.022106200000003</v>
      </c>
    </row>
    <row r="22" spans="1:9" x14ac:dyDescent="0.2">
      <c r="A22" s="20">
        <v>21</v>
      </c>
      <c r="B22" s="21">
        <v>6.1984730000000002E-2</v>
      </c>
      <c r="C22" s="21">
        <v>4.7144605942898099E-2</v>
      </c>
      <c r="D22" s="21">
        <v>0.333488457934497</v>
      </c>
      <c r="E22" s="21">
        <v>18.406685976714598</v>
      </c>
      <c r="F22" s="21">
        <v>5.6156252024503403E-2</v>
      </c>
      <c r="G22" s="21">
        <v>3.9313865109000798E-2</v>
      </c>
      <c r="H22" s="21">
        <v>28.4679367949695</v>
      </c>
      <c r="I22" s="21">
        <v>64.831299504015306</v>
      </c>
    </row>
    <row r="23" spans="1:9" x14ac:dyDescent="0.2">
      <c r="A23" s="20">
        <v>22</v>
      </c>
      <c r="B23" s="21">
        <v>3.6613359999999998E-2</v>
      </c>
      <c r="C23" s="21">
        <v>3.5273529999999997E-2</v>
      </c>
      <c r="D23" s="21">
        <v>0.32870017391262901</v>
      </c>
      <c r="E23" s="21">
        <v>19.1931479012528</v>
      </c>
      <c r="F23" s="21">
        <v>6.2498419999999999E-2</v>
      </c>
      <c r="G23" s="21">
        <v>3.699964E-2</v>
      </c>
      <c r="H23" s="21">
        <v>29.577099101474701</v>
      </c>
      <c r="I23" s="21">
        <v>59.9481933</v>
      </c>
    </row>
    <row r="24" spans="1:9" x14ac:dyDescent="0.2">
      <c r="A24" s="20">
        <v>23</v>
      </c>
      <c r="B24" s="21">
        <v>4.1012920000000001E-2</v>
      </c>
      <c r="C24" s="21">
        <v>4.2094859999999998E-2</v>
      </c>
      <c r="D24" s="21">
        <v>0.34150906137588699</v>
      </c>
      <c r="E24" s="21">
        <v>16.905662691919201</v>
      </c>
      <c r="F24" s="21">
        <v>5.8304439999999999E-2</v>
      </c>
      <c r="G24" s="21">
        <v>4.8230210000000003E-2</v>
      </c>
      <c r="H24" s="21">
        <v>29.519025190556299</v>
      </c>
      <c r="I24" s="21">
        <v>57.780434571806303</v>
      </c>
    </row>
    <row r="25" spans="1:9" x14ac:dyDescent="0.2">
      <c r="A25" s="20">
        <v>24</v>
      </c>
      <c r="B25" s="21">
        <v>1.8628780000000001E-2</v>
      </c>
      <c r="C25" s="21">
        <v>3.41395963723784E-2</v>
      </c>
      <c r="D25" s="21">
        <v>0.33029507462443602</v>
      </c>
      <c r="E25" s="21">
        <v>17.027389960525699</v>
      </c>
      <c r="F25" s="21">
        <v>6.0974010000000002E-2</v>
      </c>
      <c r="G25" s="21">
        <v>4.8002919999999998E-2</v>
      </c>
      <c r="H25" s="21">
        <v>30.457906202728999</v>
      </c>
      <c r="I25" s="21">
        <v>52.068379559947203</v>
      </c>
    </row>
    <row r="26" spans="1:9" x14ac:dyDescent="0.2">
      <c r="A26" s="20">
        <v>25</v>
      </c>
      <c r="B26" s="21">
        <v>3.1834260000000003E-2</v>
      </c>
      <c r="C26" s="21">
        <v>3.9984800000000001E-2</v>
      </c>
      <c r="D26" s="21">
        <v>0.32770436474921799</v>
      </c>
      <c r="E26" s="21">
        <v>16.006808450917401</v>
      </c>
      <c r="F26" s="21">
        <v>6.4247369999999998E-2</v>
      </c>
      <c r="G26" s="21">
        <v>4.1914266866041001E-2</v>
      </c>
      <c r="H26" s="21">
        <v>32.178493161157697</v>
      </c>
      <c r="I26" s="21">
        <v>49.803142231437803</v>
      </c>
    </row>
    <row r="27" spans="1:9" x14ac:dyDescent="0.2">
      <c r="A27" s="20">
        <v>26</v>
      </c>
      <c r="B27" s="21">
        <v>4.1663840000000001E-2</v>
      </c>
      <c r="C27" s="21">
        <v>3.6490737395344197E-2</v>
      </c>
      <c r="D27" s="21">
        <v>0.32720059748665797</v>
      </c>
      <c r="E27" s="21">
        <v>21.3693167701032</v>
      </c>
      <c r="F27" s="21">
        <v>6.2342933671386103E-2</v>
      </c>
      <c r="G27" s="21">
        <v>4.6236520000000003E-2</v>
      </c>
      <c r="H27" s="21">
        <v>31.948868721733401</v>
      </c>
      <c r="I27" s="21">
        <v>66.9749827857692</v>
      </c>
    </row>
    <row r="28" spans="1:9" x14ac:dyDescent="0.2">
      <c r="A28" s="20">
        <v>27</v>
      </c>
      <c r="B28" s="21">
        <v>2.2735100000000001E-2</v>
      </c>
      <c r="C28" s="21">
        <v>3.7152959999999999E-2</v>
      </c>
      <c r="D28" s="21">
        <v>0.32838915000000002</v>
      </c>
      <c r="E28" s="21">
        <v>20.133449076789599</v>
      </c>
      <c r="F28" s="21">
        <v>5.6564922693274997E-2</v>
      </c>
      <c r="G28" s="21">
        <v>4.2727830000000001E-2</v>
      </c>
      <c r="H28" s="21">
        <v>32.146464398682802</v>
      </c>
      <c r="I28" s="21">
        <v>64.064171472135897</v>
      </c>
    </row>
    <row r="29" spans="1:9" x14ac:dyDescent="0.2">
      <c r="A29" s="20">
        <v>28</v>
      </c>
      <c r="B29" s="21">
        <v>4.5635469999999997E-2</v>
      </c>
      <c r="C29" s="21">
        <v>4.7213038571266699E-2</v>
      </c>
      <c r="D29" s="21">
        <v>0.32978335221965299</v>
      </c>
      <c r="E29" s="21">
        <v>18.4620379285121</v>
      </c>
      <c r="F29" s="21">
        <v>6.2018810000000001E-2</v>
      </c>
      <c r="G29" s="21">
        <v>4.2534170000000003E-2</v>
      </c>
      <c r="H29" s="21">
        <v>33.217890242508602</v>
      </c>
      <c r="I29" s="21">
        <v>61.206558564787997</v>
      </c>
    </row>
    <row r="30" spans="1:9" x14ac:dyDescent="0.2">
      <c r="A30" s="20">
        <v>29</v>
      </c>
      <c r="B30" s="21">
        <v>3.0990419651217901E-2</v>
      </c>
      <c r="C30" s="21">
        <v>3.7780319999999999E-2</v>
      </c>
      <c r="D30" s="21">
        <v>0.35298105443317002</v>
      </c>
      <c r="E30" s="21">
        <v>18.0059622032684</v>
      </c>
      <c r="F30" s="21">
        <v>6.1693779999999997E-2</v>
      </c>
      <c r="G30" s="21">
        <v>3.783371E-2</v>
      </c>
      <c r="H30" s="21">
        <v>31.9610714752821</v>
      </c>
      <c r="I30" s="21">
        <v>61.321952615147502</v>
      </c>
    </row>
    <row r="31" spans="1:9" x14ac:dyDescent="0.2">
      <c r="A31" s="20">
        <v>30</v>
      </c>
      <c r="B31" s="21">
        <v>3.5624589999999998E-2</v>
      </c>
      <c r="C31" s="21">
        <v>3.7007185681281501E-2</v>
      </c>
      <c r="D31" s="21">
        <v>0.30580034954785701</v>
      </c>
      <c r="E31" s="21">
        <v>17.232988805435799</v>
      </c>
      <c r="F31" s="21">
        <v>5.8193849999999998E-2</v>
      </c>
      <c r="G31" s="21">
        <v>4.5223888460239198E-2</v>
      </c>
      <c r="H31" s="21">
        <v>29.586099207860599</v>
      </c>
      <c r="I31" s="21">
        <v>50.642493248215999</v>
      </c>
    </row>
    <row r="32" spans="1:9" x14ac:dyDescent="0.2">
      <c r="A32" s="20">
        <v>31</v>
      </c>
      <c r="B32" s="21">
        <v>3.0974399999999999E-2</v>
      </c>
      <c r="C32" s="21">
        <v>4.3332280000000001E-2</v>
      </c>
      <c r="D32" s="21">
        <v>0.33096493504032898</v>
      </c>
      <c r="E32" s="21">
        <v>18.632436835801901</v>
      </c>
      <c r="F32" s="21">
        <v>5.6684249999999999E-2</v>
      </c>
      <c r="G32" s="21">
        <v>4.2415615355327799E-2</v>
      </c>
      <c r="H32" s="21">
        <v>31.659572743806802</v>
      </c>
      <c r="I32" s="21">
        <v>61.839957408046502</v>
      </c>
    </row>
    <row r="33" spans="1:9" x14ac:dyDescent="0.2">
      <c r="A33" s="20">
        <v>32</v>
      </c>
      <c r="B33" s="21">
        <v>6.7784170000000005E-2</v>
      </c>
      <c r="C33" s="21">
        <v>3.269801E-2</v>
      </c>
      <c r="D33" s="21">
        <v>0.342997401852835</v>
      </c>
      <c r="E33" s="21">
        <v>19.056242203486299</v>
      </c>
      <c r="F33" s="21">
        <v>6.1769919999999999E-2</v>
      </c>
      <c r="G33" s="21">
        <v>4.6891839999999997E-2</v>
      </c>
      <c r="H33" s="21">
        <v>29.733913859296699</v>
      </c>
      <c r="I33" s="21">
        <v>63.783429973853899</v>
      </c>
    </row>
    <row r="34" spans="1:9" x14ac:dyDescent="0.2">
      <c r="A34" s="20">
        <v>33</v>
      </c>
      <c r="B34" s="21">
        <v>3.9797539999999999E-2</v>
      </c>
      <c r="C34" s="21">
        <v>3.491325E-2</v>
      </c>
      <c r="D34" s="21">
        <v>0.367972492403562</v>
      </c>
      <c r="E34" s="21">
        <v>19.049935196326501</v>
      </c>
      <c r="F34" s="21">
        <v>5.4013989999999998E-2</v>
      </c>
      <c r="G34" s="21">
        <v>3.6233439999999999E-2</v>
      </c>
      <c r="H34" s="21">
        <v>30.930540194492501</v>
      </c>
      <c r="I34" s="21">
        <v>70.536511599999997</v>
      </c>
    </row>
    <row r="35" spans="1:9" x14ac:dyDescent="0.2">
      <c r="A35" s="20">
        <v>34</v>
      </c>
      <c r="B35" s="21">
        <v>2.41343360656615E-2</v>
      </c>
      <c r="C35" s="21">
        <v>3.2029080000000001E-2</v>
      </c>
      <c r="D35" s="21">
        <v>0.340081459218468</v>
      </c>
      <c r="E35" s="21">
        <v>15.3676396288535</v>
      </c>
      <c r="F35" s="21">
        <v>5.566024E-2</v>
      </c>
      <c r="G35" s="21">
        <v>4.8009419373293699E-2</v>
      </c>
      <c r="H35" s="21">
        <v>32.395881353809202</v>
      </c>
      <c r="I35" s="21">
        <v>49.802154458618602</v>
      </c>
    </row>
    <row r="36" spans="1:9" x14ac:dyDescent="0.2">
      <c r="A36" s="20">
        <v>35</v>
      </c>
      <c r="B36" s="21">
        <v>5.2338173681547799E-2</v>
      </c>
      <c r="C36" s="21">
        <v>3.0086086418090099E-2</v>
      </c>
      <c r="D36" s="21">
        <v>0.34193353264234599</v>
      </c>
      <c r="E36" s="21">
        <v>19.111590360852599</v>
      </c>
      <c r="F36" s="21">
        <v>5.4583340000000001E-2</v>
      </c>
      <c r="G36" s="21">
        <v>4.242365E-2</v>
      </c>
      <c r="H36" s="21">
        <v>31.262154420930901</v>
      </c>
      <c r="I36" s="21">
        <v>64.394921055152494</v>
      </c>
    </row>
    <row r="37" spans="1:9" x14ac:dyDescent="0.2">
      <c r="A37" s="20">
        <v>36</v>
      </c>
      <c r="B37" s="21">
        <v>2.16873452504346E-2</v>
      </c>
      <c r="C37" s="21">
        <v>3.7402299999999999E-2</v>
      </c>
      <c r="D37" s="21">
        <v>0.34324106592043702</v>
      </c>
      <c r="E37" s="21">
        <v>20.0656887103668</v>
      </c>
      <c r="F37" s="21">
        <v>5.4940057973010499E-2</v>
      </c>
      <c r="G37" s="21">
        <v>3.9666939999999998E-2</v>
      </c>
      <c r="H37" s="21">
        <v>32.885580900000001</v>
      </c>
      <c r="I37" s="21">
        <v>67.752138657565496</v>
      </c>
    </row>
    <row r="38" spans="1:9" x14ac:dyDescent="0.2">
      <c r="A38" s="20">
        <v>37</v>
      </c>
      <c r="B38" s="21">
        <v>4.3132953925071299E-2</v>
      </c>
      <c r="C38" s="21">
        <v>4.0074129999999999E-2</v>
      </c>
      <c r="D38" s="21">
        <v>0.30852624692444502</v>
      </c>
      <c r="E38" s="21">
        <v>16.553463994697299</v>
      </c>
      <c r="F38" s="21">
        <v>5.8605629999999999E-2</v>
      </c>
      <c r="G38" s="21">
        <v>4.2800449146621303E-2</v>
      </c>
      <c r="H38" s="21">
        <v>31.6166910424745</v>
      </c>
      <c r="I38" s="21">
        <v>50.061822231928602</v>
      </c>
    </row>
    <row r="39" spans="1:9" x14ac:dyDescent="0.2">
      <c r="A39" s="20">
        <v>38</v>
      </c>
      <c r="B39" s="21">
        <v>1.0604948141803299E-2</v>
      </c>
      <c r="C39" s="21">
        <v>3.1161649999999999E-2</v>
      </c>
      <c r="D39" s="21">
        <v>0.358181862018498</v>
      </c>
      <c r="E39" s="21">
        <v>19.382855820603901</v>
      </c>
      <c r="F39" s="21">
        <v>6.6310060000000004E-2</v>
      </c>
      <c r="G39" s="21">
        <v>3.7008961957779099E-2</v>
      </c>
      <c r="H39" s="21">
        <v>28.571483513494801</v>
      </c>
      <c r="I39" s="21">
        <v>62.498979600006201</v>
      </c>
    </row>
    <row r="40" spans="1:9" x14ac:dyDescent="0.2">
      <c r="A40" s="20">
        <v>39</v>
      </c>
      <c r="B40" s="21">
        <v>2.00772092665235E-2</v>
      </c>
      <c r="C40" s="21">
        <v>3.7802660000000002E-2</v>
      </c>
      <c r="D40" s="21">
        <v>0.35734843140422701</v>
      </c>
      <c r="E40" s="21">
        <v>19.775293410766999</v>
      </c>
      <c r="F40" s="21">
        <v>6.4091670000000003E-2</v>
      </c>
      <c r="G40" s="21">
        <v>4.3545384291291803E-2</v>
      </c>
      <c r="H40" s="21">
        <v>30.810510850014001</v>
      </c>
      <c r="I40" s="21">
        <v>66.548201504326698</v>
      </c>
    </row>
    <row r="41" spans="1:9" x14ac:dyDescent="0.2">
      <c r="A41" s="20">
        <v>40</v>
      </c>
      <c r="B41" s="21">
        <v>4.2952919999999999E-2</v>
      </c>
      <c r="C41" s="21">
        <v>3.9984459999999999E-2</v>
      </c>
      <c r="D41" s="21">
        <v>0.361289923185733</v>
      </c>
      <c r="E41" s="21">
        <v>17.408226958915701</v>
      </c>
      <c r="F41" s="21">
        <v>6.6615789999999994E-2</v>
      </c>
      <c r="G41" s="21">
        <v>4.5615969999999999E-2</v>
      </c>
      <c r="H41" s="21">
        <v>32.870660295568101</v>
      </c>
      <c r="I41" s="21">
        <v>60.417812870948701</v>
      </c>
    </row>
    <row r="42" spans="1:9" x14ac:dyDescent="0.2">
      <c r="A42" s="20">
        <v>41</v>
      </c>
      <c r="B42" s="21">
        <v>5.1076999999999997E-2</v>
      </c>
      <c r="C42" s="21">
        <v>3.55573E-2</v>
      </c>
      <c r="D42" s="21">
        <v>0.39511696106056499</v>
      </c>
      <c r="E42" s="21">
        <v>19.1608052853936</v>
      </c>
      <c r="F42" s="21">
        <v>5.7946049999999999E-2</v>
      </c>
      <c r="G42" s="21">
        <v>4.536337E-2</v>
      </c>
      <c r="H42" s="21">
        <v>32.5130370944471</v>
      </c>
      <c r="I42" s="21">
        <v>76.051373832182506</v>
      </c>
    </row>
    <row r="43" spans="1:9" x14ac:dyDescent="0.2">
      <c r="A43" s="20">
        <v>42</v>
      </c>
      <c r="B43" s="21">
        <v>4.2570524217849501E-2</v>
      </c>
      <c r="C43" s="21">
        <v>3.8980889999999997E-2</v>
      </c>
      <c r="D43" s="21">
        <v>0.319029567940255</v>
      </c>
      <c r="E43" s="21">
        <v>16.425430578327699</v>
      </c>
      <c r="F43" s="21">
        <v>5.0944900000000001E-2</v>
      </c>
      <c r="G43" s="21">
        <v>4.7299800000000003E-2</v>
      </c>
      <c r="H43" s="21">
        <v>29.4567699316042</v>
      </c>
      <c r="I43" s="21">
        <v>53.184990260434198</v>
      </c>
    </row>
    <row r="44" spans="1:9" x14ac:dyDescent="0.2">
      <c r="A44" s="20">
        <v>43</v>
      </c>
      <c r="B44" s="21">
        <v>3.8265279999999999E-2</v>
      </c>
      <c r="C44" s="21">
        <v>4.3406930000000003E-2</v>
      </c>
      <c r="D44" s="21">
        <v>0.315239466707886</v>
      </c>
      <c r="E44" s="21">
        <v>18.865983400000001</v>
      </c>
      <c r="F44" s="21">
        <v>5.8013210372801202E-2</v>
      </c>
      <c r="G44" s="21">
        <v>4.21616611557609E-2</v>
      </c>
      <c r="H44" s="21">
        <v>30.679344799999999</v>
      </c>
      <c r="I44" s="21">
        <v>59.258819072943503</v>
      </c>
    </row>
    <row r="45" spans="1:9" x14ac:dyDescent="0.2">
      <c r="A45" s="20">
        <v>44</v>
      </c>
      <c r="B45" s="21">
        <v>3.5483439999999998E-2</v>
      </c>
      <c r="C45" s="21">
        <v>4.040419E-2</v>
      </c>
      <c r="D45" s="21">
        <v>0.359117346291979</v>
      </c>
      <c r="E45" s="21">
        <v>18.297193203442099</v>
      </c>
      <c r="F45" s="21">
        <v>6.6638240000000001E-2</v>
      </c>
      <c r="G45" s="21">
        <v>4.8896849999999999E-2</v>
      </c>
      <c r="H45" s="21">
        <v>32.013538803201399</v>
      </c>
      <c r="I45" s="21">
        <v>62.708668931336199</v>
      </c>
    </row>
    <row r="46" spans="1:9" x14ac:dyDescent="0.2">
      <c r="A46" s="20">
        <v>45</v>
      </c>
      <c r="B46" s="21">
        <v>1.7822169999999998E-2</v>
      </c>
      <c r="C46" s="21">
        <v>4.92967258343378E-2</v>
      </c>
      <c r="D46" s="21">
        <v>0.33825021797628602</v>
      </c>
      <c r="E46" s="21">
        <v>19.9496000690838</v>
      </c>
      <c r="F46" s="21">
        <v>5.9032179999999997E-2</v>
      </c>
      <c r="G46" s="21">
        <v>4.6330839999999998E-2</v>
      </c>
      <c r="H46" s="21">
        <v>30.555644934016499</v>
      </c>
      <c r="I46" s="21">
        <v>67.597198420541901</v>
      </c>
    </row>
    <row r="47" spans="1:9" x14ac:dyDescent="0.2">
      <c r="A47" s="20">
        <v>46</v>
      </c>
      <c r="B47" s="21">
        <v>2.920234E-2</v>
      </c>
      <c r="C47" s="21">
        <v>4.0480700000000001E-2</v>
      </c>
      <c r="D47" s="21">
        <v>0.32528743492926099</v>
      </c>
      <c r="E47" s="21">
        <v>18.082742425640699</v>
      </c>
      <c r="F47" s="21">
        <v>6.089087E-2</v>
      </c>
      <c r="G47" s="21">
        <v>4.90796685488393E-2</v>
      </c>
      <c r="H47" s="21">
        <v>30.9217467435702</v>
      </c>
      <c r="I47" s="21">
        <v>56.556497725586397</v>
      </c>
    </row>
    <row r="48" spans="1:9" x14ac:dyDescent="0.2">
      <c r="A48" s="20">
        <v>47</v>
      </c>
      <c r="B48" s="21">
        <v>3.3090420000000002E-2</v>
      </c>
      <c r="C48" s="21">
        <v>3.977381E-2</v>
      </c>
      <c r="D48" s="21">
        <v>0.33934875064358</v>
      </c>
      <c r="E48" s="21">
        <v>17.998334937722301</v>
      </c>
      <c r="F48" s="21">
        <v>5.9926706694825103E-2</v>
      </c>
      <c r="G48" s="21">
        <v>5.3295519691325198E-2</v>
      </c>
      <c r="H48" s="21">
        <v>32.097709922488598</v>
      </c>
      <c r="I48" s="21">
        <v>59.362587942037202</v>
      </c>
    </row>
    <row r="49" spans="1:9" x14ac:dyDescent="0.2">
      <c r="A49" s="20">
        <v>48</v>
      </c>
      <c r="B49" s="21">
        <v>5.5856833393283699E-2</v>
      </c>
      <c r="C49" s="21">
        <v>4.3745124759622799E-2</v>
      </c>
      <c r="D49" s="21">
        <v>0.33263312749816498</v>
      </c>
      <c r="E49" s="21">
        <v>20.638374364399699</v>
      </c>
      <c r="F49" s="21">
        <v>6.4486959999999996E-2</v>
      </c>
      <c r="G49" s="21">
        <v>3.724384E-2</v>
      </c>
      <c r="H49" s="21">
        <v>35.265317605667597</v>
      </c>
      <c r="I49" s="21">
        <v>68.307151668864293</v>
      </c>
    </row>
    <row r="50" spans="1:9" x14ac:dyDescent="0.2">
      <c r="A50" s="20">
        <v>49</v>
      </c>
      <c r="B50" s="21">
        <v>4.5154270000000003E-2</v>
      </c>
      <c r="C50" s="21">
        <v>4.3871380000000001E-2</v>
      </c>
      <c r="D50" s="21">
        <v>0.37949554135594299</v>
      </c>
      <c r="E50" s="21">
        <v>20.6433383008935</v>
      </c>
      <c r="F50" s="21">
        <v>6.5151909999999993E-2</v>
      </c>
      <c r="G50" s="21">
        <v>4.3086859999999998E-2</v>
      </c>
      <c r="H50" s="21">
        <v>32.219964441170497</v>
      </c>
      <c r="I50" s="21">
        <v>77.816604659014104</v>
      </c>
    </row>
    <row r="51" spans="1:9" x14ac:dyDescent="0.2">
      <c r="A51" s="20">
        <v>50</v>
      </c>
      <c r="B51" s="21">
        <v>1.3554397669558901E-2</v>
      </c>
      <c r="C51" s="21">
        <v>4.8704289999999997E-2</v>
      </c>
      <c r="D51" s="21">
        <v>0.39023624608046598</v>
      </c>
      <c r="E51" s="21">
        <v>15.8659932206098</v>
      </c>
      <c r="F51" s="21">
        <v>5.3254379999999997E-2</v>
      </c>
      <c r="G51" s="21">
        <v>4.118575E-2</v>
      </c>
      <c r="H51" s="21">
        <v>32.986341306160803</v>
      </c>
      <c r="I51" s="21">
        <v>64.600808682690598</v>
      </c>
    </row>
    <row r="52" spans="1:9" x14ac:dyDescent="0.2">
      <c r="A52" s="20">
        <v>51</v>
      </c>
      <c r="B52" s="21">
        <v>4.4861259540921898E-2</v>
      </c>
      <c r="C52" s="21">
        <v>4.3150434706555503E-2</v>
      </c>
      <c r="D52" s="21">
        <v>0.31228877417313</v>
      </c>
      <c r="E52" s="21">
        <v>18.204716278387799</v>
      </c>
      <c r="F52" s="21">
        <v>0.05</v>
      </c>
      <c r="G52" s="21">
        <v>5.56912112941223E-2</v>
      </c>
      <c r="H52" s="21">
        <v>29.8259789002038</v>
      </c>
      <c r="I52" s="21">
        <v>58.9362842865999</v>
      </c>
    </row>
    <row r="53" spans="1:9" x14ac:dyDescent="0.2">
      <c r="A53" s="20">
        <v>52</v>
      </c>
      <c r="B53" s="21">
        <v>3.4223770000000001E-2</v>
      </c>
      <c r="C53" s="21">
        <v>4.361375E-2</v>
      </c>
      <c r="D53" s="21">
        <v>0.31546902373466701</v>
      </c>
      <c r="E53" s="21">
        <v>16.838507446871098</v>
      </c>
      <c r="F53" s="21">
        <v>6.4274330000000005E-2</v>
      </c>
      <c r="G53" s="21">
        <v>4.7986470000000003E-2</v>
      </c>
      <c r="H53" s="21">
        <v>29.1101634420896</v>
      </c>
      <c r="I53" s="21">
        <v>50.900552346544302</v>
      </c>
    </row>
    <row r="54" spans="1:9" x14ac:dyDescent="0.2">
      <c r="A54" s="20">
        <v>53</v>
      </c>
      <c r="B54" s="21">
        <v>2.9846170000000002E-2</v>
      </c>
      <c r="C54" s="21">
        <v>3.8238609999999999E-2</v>
      </c>
      <c r="D54" s="21">
        <v>0.32981263990736098</v>
      </c>
      <c r="E54" s="21">
        <v>17.397463361688999</v>
      </c>
      <c r="F54" s="21">
        <v>5.9936690000000001E-2</v>
      </c>
      <c r="G54" s="21">
        <v>4.6435813814378397E-2</v>
      </c>
      <c r="H54" s="21">
        <v>29.8491472855446</v>
      </c>
      <c r="I54" s="21">
        <v>55.146166459020698</v>
      </c>
    </row>
    <row r="55" spans="1:9" x14ac:dyDescent="0.2">
      <c r="A55" s="20">
        <v>54</v>
      </c>
      <c r="B55" s="21">
        <v>4.9175139999999999E-2</v>
      </c>
      <c r="C55" s="21">
        <v>3.3036778037896397E-2</v>
      </c>
      <c r="D55" s="21">
        <v>0.33120943916641898</v>
      </c>
      <c r="E55" s="21">
        <v>18.942538567538001</v>
      </c>
      <c r="F55" s="21">
        <v>6.4277619999999994E-2</v>
      </c>
      <c r="G55" s="21">
        <v>5.0979891143447698E-2</v>
      </c>
      <c r="H55" s="21">
        <v>31.249048022947701</v>
      </c>
      <c r="I55" s="21">
        <v>59.005505163223901</v>
      </c>
    </row>
    <row r="56" spans="1:9" x14ac:dyDescent="0.2">
      <c r="A56" s="20">
        <v>55</v>
      </c>
      <c r="B56" s="21">
        <v>5.5464989999999999E-2</v>
      </c>
      <c r="C56" s="21">
        <v>4.0315470437580103E-2</v>
      </c>
      <c r="D56" s="21">
        <v>0.32949479106603102</v>
      </c>
      <c r="E56" s="21">
        <v>16.647739495022599</v>
      </c>
      <c r="F56" s="21">
        <v>5.9597339999999999E-2</v>
      </c>
      <c r="G56" s="21">
        <v>4.5062129999999999E-2</v>
      </c>
      <c r="H56" s="21">
        <v>32.053687500000002</v>
      </c>
      <c r="I56" s="21">
        <v>54.682651162532302</v>
      </c>
    </row>
    <row r="57" spans="1:9" x14ac:dyDescent="0.2">
      <c r="A57" s="20">
        <v>56</v>
      </c>
      <c r="B57" s="21">
        <v>5.3969200000000002E-2</v>
      </c>
      <c r="C57" s="21">
        <v>3.8459689999999998E-2</v>
      </c>
      <c r="D57" s="21">
        <v>0.34111531640912901</v>
      </c>
      <c r="E57" s="21">
        <v>15.4864980594812</v>
      </c>
      <c r="F57" s="21">
        <v>6.3604140000000003E-2</v>
      </c>
      <c r="G57" s="21">
        <v>4.733333E-2</v>
      </c>
      <c r="H57" s="21">
        <v>32.560910347508603</v>
      </c>
      <c r="I57" s="21">
        <v>51.3441926</v>
      </c>
    </row>
    <row r="58" spans="1:9" x14ac:dyDescent="0.2">
      <c r="A58" s="20">
        <v>57</v>
      </c>
      <c r="B58" s="21">
        <v>2.7411737151660402E-2</v>
      </c>
      <c r="C58" s="21">
        <v>4.487033E-2</v>
      </c>
      <c r="D58" s="21">
        <v>0.336063303985561</v>
      </c>
      <c r="E58" s="21">
        <v>19.235847700000001</v>
      </c>
      <c r="F58" s="21">
        <v>6.0323574451435803E-2</v>
      </c>
      <c r="G58" s="21">
        <v>4.2719750000000001E-2</v>
      </c>
      <c r="H58" s="21">
        <v>33.3827045850799</v>
      </c>
      <c r="I58" s="21">
        <v>63.929780183463897</v>
      </c>
    </row>
    <row r="59" spans="1:9" x14ac:dyDescent="0.2">
      <c r="A59" s="20">
        <v>58</v>
      </c>
      <c r="B59" s="21">
        <v>3.5361814362231701E-2</v>
      </c>
      <c r="C59" s="21">
        <v>3.521726E-2</v>
      </c>
      <c r="D59" s="21">
        <v>0.31792774814209301</v>
      </c>
      <c r="E59" s="21">
        <v>18.831031715771001</v>
      </c>
      <c r="F59" s="21">
        <v>5.74023382050129E-2</v>
      </c>
      <c r="G59" s="21">
        <v>3.8177685559008398E-2</v>
      </c>
      <c r="H59" s="21">
        <v>34.115237818658002</v>
      </c>
      <c r="I59" s="21">
        <v>57.914050429858897</v>
      </c>
    </row>
    <row r="60" spans="1:9" x14ac:dyDescent="0.2">
      <c r="A60" s="20">
        <v>59</v>
      </c>
      <c r="B60" s="21">
        <v>4.4968950000000001E-2</v>
      </c>
      <c r="C60" s="21">
        <v>2.997497E-2</v>
      </c>
      <c r="D60" s="21">
        <v>0.32446383518271998</v>
      </c>
      <c r="E60" s="21">
        <v>20.349121434755201</v>
      </c>
      <c r="F60" s="21">
        <v>5.901704E-2</v>
      </c>
      <c r="G60" s="21">
        <v>4.9487318102764799E-2</v>
      </c>
      <c r="H60" s="21">
        <v>27.440318472124002</v>
      </c>
      <c r="I60" s="21">
        <v>62.594416085186403</v>
      </c>
    </row>
    <row r="61" spans="1:9" x14ac:dyDescent="0.2">
      <c r="A61" s="20">
        <v>60</v>
      </c>
      <c r="B61" s="21">
        <v>5.4633180000000003E-2</v>
      </c>
      <c r="C61" s="21">
        <v>4.0932469094243702E-2</v>
      </c>
      <c r="D61" s="21">
        <v>0.375926776644191</v>
      </c>
      <c r="E61" s="21">
        <v>18.420151314831301</v>
      </c>
      <c r="F61" s="21">
        <v>6.0157700000000001E-2</v>
      </c>
      <c r="G61" s="21">
        <v>4.0200899999999998E-2</v>
      </c>
      <c r="H61" s="21">
        <v>29.638050428305601</v>
      </c>
      <c r="I61" s="21">
        <v>70.3806185202356</v>
      </c>
    </row>
    <row r="62" spans="1:9" x14ac:dyDescent="0.2">
      <c r="A62" s="20">
        <v>61</v>
      </c>
      <c r="B62" s="21">
        <v>3.2812389999999997E-2</v>
      </c>
      <c r="C62" s="21">
        <v>4.3229697379762101E-2</v>
      </c>
      <c r="D62" s="21">
        <v>0.337851035065306</v>
      </c>
      <c r="E62" s="21">
        <v>20.762768963773802</v>
      </c>
      <c r="F62" s="21">
        <v>6.4056189999999999E-2</v>
      </c>
      <c r="G62" s="21">
        <v>4.874299E-2</v>
      </c>
      <c r="H62" s="21">
        <v>34.926734961217001</v>
      </c>
      <c r="I62" s="21">
        <v>67.958262126326105</v>
      </c>
    </row>
    <row r="63" spans="1:9" x14ac:dyDescent="0.2">
      <c r="A63" s="20">
        <v>62</v>
      </c>
      <c r="B63" s="21">
        <v>3.7215115350042703E-2</v>
      </c>
      <c r="C63" s="21">
        <v>4.1203025282002002E-2</v>
      </c>
      <c r="D63" s="21">
        <v>0.33682738216747998</v>
      </c>
      <c r="E63" s="21">
        <v>18.692549942241399</v>
      </c>
      <c r="F63" s="21">
        <v>6.0141899999999998E-2</v>
      </c>
      <c r="G63" s="21">
        <v>5.0418169999999998E-2</v>
      </c>
      <c r="H63" s="21">
        <v>32.298174514954098</v>
      </c>
      <c r="I63" s="21">
        <v>61.825000168908801</v>
      </c>
    </row>
    <row r="64" spans="1:9" x14ac:dyDescent="0.2">
      <c r="A64" s="20">
        <v>63</v>
      </c>
      <c r="B64" s="21">
        <v>2.3404979999999999E-2</v>
      </c>
      <c r="C64" s="21">
        <v>4.3724329999999999E-2</v>
      </c>
      <c r="D64" s="21">
        <v>0.31459125708344998</v>
      </c>
      <c r="E64" s="21">
        <v>17.8513431349628</v>
      </c>
      <c r="F64" s="21">
        <v>5.56405477521459E-2</v>
      </c>
      <c r="G64" s="21">
        <v>3.3777757811980898E-2</v>
      </c>
      <c r="H64" s="21">
        <v>31.386437061301301</v>
      </c>
      <c r="I64" s="21">
        <v>56.010481488068898</v>
      </c>
    </row>
    <row r="65" spans="1:9" x14ac:dyDescent="0.2">
      <c r="A65" s="20">
        <v>64</v>
      </c>
      <c r="B65" s="21">
        <v>2.2056900000000001E-2</v>
      </c>
      <c r="C65" s="21">
        <v>3.5370963060776403E-2</v>
      </c>
      <c r="D65" s="21">
        <v>0.33573566545391598</v>
      </c>
      <c r="E65" s="21">
        <v>18.688955413802901</v>
      </c>
      <c r="F65" s="21">
        <v>6.9323510000000005E-2</v>
      </c>
      <c r="G65" s="21">
        <v>5.0224089999999999E-2</v>
      </c>
      <c r="H65" s="21">
        <v>27.143421038202799</v>
      </c>
      <c r="I65" s="21">
        <v>56.540851462453901</v>
      </c>
    </row>
    <row r="66" spans="1:9" x14ac:dyDescent="0.2">
      <c r="A66" s="20">
        <v>65</v>
      </c>
      <c r="B66" s="21">
        <v>5.2187890000000001E-2</v>
      </c>
      <c r="C66" s="21">
        <v>3.9865209999999998E-2</v>
      </c>
      <c r="D66" s="21">
        <v>0.36421804859135098</v>
      </c>
      <c r="E66" s="21">
        <v>19.3499146359515</v>
      </c>
      <c r="F66" s="21">
        <v>6.2556780000000006E-2</v>
      </c>
      <c r="G66" s="21">
        <v>4.6272870000000001E-2</v>
      </c>
      <c r="H66" s="21">
        <v>29.009328898878799</v>
      </c>
      <c r="I66" s="21">
        <v>69.9104910762088</v>
      </c>
    </row>
    <row r="67" spans="1:9" x14ac:dyDescent="0.2">
      <c r="A67" s="20">
        <v>66</v>
      </c>
      <c r="B67" s="21">
        <v>6.0343599999999997E-2</v>
      </c>
      <c r="C67" s="21">
        <v>4.4109759999999998E-2</v>
      </c>
      <c r="D67" s="21">
        <v>0.35691102956938803</v>
      </c>
      <c r="E67" s="21">
        <v>17.701548483000199</v>
      </c>
      <c r="F67" s="21">
        <v>6.780506E-2</v>
      </c>
      <c r="G67" s="21">
        <v>4.0151080803988597E-2</v>
      </c>
      <c r="H67" s="21">
        <v>33.369473759683501</v>
      </c>
      <c r="I67" s="21">
        <v>62.608293000000003</v>
      </c>
    </row>
    <row r="68" spans="1:9" x14ac:dyDescent="0.2">
      <c r="A68" s="20">
        <v>67</v>
      </c>
      <c r="B68" s="21">
        <v>3.8919849999999999E-2</v>
      </c>
      <c r="C68" s="21">
        <v>4.1839260000000003E-2</v>
      </c>
      <c r="D68" s="21">
        <v>0.36122198595947103</v>
      </c>
      <c r="E68" s="21">
        <v>17.796966871276201</v>
      </c>
      <c r="F68" s="21">
        <v>5.5537462249155498E-2</v>
      </c>
      <c r="G68" s="21">
        <v>3.63011485096272E-2</v>
      </c>
      <c r="H68" s="21">
        <v>30.663121614076701</v>
      </c>
      <c r="I68" s="21">
        <v>65.831985957736805</v>
      </c>
    </row>
    <row r="69" spans="1:9" x14ac:dyDescent="0.2">
      <c r="A69" s="20">
        <v>68</v>
      </c>
      <c r="B69" s="21">
        <v>5.5052993468380301E-2</v>
      </c>
      <c r="C69" s="21">
        <v>3.8798819999999998E-2</v>
      </c>
      <c r="D69" s="21">
        <v>0.320928058478473</v>
      </c>
      <c r="E69" s="21">
        <v>18.781031882078999</v>
      </c>
      <c r="F69" s="21">
        <v>5.9732010000000002E-2</v>
      </c>
      <c r="G69" s="21">
        <v>4.4645869999999997E-2</v>
      </c>
      <c r="H69" s="21">
        <v>32.689531176036198</v>
      </c>
      <c r="I69" s="21">
        <v>59.6265607214089</v>
      </c>
    </row>
    <row r="70" spans="1:9" x14ac:dyDescent="0.2">
      <c r="A70" s="20">
        <v>69</v>
      </c>
      <c r="B70" s="21">
        <v>4.5424540375714501E-2</v>
      </c>
      <c r="C70" s="21">
        <v>4.8156499999999998E-2</v>
      </c>
      <c r="D70" s="21">
        <v>0.32060765000000002</v>
      </c>
      <c r="E70" s="21">
        <v>18.095717066035899</v>
      </c>
      <c r="F70" s="21">
        <v>6.1954354128721002E-2</v>
      </c>
      <c r="G70" s="21">
        <v>4.4107050000000002E-2</v>
      </c>
      <c r="H70" s="21">
        <v>30.7990390752494</v>
      </c>
      <c r="I70" s="21">
        <v>58.346143840417099</v>
      </c>
    </row>
    <row r="71" spans="1:9" x14ac:dyDescent="0.2">
      <c r="A71" s="20">
        <v>70</v>
      </c>
      <c r="B71" s="21">
        <v>3.0323203680923099E-2</v>
      </c>
      <c r="C71" s="21">
        <v>4.5510655632896801E-2</v>
      </c>
      <c r="D71" s="21">
        <v>0.36766871444348098</v>
      </c>
      <c r="E71" s="21">
        <v>18.360666238461999</v>
      </c>
      <c r="F71" s="21">
        <v>6.4289650000000004E-2</v>
      </c>
      <c r="G71" s="21">
        <v>5.0460199999999997E-2</v>
      </c>
      <c r="H71" s="21">
        <v>35.963870100000001</v>
      </c>
      <c r="I71" s="21">
        <v>66.262203247530493</v>
      </c>
    </row>
    <row r="72" spans="1:9" x14ac:dyDescent="0.2">
      <c r="A72" s="20">
        <v>71</v>
      </c>
      <c r="B72" s="21">
        <v>4.5420929999999998E-2</v>
      </c>
      <c r="C72" s="21">
        <v>4.4677021793524098E-2</v>
      </c>
      <c r="D72" s="21">
        <v>0.36152548279735502</v>
      </c>
      <c r="E72" s="21">
        <v>21.291682069612001</v>
      </c>
      <c r="F72" s="21">
        <v>5.1562761221943601E-2</v>
      </c>
      <c r="G72" s="21">
        <v>4.5323710000000003E-2</v>
      </c>
      <c r="H72" s="21">
        <v>31.511866731845501</v>
      </c>
      <c r="I72" s="21">
        <v>81.560783051228796</v>
      </c>
    </row>
    <row r="73" spans="1:9" x14ac:dyDescent="0.2">
      <c r="A73" s="20">
        <v>72</v>
      </c>
      <c r="B73" s="21">
        <v>6.3070550000000003E-2</v>
      </c>
      <c r="C73" s="21">
        <v>4.1053359999999997E-2</v>
      </c>
      <c r="D73" s="21">
        <v>0.33983074000000002</v>
      </c>
      <c r="E73" s="21">
        <v>15.958787556887099</v>
      </c>
      <c r="F73" s="21">
        <v>5.1711349674308398E-2</v>
      </c>
      <c r="G73" s="21">
        <v>3.9561539999999999E-2</v>
      </c>
      <c r="H73" s="21">
        <v>28.620126466282599</v>
      </c>
      <c r="I73" s="21">
        <v>57.329473193004702</v>
      </c>
    </row>
    <row r="74" spans="1:9" x14ac:dyDescent="0.2">
      <c r="A74" s="20">
        <v>73</v>
      </c>
      <c r="B74" s="21">
        <v>3.9462610000000002E-2</v>
      </c>
      <c r="C74" s="21">
        <v>2.88147535550041E-2</v>
      </c>
      <c r="D74" s="21">
        <v>0.362060805368981</v>
      </c>
      <c r="E74" s="21">
        <v>18.860129054328599</v>
      </c>
      <c r="F74" s="21">
        <v>5.7693220000000003E-2</v>
      </c>
      <c r="G74" s="21">
        <v>3.723133E-2</v>
      </c>
      <c r="H74" s="21">
        <v>32.760802166805199</v>
      </c>
      <c r="I74" s="21">
        <v>65.661092155343397</v>
      </c>
    </row>
    <row r="75" spans="1:9" x14ac:dyDescent="0.2">
      <c r="A75" s="20">
        <v>74</v>
      </c>
      <c r="B75" s="21">
        <v>6.3469650000000002E-2</v>
      </c>
      <c r="C75" s="21">
        <v>3.6333509999999999E-2</v>
      </c>
      <c r="D75" s="21">
        <v>0.32094007255492402</v>
      </c>
      <c r="E75" s="21">
        <v>20.530575973396999</v>
      </c>
      <c r="F75" s="21">
        <v>6.3734120000000005E-2</v>
      </c>
      <c r="G75" s="21">
        <v>4.5732200000000001E-2</v>
      </c>
      <c r="H75" s="21">
        <v>31.749676641952298</v>
      </c>
      <c r="I75" s="21">
        <v>63.857655077199098</v>
      </c>
    </row>
    <row r="76" spans="1:9" x14ac:dyDescent="0.2">
      <c r="A76" s="20">
        <v>75</v>
      </c>
      <c r="B76" s="21">
        <v>0.01</v>
      </c>
      <c r="C76" s="21">
        <v>4.2253368525227403E-2</v>
      </c>
      <c r="D76" s="21">
        <v>0.32011063784405003</v>
      </c>
      <c r="E76" s="21">
        <v>17.2272044219064</v>
      </c>
      <c r="F76" s="21">
        <v>5.7635799720495401E-2</v>
      </c>
      <c r="G76" s="21">
        <v>4.5021199999999997E-2</v>
      </c>
      <c r="H76" s="21">
        <v>30.3548547855655</v>
      </c>
      <c r="I76" s="21">
        <v>53.054280556164699</v>
      </c>
    </row>
    <row r="77" spans="1:9" x14ac:dyDescent="0.2">
      <c r="A77" s="20">
        <v>76</v>
      </c>
      <c r="B77" s="21">
        <v>5.232854E-2</v>
      </c>
      <c r="C77" s="21">
        <v>4.5557609999999998E-2</v>
      </c>
      <c r="D77" s="21">
        <v>0.312650776949705</v>
      </c>
      <c r="E77" s="21">
        <v>17.110113599999998</v>
      </c>
      <c r="F77" s="21">
        <v>6.0365189999999999E-2</v>
      </c>
      <c r="G77" s="21">
        <v>5.1602080000000002E-2</v>
      </c>
      <c r="H77" s="21">
        <v>32.0010765159643</v>
      </c>
      <c r="I77" s="21">
        <v>53.580227399022803</v>
      </c>
    </row>
    <row r="78" spans="1:9" x14ac:dyDescent="0.2">
      <c r="A78" s="20">
        <v>77</v>
      </c>
      <c r="B78" s="21">
        <v>4.1305710000000002E-2</v>
      </c>
      <c r="C78" s="21">
        <v>3.8097283581099699E-2</v>
      </c>
      <c r="D78" s="21">
        <v>0.35222940866007202</v>
      </c>
      <c r="E78" s="21">
        <v>17.7609707132703</v>
      </c>
      <c r="F78" s="21">
        <v>6.1259260000000003E-2</v>
      </c>
      <c r="G78" s="21">
        <v>4.2540760965605801E-2</v>
      </c>
      <c r="H78" s="21">
        <v>33.692087402077398</v>
      </c>
      <c r="I78" s="21">
        <v>61.0831486430436</v>
      </c>
    </row>
    <row r="79" spans="1:9" x14ac:dyDescent="0.2">
      <c r="A79" s="20">
        <v>78</v>
      </c>
      <c r="B79" s="21">
        <v>3.5514889743011903E-2</v>
      </c>
      <c r="C79" s="21">
        <v>4.0407360000000003E-2</v>
      </c>
      <c r="D79" s="21">
        <v>0.34933435748876102</v>
      </c>
      <c r="E79" s="21">
        <v>16.247256660554001</v>
      </c>
      <c r="F79" s="21">
        <v>5.6858364728137399E-2</v>
      </c>
      <c r="G79" s="21">
        <v>4.7093389999999999E-2</v>
      </c>
      <c r="H79" s="21">
        <v>31.120966613584901</v>
      </c>
      <c r="I79" s="21">
        <v>56.645274629916301</v>
      </c>
    </row>
    <row r="80" spans="1:9" x14ac:dyDescent="0.2">
      <c r="A80" s="20">
        <v>79</v>
      </c>
      <c r="B80" s="21">
        <v>4.1376410000000002E-2</v>
      </c>
      <c r="C80" s="21">
        <v>4.1517279999999997E-2</v>
      </c>
      <c r="D80" s="21">
        <v>0.33455166959638</v>
      </c>
      <c r="E80" s="21">
        <v>18.4911503607443</v>
      </c>
      <c r="F80" s="21">
        <v>6.8321019999999996E-2</v>
      </c>
      <c r="G80" s="21">
        <v>4.4336130000000001E-2</v>
      </c>
      <c r="H80" s="21">
        <v>29.690001728544502</v>
      </c>
      <c r="I80" s="21">
        <v>58.713828800000002</v>
      </c>
    </row>
    <row r="81" spans="1:9" x14ac:dyDescent="0.2">
      <c r="A81" s="20">
        <v>80</v>
      </c>
      <c r="B81" s="21">
        <v>1.018647E-2</v>
      </c>
      <c r="C81" s="21">
        <v>4.824204E-2</v>
      </c>
      <c r="D81" s="21">
        <v>0.32939214780776899</v>
      </c>
      <c r="E81" s="21">
        <v>18.849261767719</v>
      </c>
      <c r="F81" s="21">
        <v>5.7024680000000001E-2</v>
      </c>
      <c r="G81" s="21">
        <v>3.1488375779378797E-2</v>
      </c>
      <c r="H81" s="21">
        <v>32.013775974003799</v>
      </c>
      <c r="I81" s="21">
        <v>62.142146595660002</v>
      </c>
    </row>
    <row r="82" spans="1:9" x14ac:dyDescent="0.2">
      <c r="A82" s="20">
        <v>81</v>
      </c>
      <c r="B82" s="21">
        <v>3.6704920000000002E-2</v>
      </c>
      <c r="C82" s="21">
        <v>4.4837830000000002E-2</v>
      </c>
      <c r="D82" s="21">
        <v>0.39329097207725799</v>
      </c>
      <c r="E82" s="21">
        <v>19.754299812133802</v>
      </c>
      <c r="F82" s="21">
        <v>5.0674419999999998E-2</v>
      </c>
      <c r="G82" s="21">
        <v>4.8580230000000002E-2</v>
      </c>
      <c r="H82" s="21">
        <v>30.315963454345301</v>
      </c>
      <c r="I82" s="21">
        <v>82.614414227459804</v>
      </c>
    </row>
    <row r="83" spans="1:9" x14ac:dyDescent="0.2">
      <c r="A83" s="20">
        <v>82</v>
      </c>
      <c r="B83" s="21">
        <v>4.5356689999999998E-2</v>
      </c>
      <c r="C83" s="21">
        <v>3.8514479999999997E-2</v>
      </c>
      <c r="D83" s="21">
        <v>0.33981738012823198</v>
      </c>
      <c r="E83" s="21">
        <v>16.1788545561744</v>
      </c>
      <c r="F83" s="21">
        <v>5.6088249999999999E-2</v>
      </c>
      <c r="G83" s="21">
        <v>4.286951E-2</v>
      </c>
      <c r="H83" s="21">
        <v>32.2552712027056</v>
      </c>
      <c r="I83" s="21">
        <v>55.096313838395702</v>
      </c>
    </row>
    <row r="84" spans="1:9" x14ac:dyDescent="0.2">
      <c r="A84" s="20">
        <v>83</v>
      </c>
      <c r="B84" s="21">
        <v>6.216841E-2</v>
      </c>
      <c r="C84" s="21">
        <v>4.0822539999999997E-2</v>
      </c>
      <c r="D84" s="21">
        <v>0.37276134029067898</v>
      </c>
      <c r="E84" s="21">
        <v>18.0267367844158</v>
      </c>
      <c r="F84" s="21">
        <v>5.6832199093093998E-2</v>
      </c>
      <c r="G84" s="21">
        <v>4.8295596311776302E-2</v>
      </c>
      <c r="H84" s="21">
        <v>34.133998634778997</v>
      </c>
      <c r="I84" s="21">
        <v>69.673805599999994</v>
      </c>
    </row>
    <row r="85" spans="1:9" x14ac:dyDescent="0.2">
      <c r="A85" s="20">
        <v>84</v>
      </c>
      <c r="B85" s="21">
        <v>3.2225946725895203E-2</v>
      </c>
      <c r="C85" s="21">
        <v>4.5634609999999999E-2</v>
      </c>
      <c r="D85" s="21">
        <v>0.34207303131101002</v>
      </c>
      <c r="E85" s="21">
        <v>19.541909566587599</v>
      </c>
      <c r="F85" s="21">
        <v>6.18682460252186E-2</v>
      </c>
      <c r="G85" s="21">
        <v>4.584622E-2</v>
      </c>
      <c r="H85" s="21">
        <v>29.3155618059393</v>
      </c>
      <c r="I85" s="21">
        <v>66.224285298485398</v>
      </c>
    </row>
    <row r="86" spans="1:9" x14ac:dyDescent="0.2">
      <c r="A86" s="20">
        <v>85</v>
      </c>
      <c r="B86" s="21">
        <v>2.78725959566021E-2</v>
      </c>
      <c r="C86" s="21">
        <v>3.7440580000000001E-2</v>
      </c>
      <c r="D86" s="21">
        <v>0.33498574584422602</v>
      </c>
      <c r="E86" s="21">
        <v>19.452933488531599</v>
      </c>
      <c r="F86" s="21">
        <v>6.2125151649989697E-2</v>
      </c>
      <c r="G86" s="21">
        <v>4.0056142860821098E-2</v>
      </c>
      <c r="H86" s="21">
        <v>27.9079502283167</v>
      </c>
      <c r="I86" s="21">
        <v>62.048730142481297</v>
      </c>
    </row>
    <row r="87" spans="1:9" x14ac:dyDescent="0.2">
      <c r="A87" s="20">
        <v>86</v>
      </c>
      <c r="B87" s="21">
        <v>3.24736443462319E-2</v>
      </c>
      <c r="C87" s="21">
        <v>2.77844129744086E-2</v>
      </c>
      <c r="D87" s="21">
        <v>0.37333319019612698</v>
      </c>
      <c r="E87" s="21">
        <v>16.243564129722099</v>
      </c>
      <c r="F87" s="21">
        <v>6.3933950000000003E-2</v>
      </c>
      <c r="G87" s="21">
        <v>4.4128849999999997E-2</v>
      </c>
      <c r="H87" s="21">
        <v>36.185175083535697</v>
      </c>
      <c r="I87" s="21">
        <v>55.871307754898403</v>
      </c>
    </row>
    <row r="88" spans="1:9" x14ac:dyDescent="0.2">
      <c r="A88" s="20">
        <v>87</v>
      </c>
      <c r="B88" s="21">
        <v>5.3731029999999999E-2</v>
      </c>
      <c r="C88" s="21">
        <v>4.6690906960046803E-2</v>
      </c>
      <c r="D88" s="21">
        <v>0.36079928240831899</v>
      </c>
      <c r="E88" s="21">
        <v>15.4891905380341</v>
      </c>
      <c r="F88" s="21">
        <v>7.0397199999999993E-2</v>
      </c>
      <c r="G88" s="21">
        <v>4.4843170000000002E-2</v>
      </c>
      <c r="H88" s="21">
        <v>31.8658373149269</v>
      </c>
      <c r="I88" s="21">
        <v>54.756305237971901</v>
      </c>
    </row>
    <row r="89" spans="1:9" x14ac:dyDescent="0.2">
      <c r="A89" s="20">
        <v>88</v>
      </c>
      <c r="B89" s="21">
        <v>4.4931270000000002E-2</v>
      </c>
      <c r="C89" s="21">
        <v>3.7545750000000003E-2</v>
      </c>
      <c r="D89" s="21">
        <v>0.34451781954004601</v>
      </c>
      <c r="E89" s="21">
        <v>19.5369078028044</v>
      </c>
      <c r="F89" s="21">
        <v>6.1141859999999999E-2</v>
      </c>
      <c r="G89" s="21">
        <v>4.592007E-2</v>
      </c>
      <c r="H89" s="21">
        <v>29.1070666008751</v>
      </c>
      <c r="I89" s="21">
        <v>65.712002432603697</v>
      </c>
    </row>
    <row r="90" spans="1:9" x14ac:dyDescent="0.2">
      <c r="A90" s="20">
        <v>89</v>
      </c>
      <c r="B90" s="21">
        <v>3.2053600000000002E-2</v>
      </c>
      <c r="C90" s="21">
        <v>4.6818579999999999E-2</v>
      </c>
      <c r="D90" s="21">
        <v>0.367674282235052</v>
      </c>
      <c r="E90" s="21">
        <v>16.702213365722699</v>
      </c>
      <c r="F90" s="21">
        <v>6.5222520000000006E-2</v>
      </c>
      <c r="G90" s="21">
        <v>4.7561640000000002E-2</v>
      </c>
      <c r="H90" s="21">
        <v>29.5973365797912</v>
      </c>
      <c r="I90" s="21">
        <v>60.4134409250373</v>
      </c>
    </row>
    <row r="91" spans="1:9" x14ac:dyDescent="0.2">
      <c r="A91" s="20">
        <v>90</v>
      </c>
      <c r="B91" s="21">
        <v>4.769901E-2</v>
      </c>
      <c r="C91" s="21">
        <v>3.4809826658437598E-2</v>
      </c>
      <c r="D91" s="21">
        <v>0.39540613032350402</v>
      </c>
      <c r="E91" s="21">
        <v>18.5617021372022</v>
      </c>
      <c r="F91" s="21">
        <v>5.8774949999999999E-2</v>
      </c>
      <c r="G91" s="21">
        <v>4.5152570000000003E-2</v>
      </c>
      <c r="H91" s="21">
        <v>30.650317891936901</v>
      </c>
      <c r="I91" s="21">
        <v>73.007252121153002</v>
      </c>
    </row>
    <row r="92" spans="1:9" x14ac:dyDescent="0.2">
      <c r="A92" s="20">
        <v>91</v>
      </c>
      <c r="B92" s="21">
        <v>4.1456163240220598E-2</v>
      </c>
      <c r="C92" s="21">
        <v>3.5078005616107098E-2</v>
      </c>
      <c r="D92" s="21">
        <v>0.33035293266955601</v>
      </c>
      <c r="E92" s="21">
        <v>16.4068296157301</v>
      </c>
      <c r="F92" s="21">
        <v>6.2447784521057301E-2</v>
      </c>
      <c r="G92" s="21">
        <v>5.3731050000000002E-2</v>
      </c>
      <c r="H92" s="21">
        <v>32.204155286663003</v>
      </c>
      <c r="I92" s="21">
        <v>51.192903651335101</v>
      </c>
    </row>
    <row r="93" spans="1:9" x14ac:dyDescent="0.2">
      <c r="A93" s="20">
        <v>92</v>
      </c>
      <c r="B93" s="21">
        <v>5.4529674857993302E-2</v>
      </c>
      <c r="C93" s="21">
        <v>3.7670309999999999E-2</v>
      </c>
      <c r="D93" s="21">
        <v>0.35443472999999998</v>
      </c>
      <c r="E93" s="21">
        <v>17.4911310315184</v>
      </c>
      <c r="F93" s="21">
        <v>5.9256879999999998E-2</v>
      </c>
      <c r="G93" s="21">
        <v>4.920269E-2</v>
      </c>
      <c r="H93" s="21">
        <v>26.7666092312394</v>
      </c>
      <c r="I93" s="21">
        <v>61.763147371727598</v>
      </c>
    </row>
    <row r="94" spans="1:9" x14ac:dyDescent="0.2">
      <c r="A94" s="20">
        <v>93</v>
      </c>
      <c r="B94" s="21">
        <v>2.9469203591839702E-2</v>
      </c>
      <c r="C94" s="21">
        <v>3.8192280000000002E-2</v>
      </c>
      <c r="D94" s="21">
        <v>0.33681579672516498</v>
      </c>
      <c r="E94" s="21">
        <v>16.821752706236499</v>
      </c>
      <c r="F94" s="21">
        <v>6.0253460000000002E-2</v>
      </c>
      <c r="G94" s="21">
        <v>4.9979919999999997E-2</v>
      </c>
      <c r="H94" s="21">
        <v>32.997457972190297</v>
      </c>
      <c r="I94" s="21">
        <v>54.350362387652801</v>
      </c>
    </row>
    <row r="95" spans="1:9" x14ac:dyDescent="0.2">
      <c r="A95" s="20">
        <v>94</v>
      </c>
      <c r="B95" s="21">
        <v>3.5085070000000003E-2</v>
      </c>
      <c r="C95" s="21">
        <v>4.1452077982542197E-2</v>
      </c>
      <c r="D95" s="21">
        <v>0.32630917958463301</v>
      </c>
      <c r="E95" s="21">
        <v>19.283208201273698</v>
      </c>
      <c r="F95" s="21">
        <v>6.1831747709476297E-2</v>
      </c>
      <c r="G95" s="21">
        <v>4.9124609999999999E-2</v>
      </c>
      <c r="H95" s="21">
        <v>30.225855507594702</v>
      </c>
      <c r="I95" s="21">
        <v>60.990518661185803</v>
      </c>
    </row>
    <row r="96" spans="1:9" x14ac:dyDescent="0.2">
      <c r="A96" s="20">
        <v>95</v>
      </c>
      <c r="B96" s="21">
        <v>3.4118377703017601E-2</v>
      </c>
      <c r="C96" s="21">
        <v>4.4301010000000002E-2</v>
      </c>
      <c r="D96" s="21">
        <v>0.32575466427767702</v>
      </c>
      <c r="E96" s="21">
        <v>18.97283692109</v>
      </c>
      <c r="F96" s="21">
        <v>6.5919489999999997E-2</v>
      </c>
      <c r="G96" s="21">
        <v>4.5382103243696799E-2</v>
      </c>
      <c r="H96" s="21">
        <v>34.5664517240264</v>
      </c>
      <c r="I96" s="21">
        <v>59.4029114475927</v>
      </c>
    </row>
    <row r="97" spans="1:9" x14ac:dyDescent="0.2">
      <c r="A97" s="20">
        <v>96</v>
      </c>
      <c r="B97" s="21">
        <v>1.80472757780182E-2</v>
      </c>
      <c r="C97" s="21">
        <v>4.743149E-2</v>
      </c>
      <c r="D97" s="21">
        <v>0.376846662920371</v>
      </c>
      <c r="E97" s="21">
        <v>16.685649753794301</v>
      </c>
      <c r="F97" s="21">
        <v>6.0730828294179397E-2</v>
      </c>
      <c r="G97" s="21">
        <v>4.8659260000000003E-2</v>
      </c>
      <c r="H97" s="21">
        <v>32.372211590029004</v>
      </c>
      <c r="I97" s="21">
        <v>62.7684128</v>
      </c>
    </row>
    <row r="98" spans="1:9" x14ac:dyDescent="0.2">
      <c r="A98" s="20">
        <v>97</v>
      </c>
      <c r="B98" s="21">
        <v>4.4441799999999997E-2</v>
      </c>
      <c r="C98" s="21">
        <v>3.3664312705613902E-2</v>
      </c>
      <c r="D98" s="21">
        <v>0.30850478785387297</v>
      </c>
      <c r="E98" s="21">
        <v>16.116215601432199</v>
      </c>
      <c r="F98" s="21">
        <v>6.0717019999999997E-2</v>
      </c>
      <c r="G98" s="21">
        <v>5.1244049999999999E-2</v>
      </c>
      <c r="H98" s="21">
        <v>33.388822406192297</v>
      </c>
      <c r="I98" s="21">
        <v>46.746640366257999</v>
      </c>
    </row>
    <row r="99" spans="1:9" x14ac:dyDescent="0.2">
      <c r="A99" s="20">
        <v>98</v>
      </c>
      <c r="B99" s="21">
        <v>4.3915830000000003E-2</v>
      </c>
      <c r="C99" s="21">
        <v>4.3348579999999998E-2</v>
      </c>
      <c r="D99" s="21">
        <v>0.35515718716933498</v>
      </c>
      <c r="E99" s="21">
        <v>18.134432386727799</v>
      </c>
      <c r="F99" s="21">
        <v>6.2567490000000003E-2</v>
      </c>
      <c r="G99" s="21">
        <v>4.5630106737480698E-2</v>
      </c>
      <c r="H99" s="21">
        <v>31.131828723182199</v>
      </c>
      <c r="I99" s="21">
        <v>64.000507759997802</v>
      </c>
    </row>
    <row r="100" spans="1:9" x14ac:dyDescent="0.2">
      <c r="A100" s="20">
        <v>99</v>
      </c>
      <c r="B100" s="21">
        <v>4.0076701849636902E-2</v>
      </c>
      <c r="C100" s="21">
        <v>4.1764625654706199E-2</v>
      </c>
      <c r="D100" s="21">
        <v>0.32849513844759498</v>
      </c>
      <c r="E100" s="21">
        <v>17.026451808550899</v>
      </c>
      <c r="F100" s="21">
        <v>6.539296E-2</v>
      </c>
      <c r="G100" s="21">
        <v>5.0253779999999998E-2</v>
      </c>
      <c r="H100" s="21">
        <v>32.090530442902498</v>
      </c>
      <c r="I100" s="21">
        <v>53.517954600000003</v>
      </c>
    </row>
    <row r="101" spans="1:9" x14ac:dyDescent="0.2">
      <c r="A101" s="20">
        <v>100</v>
      </c>
      <c r="B101" s="21">
        <v>3.6481189999999997E-2</v>
      </c>
      <c r="C101" s="21">
        <v>3.6660486827736302E-2</v>
      </c>
      <c r="D101" s="21">
        <v>0.38044989903135901</v>
      </c>
      <c r="E101" s="21">
        <v>15.4135006347801</v>
      </c>
      <c r="F101" s="21">
        <v>5.39597782132899E-2</v>
      </c>
      <c r="G101" s="21">
        <v>3.848882E-2</v>
      </c>
      <c r="H101" s="21">
        <v>34.3685516294275</v>
      </c>
      <c r="I101" s="21">
        <v>59.467424397603303</v>
      </c>
    </row>
    <row r="102" spans="1:9" x14ac:dyDescent="0.2">
      <c r="A102" s="20">
        <v>101</v>
      </c>
      <c r="B102" s="21">
        <v>1.8769438869243701E-2</v>
      </c>
      <c r="C102" s="21">
        <v>4.3212439999999998E-2</v>
      </c>
      <c r="D102" s="21">
        <v>0.33953846702131302</v>
      </c>
      <c r="E102" s="21">
        <v>17.355785976227899</v>
      </c>
      <c r="F102" s="21">
        <v>6.2219555382781899E-2</v>
      </c>
      <c r="G102" s="21">
        <v>5.0495060000000001E-2</v>
      </c>
      <c r="H102" s="21">
        <v>29.895688780636601</v>
      </c>
      <c r="I102" s="21">
        <v>56.575373498444101</v>
      </c>
    </row>
    <row r="103" spans="1:9" x14ac:dyDescent="0.2">
      <c r="A103" s="20">
        <v>102</v>
      </c>
      <c r="B103" s="21">
        <v>3.3690320000000003E-2</v>
      </c>
      <c r="C103" s="21">
        <v>3.9982719999999999E-2</v>
      </c>
      <c r="D103" s="21">
        <v>0.337719846534354</v>
      </c>
      <c r="E103" s="21">
        <v>17.1260567294247</v>
      </c>
      <c r="F103" s="21">
        <v>5.4344549999999998E-2</v>
      </c>
      <c r="G103" s="21">
        <v>4.1145279999999999E-2</v>
      </c>
      <c r="H103" s="21">
        <v>32.484212367088702</v>
      </c>
      <c r="I103" s="21">
        <v>58.160406284907701</v>
      </c>
    </row>
    <row r="104" spans="1:9" x14ac:dyDescent="0.2">
      <c r="A104" s="20">
        <v>103</v>
      </c>
      <c r="B104" s="21">
        <v>3.4859279999999999E-2</v>
      </c>
      <c r="C104" s="21">
        <v>4.458848E-2</v>
      </c>
      <c r="D104" s="21">
        <v>0.376390186089884</v>
      </c>
      <c r="E104" s="21">
        <v>19.029959421852102</v>
      </c>
      <c r="F104" s="21">
        <v>6.7546049999999996E-2</v>
      </c>
      <c r="G104" s="21">
        <v>3.84780038782324E-2</v>
      </c>
      <c r="H104" s="21">
        <v>32.671904846145999</v>
      </c>
      <c r="I104" s="21">
        <v>69.839994123492801</v>
      </c>
    </row>
    <row r="105" spans="1:9" x14ac:dyDescent="0.2">
      <c r="A105" s="20">
        <v>104</v>
      </c>
      <c r="B105" s="21">
        <v>2.79658409616757E-2</v>
      </c>
      <c r="C105" s="21">
        <v>3.4631790277639497E-2</v>
      </c>
      <c r="D105" s="21">
        <v>0.362536001646244</v>
      </c>
      <c r="E105" s="21">
        <v>20.0262133355494</v>
      </c>
      <c r="F105" s="21">
        <v>6.2693730000000003E-2</v>
      </c>
      <c r="G105" s="21">
        <v>4.3604509999999999E-2</v>
      </c>
      <c r="H105" s="21">
        <v>34.324919703226797</v>
      </c>
      <c r="I105" s="21">
        <v>68.689038194837096</v>
      </c>
    </row>
    <row r="106" spans="1:9" x14ac:dyDescent="0.2">
      <c r="A106" s="20">
        <v>105</v>
      </c>
      <c r="B106" s="21">
        <v>3.7580710000000003E-2</v>
      </c>
      <c r="C106" s="21">
        <v>4.7062400538267497E-2</v>
      </c>
      <c r="D106" s="21">
        <v>0.35608453968725301</v>
      </c>
      <c r="E106" s="21">
        <v>17.2339241786019</v>
      </c>
      <c r="F106" s="21">
        <v>6.7132929999999993E-2</v>
      </c>
      <c r="G106" s="21">
        <v>4.6036889999999997E-2</v>
      </c>
      <c r="H106" s="21">
        <v>30.318296156167499</v>
      </c>
      <c r="I106" s="21">
        <v>60.126278124614601</v>
      </c>
    </row>
    <row r="107" spans="1:9" x14ac:dyDescent="0.2">
      <c r="A107" s="20">
        <v>106</v>
      </c>
      <c r="B107" s="21">
        <v>4.6060759999999999E-2</v>
      </c>
      <c r="C107" s="21">
        <v>4.4361860000000003E-2</v>
      </c>
      <c r="D107" s="21">
        <v>0.36111623911011498</v>
      </c>
      <c r="E107" s="21">
        <v>17.1642557597951</v>
      </c>
      <c r="F107" s="21">
        <v>5.2675819999999998E-2</v>
      </c>
      <c r="G107" s="21">
        <v>4.6673729999999997E-2</v>
      </c>
      <c r="H107" s="21">
        <v>29.903192763236198</v>
      </c>
      <c r="I107" s="21">
        <v>65.2486777919855</v>
      </c>
    </row>
    <row r="108" spans="1:9" x14ac:dyDescent="0.2">
      <c r="A108" s="20">
        <v>107</v>
      </c>
      <c r="B108" s="21">
        <v>6.8292790000000006E-2</v>
      </c>
      <c r="C108" s="21">
        <v>3.7030840000000002E-2</v>
      </c>
      <c r="D108" s="21">
        <v>0.323334528224685</v>
      </c>
      <c r="E108" s="21">
        <v>17.8536105405908</v>
      </c>
      <c r="F108" s="21">
        <v>6.0155599999999997E-2</v>
      </c>
      <c r="G108" s="21">
        <v>5.1452449999999997E-2</v>
      </c>
      <c r="H108" s="21">
        <v>33.978402577035098</v>
      </c>
      <c r="I108" s="21">
        <v>57.164154352305403</v>
      </c>
    </row>
    <row r="109" spans="1:9" x14ac:dyDescent="0.2">
      <c r="A109" s="20">
        <v>108</v>
      </c>
      <c r="B109" s="21">
        <v>4.2618669999999997E-2</v>
      </c>
      <c r="C109" s="21">
        <v>4.1384410000000003E-2</v>
      </c>
      <c r="D109" s="21">
        <v>0.35983426411076203</v>
      </c>
      <c r="E109" s="21">
        <v>16.9036045580295</v>
      </c>
      <c r="F109" s="21">
        <v>6.5351779999999998E-2</v>
      </c>
      <c r="G109" s="21">
        <v>4.2213920000000002E-2</v>
      </c>
      <c r="H109" s="21">
        <v>31.149861475831301</v>
      </c>
      <c r="I109" s="21">
        <v>59.214133303447802</v>
      </c>
    </row>
    <row r="110" spans="1:9" x14ac:dyDescent="0.2">
      <c r="A110" s="20">
        <v>109</v>
      </c>
      <c r="B110" s="21">
        <v>4.3863260000000001E-2</v>
      </c>
      <c r="C110" s="21">
        <v>4.209425E-2</v>
      </c>
      <c r="D110" s="21">
        <v>0.341018915716499</v>
      </c>
      <c r="E110" s="21">
        <v>20.7796808295675</v>
      </c>
      <c r="F110" s="21">
        <v>6.802068E-2</v>
      </c>
      <c r="G110" s="21">
        <v>5.3220040000000003E-2</v>
      </c>
      <c r="H110" s="21">
        <v>29.8022951841157</v>
      </c>
      <c r="I110" s="21">
        <v>67.759890441284597</v>
      </c>
    </row>
    <row r="111" spans="1:9" x14ac:dyDescent="0.2">
      <c r="A111" s="20">
        <v>110</v>
      </c>
      <c r="B111" s="21">
        <v>3.8883309999999997E-2</v>
      </c>
      <c r="C111" s="21">
        <v>3.7273819999999999E-2</v>
      </c>
      <c r="D111" s="21">
        <v>0.35221849398324501</v>
      </c>
      <c r="E111" s="21">
        <v>17.261428161829599</v>
      </c>
      <c r="F111" s="21">
        <v>6.2752219999999997E-2</v>
      </c>
      <c r="G111" s="21">
        <v>5.3230690921472597E-2</v>
      </c>
      <c r="H111" s="21">
        <v>30.609112216058801</v>
      </c>
      <c r="I111" s="21">
        <v>58.253636974581298</v>
      </c>
    </row>
    <row r="112" spans="1:9" x14ac:dyDescent="0.2">
      <c r="A112" s="20">
        <v>111</v>
      </c>
      <c r="B112" s="21">
        <v>1.1218431770514301E-2</v>
      </c>
      <c r="C112" s="21">
        <v>3.5409820000000002E-2</v>
      </c>
      <c r="D112" s="21">
        <v>0.35469105852522498</v>
      </c>
      <c r="E112" s="21">
        <v>16.399968351246599</v>
      </c>
      <c r="F112" s="21">
        <v>5.8861858327496103E-2</v>
      </c>
      <c r="G112" s="21">
        <v>4.6128130000000003E-2</v>
      </c>
      <c r="H112" s="21">
        <v>28.828746259419098</v>
      </c>
      <c r="I112" s="21">
        <v>54.988360999952803</v>
      </c>
    </row>
    <row r="113" spans="1:9" x14ac:dyDescent="0.2">
      <c r="A113" s="20">
        <v>112</v>
      </c>
      <c r="B113" s="21">
        <v>3.9602291868261703E-2</v>
      </c>
      <c r="C113" s="21">
        <v>4.1219980000000003E-2</v>
      </c>
      <c r="D113" s="21">
        <v>0.32278981833585302</v>
      </c>
      <c r="E113" s="21">
        <v>18.477626694683401</v>
      </c>
      <c r="F113" s="21">
        <v>5.9650380000000003E-2</v>
      </c>
      <c r="G113" s="21">
        <v>4.0862444155943103E-2</v>
      </c>
      <c r="H113" s="21">
        <v>31.5442321532128</v>
      </c>
      <c r="I113" s="21">
        <v>58.789629012358297</v>
      </c>
    </row>
    <row r="114" spans="1:9" x14ac:dyDescent="0.2">
      <c r="A114" s="20">
        <v>113</v>
      </c>
      <c r="B114" s="21">
        <v>4.0903450000000001E-2</v>
      </c>
      <c r="C114" s="21">
        <v>3.7289089999999997E-2</v>
      </c>
      <c r="D114" s="21">
        <v>0.356876451916816</v>
      </c>
      <c r="E114" s="21">
        <v>18.401854268529</v>
      </c>
      <c r="F114" s="21">
        <v>5.5789279999999997E-2</v>
      </c>
      <c r="G114" s="21">
        <v>5.7454030000000003E-2</v>
      </c>
      <c r="H114" s="21">
        <v>25.837934184106899</v>
      </c>
      <c r="I114" s="21">
        <v>65.418052818368906</v>
      </c>
    </row>
    <row r="115" spans="1:9" x14ac:dyDescent="0.2">
      <c r="A115" s="20">
        <v>114</v>
      </c>
      <c r="B115" s="21">
        <v>7.6948630000000004E-2</v>
      </c>
      <c r="C115" s="21">
        <v>4.1866970000000003E-2</v>
      </c>
      <c r="D115" s="21">
        <v>0.34127285420057202</v>
      </c>
      <c r="E115" s="21">
        <v>18.789641270161301</v>
      </c>
      <c r="F115" s="21">
        <v>6.8313899999999997E-2</v>
      </c>
      <c r="G115" s="21">
        <v>5.36243592539754E-2</v>
      </c>
      <c r="H115" s="21">
        <v>32.131710416099303</v>
      </c>
      <c r="I115" s="21">
        <v>63.230357805636999</v>
      </c>
    </row>
    <row r="116" spans="1:9" x14ac:dyDescent="0.2">
      <c r="A116" s="20">
        <v>115</v>
      </c>
      <c r="B116" s="21">
        <v>3.7114585528283103E-2</v>
      </c>
      <c r="C116" s="21">
        <v>5.0044539999999998E-2</v>
      </c>
      <c r="D116" s="21">
        <v>0.32020157108046199</v>
      </c>
      <c r="E116" s="21">
        <v>21.0344285787248</v>
      </c>
      <c r="F116" s="21">
        <v>6.4256499999999994E-2</v>
      </c>
      <c r="G116" s="21">
        <v>4.595229E-2</v>
      </c>
      <c r="H116" s="21">
        <v>28.5163130121473</v>
      </c>
      <c r="I116" s="21">
        <v>66.916986399999999</v>
      </c>
    </row>
    <row r="117" spans="1:9" x14ac:dyDescent="0.2">
      <c r="A117" s="20">
        <v>116</v>
      </c>
      <c r="B117" s="21">
        <v>4.4523210000000001E-2</v>
      </c>
      <c r="C117" s="21">
        <v>2.8634269586302899E-2</v>
      </c>
      <c r="D117" s="21">
        <v>0.34206868386941902</v>
      </c>
      <c r="E117" s="21">
        <v>17.606382718494299</v>
      </c>
      <c r="F117" s="21">
        <v>6.0103549999999999E-2</v>
      </c>
      <c r="G117" s="21">
        <v>3.8188890000000003E-2</v>
      </c>
      <c r="H117" s="21">
        <v>34.137309697820399</v>
      </c>
      <c r="I117" s="21">
        <v>56.992821300000003</v>
      </c>
    </row>
    <row r="118" spans="1:9" x14ac:dyDescent="0.2">
      <c r="A118" s="20">
        <v>117</v>
      </c>
      <c r="B118" s="21">
        <v>3.9479319999999998E-2</v>
      </c>
      <c r="C118" s="21">
        <v>3.8087360400576198E-2</v>
      </c>
      <c r="D118" s="21">
        <v>0.34540050228230301</v>
      </c>
      <c r="E118" s="21">
        <v>17.747908096754799</v>
      </c>
      <c r="F118" s="21">
        <v>6.3719680000000001E-2</v>
      </c>
      <c r="G118" s="21">
        <v>4.8102539999999999E-2</v>
      </c>
      <c r="H118" s="21">
        <v>30.188586345667701</v>
      </c>
      <c r="I118" s="21">
        <v>58.698961125833698</v>
      </c>
    </row>
    <row r="119" spans="1:9" x14ac:dyDescent="0.2">
      <c r="A119" s="20">
        <v>118</v>
      </c>
      <c r="B119" s="21">
        <v>2.246983E-2</v>
      </c>
      <c r="C119" s="21">
        <v>4.8369496426757003E-2</v>
      </c>
      <c r="D119" s="21">
        <v>0.356872637825359</v>
      </c>
      <c r="E119" s="21">
        <v>17.660422777236398</v>
      </c>
      <c r="F119" s="21">
        <v>6.0447734656398598E-2</v>
      </c>
      <c r="G119" s="21">
        <v>4.2050419999999998E-2</v>
      </c>
      <c r="H119" s="21">
        <v>29.943864607208202</v>
      </c>
      <c r="I119" s="21">
        <v>63.285924399999999</v>
      </c>
    </row>
    <row r="120" spans="1:9" x14ac:dyDescent="0.2">
      <c r="A120" s="20">
        <v>119</v>
      </c>
      <c r="B120" s="21">
        <v>5.714234E-2</v>
      </c>
      <c r="C120" s="21">
        <v>3.3217530000000002E-2</v>
      </c>
      <c r="D120" s="21">
        <v>0.3</v>
      </c>
      <c r="E120" s="21">
        <v>18.775349708588401</v>
      </c>
      <c r="F120" s="21">
        <v>5.9493281262607403E-2</v>
      </c>
      <c r="G120" s="21">
        <v>4.9370020000000001E-2</v>
      </c>
      <c r="H120" s="21">
        <v>31.6841566617429</v>
      </c>
      <c r="I120" s="21">
        <v>53.999573263124702</v>
      </c>
    </row>
    <row r="121" spans="1:9" x14ac:dyDescent="0.2">
      <c r="A121" s="20">
        <v>120</v>
      </c>
      <c r="B121" s="21">
        <v>5.1278999999999998E-2</v>
      </c>
      <c r="C121" s="21">
        <v>4.7358810000000001E-2</v>
      </c>
      <c r="D121" s="21">
        <v>0.352762724597533</v>
      </c>
      <c r="E121" s="21">
        <v>18.670425416136499</v>
      </c>
      <c r="F121" s="21">
        <v>5.7222919999999997E-2</v>
      </c>
      <c r="G121" s="21">
        <v>4.6147510000000003E-2</v>
      </c>
      <c r="H121" s="21">
        <v>32.386793887220897</v>
      </c>
      <c r="I121" s="21">
        <v>68.718225067345998</v>
      </c>
    </row>
    <row r="122" spans="1:9" x14ac:dyDescent="0.2">
      <c r="A122" s="20">
        <v>121</v>
      </c>
      <c r="B122" s="21">
        <v>5.1865479999999999E-2</v>
      </c>
      <c r="C122" s="21">
        <v>4.0405320000000002E-2</v>
      </c>
      <c r="D122" s="21">
        <v>0.33476279886329202</v>
      </c>
      <c r="E122" s="21">
        <v>18.3677277</v>
      </c>
      <c r="F122" s="21">
        <v>5.7310407487068199E-2</v>
      </c>
      <c r="G122" s="21">
        <v>3.701981E-2</v>
      </c>
      <c r="H122" s="21">
        <v>31.670759556145899</v>
      </c>
      <c r="I122" s="21">
        <v>62.295445269629703</v>
      </c>
    </row>
    <row r="123" spans="1:9" x14ac:dyDescent="0.2">
      <c r="A123" s="20">
        <v>122</v>
      </c>
      <c r="B123" s="21">
        <v>2.6359190000000001E-2</v>
      </c>
      <c r="C123" s="21">
        <v>4.4082379999999997E-2</v>
      </c>
      <c r="D123" s="21">
        <v>0.36119746892820898</v>
      </c>
      <c r="E123" s="21">
        <v>17.7660161150142</v>
      </c>
      <c r="F123" s="21">
        <v>6.2903410000000007E-2</v>
      </c>
      <c r="G123" s="21">
        <v>3.910019E-2</v>
      </c>
      <c r="H123" s="21">
        <v>28.357677666547101</v>
      </c>
      <c r="I123" s="21">
        <v>62.973365925503899</v>
      </c>
    </row>
    <row r="124" spans="1:9" x14ac:dyDescent="0.2">
      <c r="A124" s="20">
        <v>123</v>
      </c>
      <c r="B124" s="21">
        <v>6.1041909999999998E-2</v>
      </c>
      <c r="C124" s="21">
        <v>3.1952058530671797E-2</v>
      </c>
      <c r="D124" s="21">
        <v>0.34496267707431499</v>
      </c>
      <c r="E124" s="21">
        <v>17.996772048387701</v>
      </c>
      <c r="F124" s="21">
        <v>6.6237690000000002E-2</v>
      </c>
      <c r="G124" s="21">
        <v>4.1189114881131E-2</v>
      </c>
      <c r="H124" s="21">
        <v>31.8350737268137</v>
      </c>
      <c r="I124" s="21">
        <v>58.762913220694102</v>
      </c>
    </row>
    <row r="125" spans="1:9" x14ac:dyDescent="0.2">
      <c r="A125" s="20">
        <v>124</v>
      </c>
      <c r="B125" s="21">
        <v>1.8972234058115701E-2</v>
      </c>
      <c r="C125" s="21">
        <v>3.17845E-2</v>
      </c>
      <c r="D125" s="21">
        <v>0.33833236999999999</v>
      </c>
      <c r="E125" s="21">
        <v>19.5896476688911</v>
      </c>
      <c r="F125" s="21">
        <v>5.9317979999999999E-2</v>
      </c>
      <c r="G125" s="21">
        <v>5.320449E-2</v>
      </c>
      <c r="H125" s="21">
        <v>31.442208481140899</v>
      </c>
      <c r="I125" s="21">
        <v>61.663828186271203</v>
      </c>
    </row>
    <row r="126" spans="1:9" x14ac:dyDescent="0.2">
      <c r="A126" s="20">
        <v>125</v>
      </c>
      <c r="B126" s="21">
        <v>4.8802856407003999E-2</v>
      </c>
      <c r="C126" s="21">
        <v>3.9947876705844099E-2</v>
      </c>
      <c r="D126" s="21">
        <v>0.34144999207447402</v>
      </c>
      <c r="E126" s="21">
        <v>18.692267894523301</v>
      </c>
      <c r="F126" s="21">
        <v>5.7035809999999999E-2</v>
      </c>
      <c r="G126" s="21">
        <v>4.1750330000000002E-2</v>
      </c>
      <c r="H126" s="21">
        <v>31.3659142877402</v>
      </c>
      <c r="I126" s="21">
        <v>64.396433657812494</v>
      </c>
    </row>
    <row r="127" spans="1:9" x14ac:dyDescent="0.2">
      <c r="A127" s="20">
        <v>126</v>
      </c>
      <c r="B127" s="21">
        <v>7.2856829999999997E-2</v>
      </c>
      <c r="C127" s="21">
        <v>5.11832206616889E-2</v>
      </c>
      <c r="D127" s="21">
        <v>0.351668194843822</v>
      </c>
      <c r="E127" s="21">
        <v>19.181599727845899</v>
      </c>
      <c r="F127" s="21">
        <v>6.5762280000000006E-2</v>
      </c>
      <c r="G127" s="21">
        <v>3.363124E-2</v>
      </c>
      <c r="H127" s="21">
        <v>32.7578339099665</v>
      </c>
      <c r="I127" s="21">
        <v>70.459632900000003</v>
      </c>
    </row>
    <row r="128" spans="1:9" x14ac:dyDescent="0.2">
      <c r="A128" s="20">
        <v>127</v>
      </c>
      <c r="B128" s="21">
        <v>2.51419551230396E-2</v>
      </c>
      <c r="C128" s="21">
        <v>3.5536329999999998E-2</v>
      </c>
      <c r="D128" s="21">
        <v>0.36315818815342699</v>
      </c>
      <c r="E128" s="21">
        <v>17.4106688241801</v>
      </c>
      <c r="F128" s="21">
        <v>6.1395190000000002E-2</v>
      </c>
      <c r="G128" s="21">
        <v>4.3992040000000003E-2</v>
      </c>
      <c r="H128" s="21">
        <v>30.0531183641917</v>
      </c>
      <c r="I128" s="21">
        <v>60.266388842273599</v>
      </c>
    </row>
    <row r="129" spans="1:9" x14ac:dyDescent="0.2">
      <c r="A129" s="20">
        <v>128</v>
      </c>
      <c r="B129" s="21">
        <v>3.1505529999999997E-2</v>
      </c>
      <c r="C129" s="21">
        <v>3.5197050000000001E-2</v>
      </c>
      <c r="D129" s="21">
        <v>0.327177774046498</v>
      </c>
      <c r="E129" s="21">
        <v>20.425763236792701</v>
      </c>
      <c r="F129" s="21">
        <v>0.05</v>
      </c>
      <c r="G129" s="21">
        <v>4.369323E-2</v>
      </c>
      <c r="H129" s="21">
        <v>29.334660945753299</v>
      </c>
      <c r="I129" s="21">
        <v>67.0179464192871</v>
      </c>
    </row>
    <row r="130" spans="1:9" x14ac:dyDescent="0.2">
      <c r="A130" s="20">
        <v>129</v>
      </c>
      <c r="B130" s="21">
        <v>4.149477E-2</v>
      </c>
      <c r="C130" s="21">
        <v>3.8873292223375197E-2</v>
      </c>
      <c r="D130" s="21">
        <v>0.33812680281135299</v>
      </c>
      <c r="E130" s="21">
        <v>15.8593120276146</v>
      </c>
      <c r="F130" s="21">
        <v>5.7473669999999998E-2</v>
      </c>
      <c r="G130" s="21">
        <v>5.2949059999999999E-2</v>
      </c>
      <c r="H130" s="21">
        <v>32.829611889409499</v>
      </c>
      <c r="I130" s="21">
        <v>52.879907134959801</v>
      </c>
    </row>
    <row r="131" spans="1:9" x14ac:dyDescent="0.2">
      <c r="A131" s="20">
        <v>130</v>
      </c>
      <c r="B131" s="21">
        <v>3.2447865188257E-2</v>
      </c>
      <c r="C131" s="21">
        <v>4.2103885239471901E-2</v>
      </c>
      <c r="D131" s="21">
        <v>0.374386921016373</v>
      </c>
      <c r="E131" s="21">
        <v>18.635406826251401</v>
      </c>
      <c r="F131" s="21">
        <v>6.3342839999999997E-2</v>
      </c>
      <c r="G131" s="21">
        <v>5.2572819999999999E-2</v>
      </c>
      <c r="H131" s="21">
        <v>27.701875240987899</v>
      </c>
      <c r="I131" s="21">
        <v>68.074401581107495</v>
      </c>
    </row>
    <row r="132" spans="1:9" x14ac:dyDescent="0.2">
      <c r="A132" s="20">
        <v>131</v>
      </c>
      <c r="B132" s="21">
        <v>1.6740048534008001E-2</v>
      </c>
      <c r="C132" s="21">
        <v>3.3340559999999998E-2</v>
      </c>
      <c r="D132" s="21">
        <v>0.33777776613426003</v>
      </c>
      <c r="E132" s="21">
        <v>19.7077961377877</v>
      </c>
      <c r="F132" s="21">
        <v>5.7051329999999997E-2</v>
      </c>
      <c r="G132" s="21">
        <v>3.8456190000000001E-2</v>
      </c>
      <c r="H132" s="21">
        <v>32.166132119684903</v>
      </c>
      <c r="I132" s="21">
        <v>63.279097857438302</v>
      </c>
    </row>
    <row r="133" spans="1:9" x14ac:dyDescent="0.2">
      <c r="A133" s="20">
        <v>132</v>
      </c>
      <c r="B133" s="21">
        <v>4.1028439999999999E-2</v>
      </c>
      <c r="C133" s="21">
        <v>3.5898020000000003E-2</v>
      </c>
      <c r="D133" s="21">
        <v>0.35234499461630497</v>
      </c>
      <c r="E133" s="21">
        <v>20.065056447649699</v>
      </c>
      <c r="F133" s="21">
        <v>6.1255940000000002E-2</v>
      </c>
      <c r="G133" s="21">
        <v>4.6967094180219597E-2</v>
      </c>
      <c r="H133" s="21">
        <v>29.175590539018899</v>
      </c>
      <c r="I133" s="21">
        <v>68.404655429240407</v>
      </c>
    </row>
    <row r="134" spans="1:9" x14ac:dyDescent="0.2">
      <c r="A134" s="20">
        <v>133</v>
      </c>
      <c r="B134" s="21">
        <v>2.4065444294108399E-2</v>
      </c>
      <c r="C134" s="21">
        <v>4.6526811328771303E-2</v>
      </c>
      <c r="D134" s="21">
        <v>0.32031616124627399</v>
      </c>
      <c r="E134" s="21">
        <v>17.590479946749699</v>
      </c>
      <c r="F134" s="21">
        <v>5.4778779999999999E-2</v>
      </c>
      <c r="G134" s="21">
        <v>4.8958749962808197E-2</v>
      </c>
      <c r="H134" s="21">
        <v>34.404798142030799</v>
      </c>
      <c r="I134" s="21">
        <v>56.855049415236998</v>
      </c>
    </row>
    <row r="135" spans="1:9" x14ac:dyDescent="0.2">
      <c r="A135" s="20">
        <v>134</v>
      </c>
      <c r="B135" s="21">
        <v>4.7103886459527698E-2</v>
      </c>
      <c r="C135" s="21">
        <v>3.2633080000000002E-2</v>
      </c>
      <c r="D135" s="21">
        <v>0.31070985417673003</v>
      </c>
      <c r="E135" s="21">
        <v>18.110658688061999</v>
      </c>
      <c r="F135" s="21">
        <v>5.8942766549632201E-2</v>
      </c>
      <c r="G135" s="21">
        <v>4.4394240000000001E-2</v>
      </c>
      <c r="H135" s="21">
        <v>28.6898956018882</v>
      </c>
      <c r="I135" s="21">
        <v>53.776467954256901</v>
      </c>
    </row>
    <row r="136" spans="1:9" x14ac:dyDescent="0.2">
      <c r="A136" s="20">
        <v>135</v>
      </c>
      <c r="B136" s="21">
        <v>2.6208639999999998E-2</v>
      </c>
      <c r="C136" s="21">
        <v>3.9925081644701502E-2</v>
      </c>
      <c r="D136" s="21">
        <v>0.32419590269903997</v>
      </c>
      <c r="E136" s="21">
        <v>15.8559628</v>
      </c>
      <c r="F136" s="21">
        <v>5.556548E-2</v>
      </c>
      <c r="G136" s="21">
        <v>4.5880393036365603E-2</v>
      </c>
      <c r="H136" s="21">
        <v>28.732687735096899</v>
      </c>
      <c r="I136" s="21">
        <v>50.4205265316169</v>
      </c>
    </row>
    <row r="137" spans="1:9" x14ac:dyDescent="0.2">
      <c r="A137" s="20">
        <v>136</v>
      </c>
      <c r="B137" s="21">
        <v>6.3249020000000003E-2</v>
      </c>
      <c r="C137" s="21">
        <v>2.90781608295347E-2</v>
      </c>
      <c r="D137" s="21">
        <v>0.33120215887964599</v>
      </c>
      <c r="E137" s="21">
        <v>19.573774863563798</v>
      </c>
      <c r="F137" s="21">
        <v>5.4841626017317402E-2</v>
      </c>
      <c r="G137" s="21">
        <v>5.0528009999999998E-2</v>
      </c>
      <c r="H137" s="21">
        <v>36.259581603914</v>
      </c>
      <c r="I137" s="21">
        <v>63.836886912104397</v>
      </c>
    </row>
    <row r="138" spans="1:9" x14ac:dyDescent="0.2">
      <c r="A138" s="20">
        <v>137</v>
      </c>
      <c r="B138" s="21">
        <v>2.8251200614956399E-2</v>
      </c>
      <c r="C138" s="21">
        <v>4.4316778874900903E-2</v>
      </c>
      <c r="D138" s="21">
        <v>0.36579822328095102</v>
      </c>
      <c r="E138" s="21">
        <v>16.617408960373499</v>
      </c>
      <c r="F138" s="21">
        <v>5.720679E-2</v>
      </c>
      <c r="G138" s="21">
        <v>4.6463699999999997E-2</v>
      </c>
      <c r="H138" s="21">
        <v>34.125272371846897</v>
      </c>
      <c r="I138" s="21">
        <v>61.408205557637203</v>
      </c>
    </row>
    <row r="139" spans="1:9" x14ac:dyDescent="0.2">
      <c r="A139" s="20">
        <v>138</v>
      </c>
      <c r="B139" s="21">
        <v>3.5169077256914802E-2</v>
      </c>
      <c r="C139" s="21">
        <v>3.4675650000000002E-2</v>
      </c>
      <c r="D139" s="21">
        <v>0.36799052525374698</v>
      </c>
      <c r="E139" s="21">
        <v>17.998284499527699</v>
      </c>
      <c r="F139" s="21">
        <v>6.5363169999999998E-2</v>
      </c>
      <c r="G139" s="21">
        <v>4.8352403262290997E-2</v>
      </c>
      <c r="H139" s="21">
        <v>29.9861862724592</v>
      </c>
      <c r="I139" s="21">
        <v>62.337238009290701</v>
      </c>
    </row>
    <row r="140" spans="1:9" x14ac:dyDescent="0.2">
      <c r="A140" s="20">
        <v>139</v>
      </c>
      <c r="B140" s="21">
        <v>5.2202758260544997E-2</v>
      </c>
      <c r="C140" s="21">
        <v>3.020552E-2</v>
      </c>
      <c r="D140" s="21">
        <v>0.30649359386209002</v>
      </c>
      <c r="E140" s="21">
        <v>21.492705489741901</v>
      </c>
      <c r="F140" s="21">
        <v>6.3084689999999999E-2</v>
      </c>
      <c r="G140" s="21">
        <v>5.2034450000000003E-2</v>
      </c>
      <c r="H140" s="21">
        <v>29.127497620470699</v>
      </c>
      <c r="I140" s="21">
        <v>61.259615291602003</v>
      </c>
    </row>
    <row r="141" spans="1:9" x14ac:dyDescent="0.2">
      <c r="A141" s="20">
        <v>140</v>
      </c>
      <c r="B141" s="21">
        <v>2.15370352534906E-2</v>
      </c>
      <c r="C141" s="21">
        <v>4.3807220000000001E-2</v>
      </c>
      <c r="D141" s="21">
        <v>0.334175097214162</v>
      </c>
      <c r="E141" s="21">
        <v>20.482318449298798</v>
      </c>
      <c r="F141" s="21">
        <v>7.1259119999999995E-2</v>
      </c>
      <c r="G141" s="21">
        <v>4.2767149999999997E-2</v>
      </c>
      <c r="H141" s="21">
        <v>29.747192208795799</v>
      </c>
      <c r="I141" s="21">
        <v>63.396936616373601</v>
      </c>
    </row>
    <row r="142" spans="1:9" x14ac:dyDescent="0.2">
      <c r="A142" s="20">
        <v>141</v>
      </c>
      <c r="B142" s="21">
        <v>4.3411900000000003E-2</v>
      </c>
      <c r="C142" s="21">
        <v>4.0176160000000002E-2</v>
      </c>
      <c r="D142" s="21">
        <v>0.35895578794080901</v>
      </c>
      <c r="E142" s="21">
        <v>17.6325833062265</v>
      </c>
      <c r="F142" s="21">
        <v>5.8011189999999997E-2</v>
      </c>
      <c r="G142" s="21">
        <v>4.8980620000000002E-2</v>
      </c>
      <c r="H142" s="21">
        <v>32.320477535444297</v>
      </c>
      <c r="I142" s="21">
        <v>63.475846900000001</v>
      </c>
    </row>
    <row r="143" spans="1:9" x14ac:dyDescent="0.2">
      <c r="A143" s="20">
        <v>142</v>
      </c>
      <c r="B143" s="21">
        <v>5.9607141314236403E-2</v>
      </c>
      <c r="C143" s="21">
        <v>4.8412499999999997E-2</v>
      </c>
      <c r="D143" s="21">
        <v>0.34289293751137501</v>
      </c>
      <c r="E143" s="21">
        <v>17.1682925601921</v>
      </c>
      <c r="F143" s="21">
        <v>6.6095940000000006E-2</v>
      </c>
      <c r="G143" s="21">
        <v>4.2777896206110499E-2</v>
      </c>
      <c r="H143" s="21">
        <v>32.168693716819199</v>
      </c>
      <c r="I143" s="21">
        <v>59.4104135976633</v>
      </c>
    </row>
    <row r="144" spans="1:9" x14ac:dyDescent="0.2">
      <c r="A144" s="20">
        <v>143</v>
      </c>
      <c r="B144" s="21">
        <v>1.5887749999999999E-2</v>
      </c>
      <c r="C144" s="21">
        <v>3.6339749999999997E-2</v>
      </c>
      <c r="D144" s="21">
        <v>0.37509116931634801</v>
      </c>
      <c r="E144" s="21">
        <v>17.2990306674217</v>
      </c>
      <c r="F144" s="21">
        <v>7.0291039999999999E-2</v>
      </c>
      <c r="G144" s="21">
        <v>5.0367671703594297E-2</v>
      </c>
      <c r="H144" s="21">
        <v>30.802208386941199</v>
      </c>
      <c r="I144" s="21">
        <v>58.825634992628203</v>
      </c>
    </row>
    <row r="145" spans="1:9" x14ac:dyDescent="0.2">
      <c r="A145" s="20">
        <v>144</v>
      </c>
      <c r="B145" s="21">
        <v>4.2769507877984503E-2</v>
      </c>
      <c r="C145" s="21">
        <v>3.5570803318469499E-2</v>
      </c>
      <c r="D145" s="21">
        <v>0.35847002</v>
      </c>
      <c r="E145" s="21">
        <v>19.029141268603102</v>
      </c>
      <c r="F145" s="21">
        <v>6.6589800000000005E-2</v>
      </c>
      <c r="G145" s="21">
        <v>4.1893029999999998E-2</v>
      </c>
      <c r="H145" s="21">
        <v>35.031407402932103</v>
      </c>
      <c r="I145" s="21">
        <v>64.473244715920202</v>
      </c>
    </row>
    <row r="146" spans="1:9" x14ac:dyDescent="0.2">
      <c r="A146" s="20">
        <v>145</v>
      </c>
      <c r="B146" s="21">
        <v>4.3898241913726301E-2</v>
      </c>
      <c r="C146" s="21">
        <v>3.8362705790852797E-2</v>
      </c>
      <c r="D146" s="21">
        <v>0.33964629791422302</v>
      </c>
      <c r="E146" s="21">
        <v>19.229138001619098</v>
      </c>
      <c r="F146" s="21">
        <v>6.667853E-2</v>
      </c>
      <c r="G146" s="21">
        <v>4.7172584254866798E-2</v>
      </c>
      <c r="H146" s="21">
        <v>30.0278609904856</v>
      </c>
      <c r="I146" s="21">
        <v>61.972298256463397</v>
      </c>
    </row>
    <row r="147" spans="1:9" x14ac:dyDescent="0.2">
      <c r="A147" s="20">
        <v>146</v>
      </c>
      <c r="B147" s="21">
        <v>5.1727339999999997E-2</v>
      </c>
      <c r="C147" s="21">
        <v>3.7023889999999997E-2</v>
      </c>
      <c r="D147" s="21">
        <v>0.34142661257741802</v>
      </c>
      <c r="E147" s="21">
        <v>17.132218252324101</v>
      </c>
      <c r="F147" s="21">
        <v>6.1603999999999999E-2</v>
      </c>
      <c r="G147" s="21">
        <v>4.3860370000000003E-2</v>
      </c>
      <c r="H147" s="21">
        <v>27.819284808850799</v>
      </c>
      <c r="I147" s="21">
        <v>57.131509801251902</v>
      </c>
    </row>
    <row r="148" spans="1:9" x14ac:dyDescent="0.2">
      <c r="A148" s="20">
        <v>147</v>
      </c>
      <c r="B148" s="21">
        <v>2.1445740000000001E-2</v>
      </c>
      <c r="C148" s="21">
        <v>3.7115269999999999E-2</v>
      </c>
      <c r="D148" s="21">
        <v>0.34386420000000001</v>
      </c>
      <c r="E148" s="21">
        <v>17.244947473356302</v>
      </c>
      <c r="F148" s="21">
        <v>6.2157459999999998E-2</v>
      </c>
      <c r="G148" s="21">
        <v>4.7935140000000001E-2</v>
      </c>
      <c r="H148" s="21">
        <v>36.939402643438697</v>
      </c>
      <c r="I148" s="21">
        <v>55.821086431987098</v>
      </c>
    </row>
    <row r="149" spans="1:9" x14ac:dyDescent="0.2">
      <c r="A149" s="20">
        <v>148</v>
      </c>
      <c r="B149" s="21">
        <v>2.01931508037358E-2</v>
      </c>
      <c r="C149" s="21">
        <v>3.8135226955865499E-2</v>
      </c>
      <c r="D149" s="21">
        <v>0.32808085206478099</v>
      </c>
      <c r="E149" s="21">
        <v>17.605987478841701</v>
      </c>
      <c r="F149" s="21">
        <v>5.6394495914650997E-2</v>
      </c>
      <c r="G149" s="21">
        <v>4.0776079999999999E-2</v>
      </c>
      <c r="H149" s="21">
        <v>33.429578692187903</v>
      </c>
      <c r="I149" s="21">
        <v>56.0405694487159</v>
      </c>
    </row>
    <row r="150" spans="1:9" x14ac:dyDescent="0.2">
      <c r="A150" s="20">
        <v>149</v>
      </c>
      <c r="B150" s="21">
        <v>4.7829123484253402E-2</v>
      </c>
      <c r="C150" s="21">
        <v>4.4770985480066701E-2</v>
      </c>
      <c r="D150" s="21">
        <v>0.36378428271298902</v>
      </c>
      <c r="E150" s="21">
        <v>18.016155549473599</v>
      </c>
      <c r="F150" s="21">
        <v>0.05</v>
      </c>
      <c r="G150" s="21">
        <v>4.3612209999999998E-2</v>
      </c>
      <c r="H150" s="21">
        <v>31.1899567634158</v>
      </c>
      <c r="I150" s="21">
        <v>70.273852069995002</v>
      </c>
    </row>
    <row r="151" spans="1:9" x14ac:dyDescent="0.2">
      <c r="A151" s="20">
        <v>150</v>
      </c>
      <c r="B151" s="21">
        <v>4.4454769999999998E-2</v>
      </c>
      <c r="C151" s="21">
        <v>4.6093000000000002E-2</v>
      </c>
      <c r="D151" s="21">
        <v>0.35984857635483097</v>
      </c>
      <c r="E151" s="21">
        <v>20.4798633997374</v>
      </c>
      <c r="F151" s="21">
        <v>6.2021934249121898E-2</v>
      </c>
      <c r="G151" s="21">
        <v>4.4736816053288199E-2</v>
      </c>
      <c r="H151" s="21">
        <v>32.017144885162999</v>
      </c>
      <c r="I151" s="21">
        <v>74.484009758234805</v>
      </c>
    </row>
    <row r="152" spans="1:9" x14ac:dyDescent="0.2">
      <c r="A152" s="20">
        <v>151</v>
      </c>
      <c r="B152" s="21">
        <v>4.375739E-2</v>
      </c>
      <c r="C152" s="21">
        <v>3.5446289999999998E-2</v>
      </c>
      <c r="D152" s="21">
        <v>0.35408541535304799</v>
      </c>
      <c r="E152" s="21">
        <v>15.746099676369999</v>
      </c>
      <c r="F152" s="21">
        <v>5.62024E-2</v>
      </c>
      <c r="G152" s="21">
        <v>3.962744E-2</v>
      </c>
      <c r="H152" s="21">
        <v>31.841515383139502</v>
      </c>
      <c r="I152" s="21">
        <v>55.519517558778901</v>
      </c>
    </row>
    <row r="153" spans="1:9" x14ac:dyDescent="0.2">
      <c r="A153" s="20">
        <v>152</v>
      </c>
      <c r="B153" s="21">
        <v>4.5196720000000003E-2</v>
      </c>
      <c r="C153" s="21">
        <v>3.6046429971880699E-2</v>
      </c>
      <c r="D153" s="21">
        <v>0.34985149378713898</v>
      </c>
      <c r="E153" s="21">
        <v>18.8171595660978</v>
      </c>
      <c r="F153" s="21">
        <v>5.8874580000000003E-2</v>
      </c>
      <c r="G153" s="21">
        <v>4.1961900000000003E-2</v>
      </c>
      <c r="H153" s="21">
        <v>28.354396941208101</v>
      </c>
      <c r="I153" s="21">
        <v>64.773045404068398</v>
      </c>
    </row>
    <row r="154" spans="1:9" x14ac:dyDescent="0.2">
      <c r="A154" s="20">
        <v>153</v>
      </c>
      <c r="B154" s="21">
        <v>2.97996291763226E-2</v>
      </c>
      <c r="C154" s="21">
        <v>4.4144820000000001E-2</v>
      </c>
      <c r="D154" s="21">
        <v>0.32463604441933902</v>
      </c>
      <c r="E154" s="21">
        <v>20.032141467831799</v>
      </c>
      <c r="F154" s="21">
        <v>5.6869610000000001E-2</v>
      </c>
      <c r="G154" s="21">
        <v>3.6801870799960501E-2</v>
      </c>
      <c r="H154" s="21">
        <v>31.566486278564799</v>
      </c>
      <c r="I154" s="21">
        <v>65.292726299999998</v>
      </c>
    </row>
    <row r="155" spans="1:9" x14ac:dyDescent="0.2">
      <c r="A155" s="20">
        <v>154</v>
      </c>
      <c r="B155" s="21">
        <v>4.3483809999999998E-2</v>
      </c>
      <c r="C155" s="21">
        <v>4.3537550000000001E-2</v>
      </c>
      <c r="D155" s="21">
        <v>0.35508386398283398</v>
      </c>
      <c r="E155" s="21">
        <v>19.2168688</v>
      </c>
      <c r="F155" s="21">
        <v>6.262036E-2</v>
      </c>
      <c r="G155" s="21">
        <v>4.688585E-2</v>
      </c>
      <c r="H155" s="21">
        <v>32.464295499999999</v>
      </c>
      <c r="I155" s="21">
        <v>67.815822123249603</v>
      </c>
    </row>
    <row r="156" spans="1:9" x14ac:dyDescent="0.2">
      <c r="A156" s="20">
        <v>155</v>
      </c>
      <c r="B156" s="21">
        <v>4.4396087099480203E-2</v>
      </c>
      <c r="C156" s="21">
        <v>3.8508269999999997E-2</v>
      </c>
      <c r="D156" s="21">
        <v>0.34758204999999998</v>
      </c>
      <c r="E156" s="21">
        <v>17.1334442846507</v>
      </c>
      <c r="F156" s="21">
        <v>6.0001970000000002E-2</v>
      </c>
      <c r="G156" s="21">
        <v>4.8971028552962197E-2</v>
      </c>
      <c r="H156" s="21">
        <v>32.366798820645002</v>
      </c>
      <c r="I156" s="21">
        <v>58.5511274293657</v>
      </c>
    </row>
    <row r="157" spans="1:9" x14ac:dyDescent="0.2">
      <c r="A157" s="20">
        <v>156</v>
      </c>
      <c r="B157" s="21">
        <v>2.9284728729604401E-2</v>
      </c>
      <c r="C157" s="21">
        <v>4.5510353021607899E-2</v>
      </c>
      <c r="D157" s="21">
        <v>0.385045381899488</v>
      </c>
      <c r="E157" s="21">
        <v>18.172325290982499</v>
      </c>
      <c r="F157" s="21">
        <v>6.7286940000000003E-2</v>
      </c>
      <c r="G157" s="21">
        <v>3.804304E-2</v>
      </c>
      <c r="H157" s="21">
        <v>26.832093826960801</v>
      </c>
      <c r="I157" s="21">
        <v>68.300448799999998</v>
      </c>
    </row>
    <row r="158" spans="1:9" x14ac:dyDescent="0.2">
      <c r="A158" s="20">
        <v>157</v>
      </c>
      <c r="B158" s="21">
        <v>6.7986619999999998E-2</v>
      </c>
      <c r="C158" s="21">
        <v>4.4495539802941603E-2</v>
      </c>
      <c r="D158" s="21">
        <v>0.31913417804170702</v>
      </c>
      <c r="E158" s="21">
        <v>20.415025615629698</v>
      </c>
      <c r="F158" s="21">
        <v>5.7384060000000001E-2</v>
      </c>
      <c r="G158" s="21">
        <v>3.9144360000000003E-2</v>
      </c>
      <c r="H158" s="21">
        <v>31.976364625737599</v>
      </c>
      <c r="I158" s="21">
        <v>67.839767087637895</v>
      </c>
    </row>
    <row r="159" spans="1:9" x14ac:dyDescent="0.2">
      <c r="A159" s="20">
        <v>158</v>
      </c>
      <c r="B159" s="21">
        <v>4.71074938136768E-2</v>
      </c>
      <c r="C159" s="21">
        <v>5.2186373054775699E-2</v>
      </c>
      <c r="D159" s="21">
        <v>0.33053409224221397</v>
      </c>
      <c r="E159" s="21">
        <v>16.558867143989701</v>
      </c>
      <c r="F159" s="21">
        <v>6.1902869999999999E-2</v>
      </c>
      <c r="G159" s="21">
        <v>4.0205940000000003E-2</v>
      </c>
      <c r="H159" s="21">
        <v>32.529811805276999</v>
      </c>
      <c r="I159" s="21">
        <v>56.312345928284699</v>
      </c>
    </row>
    <row r="160" spans="1:9" x14ac:dyDescent="0.2">
      <c r="A160" s="20">
        <v>159</v>
      </c>
      <c r="B160" s="21">
        <v>2.21304475419602E-2</v>
      </c>
      <c r="C160" s="21">
        <v>3.2004857025735599E-2</v>
      </c>
      <c r="D160" s="21">
        <v>0.31326710885765602</v>
      </c>
      <c r="E160" s="21">
        <v>21.408656703863201</v>
      </c>
      <c r="F160" s="21">
        <v>6.0044482443329703E-2</v>
      </c>
      <c r="G160" s="21">
        <v>3.8633189999999998E-2</v>
      </c>
      <c r="H160" s="21">
        <v>31.498721861117001</v>
      </c>
      <c r="I160" s="21">
        <v>62.326726589050502</v>
      </c>
    </row>
    <row r="161" spans="1:9" x14ac:dyDescent="0.2">
      <c r="A161" s="20">
        <v>160</v>
      </c>
      <c r="B161" s="21">
        <v>4.9848299999999998E-2</v>
      </c>
      <c r="C161" s="21">
        <v>3.2583273365517203E-2</v>
      </c>
      <c r="D161" s="21">
        <v>0.34063960416465799</v>
      </c>
      <c r="E161" s="21">
        <v>16.736691453463202</v>
      </c>
      <c r="F161" s="21">
        <v>5.9528890000000001E-2</v>
      </c>
      <c r="G161" s="21">
        <v>4.6996778025336798E-2</v>
      </c>
      <c r="H161" s="21">
        <v>29.170866132905299</v>
      </c>
      <c r="I161" s="21">
        <v>55.008171599999997</v>
      </c>
    </row>
    <row r="162" spans="1:9" x14ac:dyDescent="0.2">
      <c r="A162" s="20">
        <v>161</v>
      </c>
      <c r="B162" s="21">
        <v>2.5379769999999999E-2</v>
      </c>
      <c r="C162" s="21">
        <v>4.1602559999999997E-2</v>
      </c>
      <c r="D162" s="21">
        <v>0.31018201264008999</v>
      </c>
      <c r="E162" s="21">
        <v>16.729383824989199</v>
      </c>
      <c r="F162" s="21">
        <v>6.0614969999999997E-2</v>
      </c>
      <c r="G162" s="21">
        <v>4.1540880708992999E-2</v>
      </c>
      <c r="H162" s="21">
        <v>34.222649470503796</v>
      </c>
      <c r="I162" s="21">
        <v>49.756215645418301</v>
      </c>
    </row>
    <row r="163" spans="1:9" x14ac:dyDescent="0.2">
      <c r="A163" s="20">
        <v>162</v>
      </c>
      <c r="B163" s="21">
        <v>5.1806270000000001E-2</v>
      </c>
      <c r="C163" s="21">
        <v>4.5211849702170501E-2</v>
      </c>
      <c r="D163" s="21">
        <v>0.368710032723371</v>
      </c>
      <c r="E163" s="21">
        <v>19.7109086732683</v>
      </c>
      <c r="F163" s="21">
        <v>6.8602479999999993E-2</v>
      </c>
      <c r="G163" s="21">
        <v>4.6250989999999999E-2</v>
      </c>
      <c r="H163" s="21">
        <v>31.533065641733199</v>
      </c>
      <c r="I163" s="21">
        <v>71.486486594933893</v>
      </c>
    </row>
    <row r="164" spans="1:9" x14ac:dyDescent="0.2">
      <c r="A164" s="20">
        <v>163</v>
      </c>
      <c r="B164" s="21">
        <v>5.7378930000000002E-2</v>
      </c>
      <c r="C164" s="21">
        <v>3.4375599999999999E-2</v>
      </c>
      <c r="D164" s="21">
        <v>0.36684474617740298</v>
      </c>
      <c r="E164" s="21">
        <v>19.807673042687401</v>
      </c>
      <c r="F164" s="21">
        <v>6.521544E-2</v>
      </c>
      <c r="G164" s="21">
        <v>4.1262409999999999E-2</v>
      </c>
      <c r="H164" s="21">
        <v>31.172270623324199</v>
      </c>
      <c r="I164" s="21">
        <v>70.104321177383497</v>
      </c>
    </row>
    <row r="165" spans="1:9" x14ac:dyDescent="0.2">
      <c r="A165" s="20">
        <v>164</v>
      </c>
      <c r="B165" s="21">
        <v>2.76897652247243E-2</v>
      </c>
      <c r="C165" s="21">
        <v>3.5653022625663201E-2</v>
      </c>
      <c r="D165" s="21">
        <v>0.34180736043218701</v>
      </c>
      <c r="E165" s="21">
        <v>15.892351823338201</v>
      </c>
      <c r="F165" s="21">
        <v>5.8718470000000002E-2</v>
      </c>
      <c r="G165" s="21">
        <v>4.3298070000000001E-2</v>
      </c>
      <c r="H165" s="21">
        <v>31.288191346672601</v>
      </c>
      <c r="I165" s="21">
        <v>52.074428625352198</v>
      </c>
    </row>
    <row r="166" spans="1:9" x14ac:dyDescent="0.2">
      <c r="A166" s="20">
        <v>165</v>
      </c>
      <c r="B166" s="21">
        <v>5.4450640000000002E-2</v>
      </c>
      <c r="C166" s="21">
        <v>4.0124640000000003E-2</v>
      </c>
      <c r="D166" s="21">
        <v>0.32472556423539201</v>
      </c>
      <c r="E166" s="21">
        <v>16.880003598135399</v>
      </c>
      <c r="F166" s="21">
        <v>5.7946222696320403E-2</v>
      </c>
      <c r="G166" s="21">
        <v>5.0192460000000001E-2</v>
      </c>
      <c r="H166" s="21">
        <v>28.669270675606001</v>
      </c>
      <c r="I166" s="21">
        <v>54.841609800000001</v>
      </c>
    </row>
    <row r="167" spans="1:9" x14ac:dyDescent="0.2">
      <c r="A167" s="20">
        <v>166</v>
      </c>
      <c r="B167" s="21">
        <v>4.6191709999999997E-2</v>
      </c>
      <c r="C167" s="21">
        <v>4.2652299999999997E-2</v>
      </c>
      <c r="D167" s="21">
        <v>0.31451794902881403</v>
      </c>
      <c r="E167" s="21">
        <v>20.799489399999999</v>
      </c>
      <c r="F167" s="21">
        <v>5.7088270000000003E-2</v>
      </c>
      <c r="G167" s="21">
        <v>3.9222519999999997E-2</v>
      </c>
      <c r="H167" s="21">
        <v>35.510201176833903</v>
      </c>
      <c r="I167" s="21">
        <v>66.110886600000001</v>
      </c>
    </row>
    <row r="168" spans="1:9" x14ac:dyDescent="0.2">
      <c r="A168" s="20">
        <v>167</v>
      </c>
      <c r="B168" s="21">
        <v>5.23309E-2</v>
      </c>
      <c r="C168" s="21">
        <v>4.7310280000000003E-2</v>
      </c>
      <c r="D168" s="21">
        <v>0.33092270770719101</v>
      </c>
      <c r="E168" s="21">
        <v>17.422034387373699</v>
      </c>
      <c r="F168" s="21">
        <v>6.1578229999999998E-2</v>
      </c>
      <c r="G168" s="21">
        <v>4.2190730000000003E-2</v>
      </c>
      <c r="H168" s="21">
        <v>33.859275042965997</v>
      </c>
      <c r="I168" s="21">
        <v>58.538640200000003</v>
      </c>
    </row>
    <row r="169" spans="1:9" x14ac:dyDescent="0.2">
      <c r="A169" s="20">
        <v>168</v>
      </c>
      <c r="B169" s="21">
        <v>6.8451890000000001E-2</v>
      </c>
      <c r="C169" s="21">
        <v>4.0553490199459599E-2</v>
      </c>
      <c r="D169" s="21">
        <v>0.35750742744681602</v>
      </c>
      <c r="E169" s="21">
        <v>15.5069841896418</v>
      </c>
      <c r="F169" s="21">
        <v>5.34191362481687E-2</v>
      </c>
      <c r="G169" s="21">
        <v>4.7088317621192699E-2</v>
      </c>
      <c r="H169" s="21">
        <v>30.2197687307964</v>
      </c>
      <c r="I169" s="21">
        <v>58.476604972304301</v>
      </c>
    </row>
    <row r="170" spans="1:9" x14ac:dyDescent="0.2">
      <c r="A170" s="20">
        <v>169</v>
      </c>
      <c r="B170" s="21">
        <v>3.6319178259956897E-2</v>
      </c>
      <c r="C170" s="21">
        <v>2.8658821717417599E-2</v>
      </c>
      <c r="D170" s="21">
        <v>0.32925894620020202</v>
      </c>
      <c r="E170" s="21">
        <v>17.3097368056346</v>
      </c>
      <c r="F170" s="21">
        <v>5.9922379999999997E-2</v>
      </c>
      <c r="G170" s="21">
        <v>4.3407399999999999E-2</v>
      </c>
      <c r="H170" s="21">
        <v>27.752395395136698</v>
      </c>
      <c r="I170" s="21">
        <v>53.101632846531999</v>
      </c>
    </row>
    <row r="171" spans="1:9" x14ac:dyDescent="0.2">
      <c r="A171" s="20">
        <v>170</v>
      </c>
      <c r="B171" s="21">
        <v>2.8693957534637601E-2</v>
      </c>
      <c r="C171" s="21">
        <v>4.4666830234110499E-2</v>
      </c>
      <c r="D171" s="21">
        <v>0.38317152352013401</v>
      </c>
      <c r="E171" s="21">
        <v>19.278256398746699</v>
      </c>
      <c r="F171" s="21">
        <v>6.291033E-2</v>
      </c>
      <c r="G171" s="21">
        <v>4.5943270000000001E-2</v>
      </c>
      <c r="H171" s="21">
        <v>32.653903304800302</v>
      </c>
      <c r="I171" s="21">
        <v>73.154127723884997</v>
      </c>
    </row>
    <row r="172" spans="1:9" x14ac:dyDescent="0.2">
      <c r="A172" s="20">
        <v>171</v>
      </c>
      <c r="B172" s="21">
        <v>2.6657283555617101E-2</v>
      </c>
      <c r="C172" s="21">
        <v>3.9587120000000003E-2</v>
      </c>
      <c r="D172" s="21">
        <v>0.374813908797962</v>
      </c>
      <c r="E172" s="21">
        <v>20.470521205463498</v>
      </c>
      <c r="F172" s="21">
        <v>5.7372729999999997E-2</v>
      </c>
      <c r="G172" s="21">
        <v>4.5008680000000002E-2</v>
      </c>
      <c r="H172" s="21">
        <v>33.096529491090699</v>
      </c>
      <c r="I172" s="21">
        <v>76.152669787324101</v>
      </c>
    </row>
    <row r="173" spans="1:9" x14ac:dyDescent="0.2">
      <c r="A173" s="20">
        <v>172</v>
      </c>
      <c r="B173" s="21">
        <v>2.77628457255184E-2</v>
      </c>
      <c r="C173" s="21">
        <v>2.70241945070861E-2</v>
      </c>
      <c r="D173" s="21">
        <v>0.34501647886808801</v>
      </c>
      <c r="E173" s="21">
        <v>16.805072931985801</v>
      </c>
      <c r="F173" s="21">
        <v>6.1203250000000001E-2</v>
      </c>
      <c r="G173" s="21">
        <v>3.7466329999999999E-2</v>
      </c>
      <c r="H173" s="21">
        <v>31.730748633153699</v>
      </c>
      <c r="I173" s="21">
        <v>53.277259952471397</v>
      </c>
    </row>
    <row r="174" spans="1:9" x14ac:dyDescent="0.2">
      <c r="A174" s="20">
        <v>173</v>
      </c>
      <c r="B174" s="21">
        <v>3.8843469999999998E-2</v>
      </c>
      <c r="C174" s="21">
        <v>4.3201059999999999E-2</v>
      </c>
      <c r="D174" s="21">
        <v>0.33576263489596198</v>
      </c>
      <c r="E174" s="21">
        <v>17.170873146198499</v>
      </c>
      <c r="F174" s="21">
        <v>6.2327000894503902E-2</v>
      </c>
      <c r="G174" s="21">
        <v>5.1995409999999999E-2</v>
      </c>
      <c r="H174" s="21">
        <v>30.927893262918101</v>
      </c>
      <c r="I174" s="21">
        <v>56.401361843038401</v>
      </c>
    </row>
    <row r="175" spans="1:9" x14ac:dyDescent="0.2">
      <c r="A175" s="20">
        <v>174</v>
      </c>
      <c r="B175" s="21">
        <v>4.5117280000000003E-2</v>
      </c>
      <c r="C175" s="21">
        <v>4.1763219999999997E-2</v>
      </c>
      <c r="D175" s="21">
        <v>0.33361608200506998</v>
      </c>
      <c r="E175" s="21">
        <v>18.045619709412499</v>
      </c>
      <c r="F175" s="21">
        <v>5.21890238606895E-2</v>
      </c>
      <c r="G175" s="21">
        <v>4.45033178244299E-2</v>
      </c>
      <c r="H175" s="21">
        <v>28.267892462487701</v>
      </c>
      <c r="I175" s="21">
        <v>62.274789380144497</v>
      </c>
    </row>
    <row r="176" spans="1:9" x14ac:dyDescent="0.2">
      <c r="A176" s="20">
        <v>175</v>
      </c>
      <c r="B176" s="21">
        <v>4.415036E-2</v>
      </c>
      <c r="C176" s="21">
        <v>4.5890694393125098E-2</v>
      </c>
      <c r="D176" s="21">
        <v>0.37696753521052001</v>
      </c>
      <c r="E176" s="21">
        <v>19.345280780802899</v>
      </c>
      <c r="F176" s="21">
        <v>6.20321422691541E-2</v>
      </c>
      <c r="G176" s="21">
        <v>5.2973869999999999E-2</v>
      </c>
      <c r="H176" s="21">
        <v>32.797063511769899</v>
      </c>
      <c r="I176" s="21">
        <v>73.793383451268198</v>
      </c>
    </row>
    <row r="177" spans="1:9" x14ac:dyDescent="0.2">
      <c r="A177" s="20">
        <v>176</v>
      </c>
      <c r="B177" s="21">
        <v>5.2407748735540299E-2</v>
      </c>
      <c r="C177" s="21">
        <v>4.2715931849065802E-2</v>
      </c>
      <c r="D177" s="21">
        <v>0.33186609336885398</v>
      </c>
      <c r="E177" s="21">
        <v>18.908643763248801</v>
      </c>
      <c r="F177" s="21">
        <v>5.8705681862605698E-2</v>
      </c>
      <c r="G177" s="21">
        <v>4.6690390926321802E-2</v>
      </c>
      <c r="H177" s="21">
        <v>28.2345465</v>
      </c>
      <c r="I177" s="21">
        <v>63.412230418861803</v>
      </c>
    </row>
    <row r="178" spans="1:9" x14ac:dyDescent="0.2">
      <c r="A178" s="20">
        <v>177</v>
      </c>
      <c r="B178" s="21">
        <v>4.019503E-2</v>
      </c>
      <c r="C178" s="21">
        <v>3.7060340061406599E-2</v>
      </c>
      <c r="D178" s="21">
        <v>0.36368737905466703</v>
      </c>
      <c r="E178" s="21">
        <v>17.622633257076998</v>
      </c>
      <c r="F178" s="21">
        <v>7.0237400000000005E-2</v>
      </c>
      <c r="G178" s="21">
        <v>5.158331E-2</v>
      </c>
      <c r="H178" s="21">
        <v>32.1515518</v>
      </c>
      <c r="I178" s="21">
        <v>59.5829565284007</v>
      </c>
    </row>
    <row r="179" spans="1:9" x14ac:dyDescent="0.2">
      <c r="A179" s="20">
        <v>178</v>
      </c>
      <c r="B179" s="21">
        <v>6.18030111573597E-2</v>
      </c>
      <c r="C179" s="21">
        <v>4.7660790000000001E-2</v>
      </c>
      <c r="D179" s="21">
        <v>0.34543584426136598</v>
      </c>
      <c r="E179" s="21">
        <v>16.180418655568101</v>
      </c>
      <c r="F179" s="21">
        <v>6.1990549999999998E-2</v>
      </c>
      <c r="G179" s="21">
        <v>5.0111379999999997E-2</v>
      </c>
      <c r="H179" s="21">
        <v>33.053308473824998</v>
      </c>
      <c r="I179" s="21">
        <v>57.294769405708799</v>
      </c>
    </row>
    <row r="180" spans="1:9" x14ac:dyDescent="0.2">
      <c r="A180" s="20">
        <v>179</v>
      </c>
      <c r="B180" s="21">
        <v>3.6030149999999997E-2</v>
      </c>
      <c r="C180" s="21">
        <v>2.46460217796232E-2</v>
      </c>
      <c r="D180" s="21">
        <v>0.359271244278483</v>
      </c>
      <c r="E180" s="21">
        <v>17.304815302406102</v>
      </c>
      <c r="F180" s="21">
        <v>5.6405477147265702E-2</v>
      </c>
      <c r="G180" s="21">
        <v>5.1144410000000001E-2</v>
      </c>
      <c r="H180" s="21">
        <v>30.984534697658798</v>
      </c>
      <c r="I180" s="21">
        <v>58.470912488129898</v>
      </c>
    </row>
    <row r="181" spans="1:9" x14ac:dyDescent="0.2">
      <c r="A181" s="20">
        <v>180</v>
      </c>
      <c r="B181" s="21">
        <v>0.08</v>
      </c>
      <c r="C181" s="21">
        <v>4.7472052520376798E-2</v>
      </c>
      <c r="D181" s="21">
        <v>0.32859205416862403</v>
      </c>
      <c r="E181" s="21">
        <v>17.147284639457901</v>
      </c>
      <c r="F181" s="21">
        <v>5.1914750000000003E-2</v>
      </c>
      <c r="G181" s="21">
        <v>4.3886072988514102E-2</v>
      </c>
      <c r="H181" s="21">
        <v>31.092835321298502</v>
      </c>
      <c r="I181" s="21">
        <v>61.739137758308097</v>
      </c>
    </row>
    <row r="182" spans="1:9" x14ac:dyDescent="0.2">
      <c r="A182" s="20">
        <v>181</v>
      </c>
      <c r="B182" s="21">
        <v>4.9385010216474998E-2</v>
      </c>
      <c r="C182" s="21">
        <v>3.3777796804937699E-2</v>
      </c>
      <c r="D182" s="21">
        <v>0.33834162808956503</v>
      </c>
      <c r="E182" s="21">
        <v>15.6649278340964</v>
      </c>
      <c r="F182" s="21">
        <v>6.07521757240196E-2</v>
      </c>
      <c r="G182" s="21">
        <v>5.39356E-2</v>
      </c>
      <c r="H182" s="21">
        <v>26.557529014248999</v>
      </c>
      <c r="I182" s="21">
        <v>50.760318699999999</v>
      </c>
    </row>
    <row r="183" spans="1:9" x14ac:dyDescent="0.2">
      <c r="A183" s="20">
        <v>182</v>
      </c>
      <c r="B183" s="21">
        <v>2.71426366537557E-2</v>
      </c>
      <c r="C183" s="21">
        <v>3.4052239999999998E-2</v>
      </c>
      <c r="D183" s="21">
        <v>0.34451634960592598</v>
      </c>
      <c r="E183" s="21">
        <v>21.164009176581999</v>
      </c>
      <c r="F183" s="21">
        <v>6.7530380000000001E-2</v>
      </c>
      <c r="G183" s="21">
        <v>4.26400164852897E-2</v>
      </c>
      <c r="H183" s="21">
        <v>29.745721245827699</v>
      </c>
      <c r="I183" s="21">
        <v>66.865916989172305</v>
      </c>
    </row>
    <row r="184" spans="1:9" x14ac:dyDescent="0.2">
      <c r="A184" s="20">
        <v>183</v>
      </c>
      <c r="B184" s="21">
        <v>2.3936610000000001E-2</v>
      </c>
      <c r="C184" s="21">
        <v>2.6099790000000001E-2</v>
      </c>
      <c r="D184" s="21">
        <v>0.33237266764658802</v>
      </c>
      <c r="E184" s="21">
        <v>17.315772475484199</v>
      </c>
      <c r="F184" s="21">
        <v>5.7974680000000001E-2</v>
      </c>
      <c r="G184" s="21">
        <v>4.6813439999999998E-2</v>
      </c>
      <c r="H184" s="21">
        <v>30.642886272878499</v>
      </c>
      <c r="I184" s="21">
        <v>52.788577718127698</v>
      </c>
    </row>
    <row r="185" spans="1:9" x14ac:dyDescent="0.2">
      <c r="A185" s="20">
        <v>184</v>
      </c>
      <c r="B185" s="21">
        <v>4.7237090000000002E-2</v>
      </c>
      <c r="C185" s="21">
        <v>2.6377647301249401E-2</v>
      </c>
      <c r="D185" s="21">
        <v>0.36998448338748902</v>
      </c>
      <c r="E185" s="21">
        <v>19.860603197930899</v>
      </c>
      <c r="F185" s="21">
        <v>6.2573030000000002E-2</v>
      </c>
      <c r="G185" s="21">
        <v>4.9315659999999997E-2</v>
      </c>
      <c r="H185" s="21">
        <v>28.370448717417901</v>
      </c>
      <c r="I185" s="21">
        <v>68.736534334493498</v>
      </c>
    </row>
    <row r="186" spans="1:9" x14ac:dyDescent="0.2">
      <c r="A186" s="20">
        <v>185</v>
      </c>
      <c r="B186" s="21">
        <v>3.6648060000000003E-2</v>
      </c>
      <c r="C186" s="21">
        <v>3.5922179999999998E-2</v>
      </c>
      <c r="D186" s="21">
        <v>0.32971383740667898</v>
      </c>
      <c r="E186" s="21">
        <v>18.2021222965347</v>
      </c>
      <c r="F186" s="21">
        <v>6.4701369999999994E-2</v>
      </c>
      <c r="G186" s="21">
        <v>0.06</v>
      </c>
      <c r="H186" s="21">
        <v>34.165847498749699</v>
      </c>
      <c r="I186" s="21">
        <v>55.917473138011097</v>
      </c>
    </row>
    <row r="187" spans="1:9" x14ac:dyDescent="0.2">
      <c r="A187" s="20">
        <v>186</v>
      </c>
      <c r="B187" s="21">
        <v>5.071001E-2</v>
      </c>
      <c r="C187" s="21">
        <v>3.9690293151604099E-2</v>
      </c>
      <c r="D187" s="21">
        <v>0.33345935999999998</v>
      </c>
      <c r="E187" s="21">
        <v>21.119171522589198</v>
      </c>
      <c r="F187" s="21">
        <v>6.4439250000000003E-2</v>
      </c>
      <c r="G187" s="21">
        <v>5.0469659669759401E-2</v>
      </c>
      <c r="H187" s="21">
        <v>30.0463153218919</v>
      </c>
      <c r="I187" s="21">
        <v>68.3031394122699</v>
      </c>
    </row>
    <row r="188" spans="1:9" x14ac:dyDescent="0.2">
      <c r="A188" s="20">
        <v>187</v>
      </c>
      <c r="B188" s="21">
        <v>4.7098559999999998E-2</v>
      </c>
      <c r="C188" s="21">
        <v>4.1446286399465203E-2</v>
      </c>
      <c r="D188" s="21">
        <v>0.372174000472559</v>
      </c>
      <c r="E188" s="21">
        <v>16.772178190821901</v>
      </c>
      <c r="F188" s="21">
        <v>6.0979760000000001E-2</v>
      </c>
      <c r="G188" s="21">
        <v>4.2369593375979099E-2</v>
      </c>
      <c r="H188" s="21">
        <v>30.669630516655399</v>
      </c>
      <c r="I188" s="21">
        <v>62.751104067732399</v>
      </c>
    </row>
    <row r="189" spans="1:9" x14ac:dyDescent="0.2">
      <c r="A189" s="20">
        <v>188</v>
      </c>
      <c r="B189" s="21">
        <v>3.8907570000000002E-2</v>
      </c>
      <c r="C189" s="21">
        <v>3.8111350000000002E-2</v>
      </c>
      <c r="D189" s="21">
        <v>0.36829854473591001</v>
      </c>
      <c r="E189" s="21">
        <v>16.524511849652399</v>
      </c>
      <c r="F189" s="21">
        <v>5.7708750000000003E-2</v>
      </c>
      <c r="G189" s="21">
        <v>4.6346789999999999E-2</v>
      </c>
      <c r="H189" s="21">
        <v>35.166932266484999</v>
      </c>
      <c r="I189" s="21">
        <v>60.4869732553164</v>
      </c>
    </row>
    <row r="190" spans="1:9" x14ac:dyDescent="0.2">
      <c r="A190" s="20">
        <v>189</v>
      </c>
      <c r="B190" s="21">
        <v>2.7298094228973901E-2</v>
      </c>
      <c r="C190" s="21">
        <v>2.8126555598042901E-2</v>
      </c>
      <c r="D190" s="21">
        <v>0.37675957544651201</v>
      </c>
      <c r="E190" s="21">
        <v>15.227423425124501</v>
      </c>
      <c r="F190" s="21">
        <v>5.970164E-2</v>
      </c>
      <c r="G190" s="21">
        <v>3.8268459999999997E-2</v>
      </c>
      <c r="H190" s="21">
        <v>33.643104828000297</v>
      </c>
      <c r="I190" s="21">
        <v>53.910794148335398</v>
      </c>
    </row>
    <row r="191" spans="1:9" x14ac:dyDescent="0.2">
      <c r="A191" s="20">
        <v>190</v>
      </c>
      <c r="B191" s="21">
        <v>1.7277291629712001E-2</v>
      </c>
      <c r="C191" s="21">
        <v>3.7714240000000003E-2</v>
      </c>
      <c r="D191" s="21">
        <v>0.30683453671844901</v>
      </c>
      <c r="E191" s="21">
        <v>19.192246180952601</v>
      </c>
      <c r="F191" s="21">
        <v>5.5650909999999998E-2</v>
      </c>
      <c r="G191" s="21">
        <v>5.2349609999999998E-2</v>
      </c>
      <c r="H191" s="21">
        <v>35.116497880156899</v>
      </c>
      <c r="I191" s="21">
        <v>56.330202100000001</v>
      </c>
    </row>
    <row r="192" spans="1:9" x14ac:dyDescent="0.2">
      <c r="A192" s="20">
        <v>191</v>
      </c>
      <c r="B192" s="21">
        <v>3.3302279999999997E-2</v>
      </c>
      <c r="C192" s="21">
        <v>4.7946009999999997E-2</v>
      </c>
      <c r="D192" s="21">
        <v>0.349014454980837</v>
      </c>
      <c r="E192" s="21">
        <v>17.536513684407101</v>
      </c>
      <c r="F192" s="21">
        <v>5.6286238734183897E-2</v>
      </c>
      <c r="G192" s="21">
        <v>0.03</v>
      </c>
      <c r="H192" s="21">
        <v>34.150647612948099</v>
      </c>
      <c r="I192" s="21">
        <v>63.465222199999999</v>
      </c>
    </row>
    <row r="193" spans="1:9" x14ac:dyDescent="0.2">
      <c r="A193" s="20">
        <v>192</v>
      </c>
      <c r="B193" s="21">
        <v>5.2845980000000001E-2</v>
      </c>
      <c r="C193" s="21">
        <v>4.4704769450450599E-2</v>
      </c>
      <c r="D193" s="21">
        <v>0.34680562649262198</v>
      </c>
      <c r="E193" s="21">
        <v>20.094727981033198</v>
      </c>
      <c r="F193" s="21">
        <v>6.5948629999999994E-2</v>
      </c>
      <c r="G193" s="21">
        <v>4.4137589999999997E-2</v>
      </c>
      <c r="H193" s="21">
        <v>32.986994314626799</v>
      </c>
      <c r="I193" s="21">
        <v>68.988628684885597</v>
      </c>
    </row>
    <row r="194" spans="1:9" x14ac:dyDescent="0.2">
      <c r="A194" s="20">
        <v>193</v>
      </c>
      <c r="B194" s="21">
        <v>4.3211409999999999E-2</v>
      </c>
      <c r="C194" s="21">
        <v>5.6850919999999999E-2</v>
      </c>
      <c r="D194" s="21">
        <v>0.33376534231108201</v>
      </c>
      <c r="E194" s="21">
        <v>18.797896919229199</v>
      </c>
      <c r="F194" s="21">
        <v>6.2675629999999996E-2</v>
      </c>
      <c r="G194" s="21">
        <v>5.59785E-2</v>
      </c>
      <c r="H194" s="21">
        <v>29.9954139325651</v>
      </c>
      <c r="I194" s="21">
        <v>64.959506887889304</v>
      </c>
    </row>
    <row r="195" spans="1:9" x14ac:dyDescent="0.2">
      <c r="A195" s="20">
        <v>194</v>
      </c>
      <c r="B195" s="21">
        <v>2.1313918319320099E-2</v>
      </c>
      <c r="C195" s="21">
        <v>5.331408E-2</v>
      </c>
      <c r="D195" s="21">
        <v>0.351489187797143</v>
      </c>
      <c r="E195" s="21">
        <v>18.560246067409601</v>
      </c>
      <c r="F195" s="21">
        <v>6.2438140000000003E-2</v>
      </c>
      <c r="G195" s="21">
        <v>4.8798920000000003E-2</v>
      </c>
      <c r="H195" s="21">
        <v>28.653965589445399</v>
      </c>
      <c r="I195" s="21">
        <v>65.769468872758196</v>
      </c>
    </row>
    <row r="196" spans="1:9" x14ac:dyDescent="0.2">
      <c r="A196" s="20">
        <v>195</v>
      </c>
      <c r="B196" s="21">
        <v>4.2597709999999997E-2</v>
      </c>
      <c r="C196" s="21">
        <v>3.5755429999999998E-2</v>
      </c>
      <c r="D196" s="21">
        <v>0.33857116999999998</v>
      </c>
      <c r="E196" s="21">
        <v>18.209612556526999</v>
      </c>
      <c r="F196" s="21">
        <v>5.7413390000000002E-2</v>
      </c>
      <c r="G196" s="21">
        <v>4.7448895158275599E-2</v>
      </c>
      <c r="H196" s="21">
        <v>33.1953461638834</v>
      </c>
      <c r="I196" s="21">
        <v>60.415175181774998</v>
      </c>
    </row>
    <row r="197" spans="1:9" x14ac:dyDescent="0.2">
      <c r="A197" s="20">
        <v>196</v>
      </c>
      <c r="B197" s="21">
        <v>4.5779760000000003E-2</v>
      </c>
      <c r="C197" s="21">
        <v>3.1566839999999999E-2</v>
      </c>
      <c r="D197" s="21">
        <v>0.34823984536805602</v>
      </c>
      <c r="E197" s="21">
        <v>17.328442944710801</v>
      </c>
      <c r="F197" s="21">
        <v>6.6986459999999998E-2</v>
      </c>
      <c r="G197" s="21">
        <v>3.9040960605458502E-2</v>
      </c>
      <c r="H197" s="21">
        <v>30.5092644242315</v>
      </c>
      <c r="I197" s="21">
        <v>55.976181310765902</v>
      </c>
    </row>
    <row r="198" spans="1:9" x14ac:dyDescent="0.2">
      <c r="A198" s="20">
        <v>197</v>
      </c>
      <c r="B198" s="21">
        <v>2.6742138456982999E-2</v>
      </c>
      <c r="C198" s="21">
        <v>5.0420560000000003E-2</v>
      </c>
      <c r="D198" s="21">
        <v>0.4</v>
      </c>
      <c r="E198" s="21">
        <v>16.165529560515601</v>
      </c>
      <c r="F198" s="21">
        <v>5.983782E-2</v>
      </c>
      <c r="G198" s="21">
        <v>5.1654199999999997E-2</v>
      </c>
      <c r="H198" s="21">
        <v>26.905662266477801</v>
      </c>
      <c r="I198" s="21">
        <v>66.651529902328306</v>
      </c>
    </row>
    <row r="199" spans="1:9" x14ac:dyDescent="0.2">
      <c r="A199" s="20">
        <v>198</v>
      </c>
      <c r="B199" s="21">
        <v>4.2305879999999997E-2</v>
      </c>
      <c r="C199" s="21">
        <v>3.1140640000000001E-2</v>
      </c>
      <c r="D199" s="21">
        <v>0.35134261528256899</v>
      </c>
      <c r="E199" s="21">
        <v>18.052836892078801</v>
      </c>
      <c r="F199" s="21">
        <v>6.1656120000000002E-2</v>
      </c>
      <c r="G199" s="21">
        <v>4.0427907641762302E-2</v>
      </c>
      <c r="H199" s="21">
        <v>32.474005389469397</v>
      </c>
      <c r="I199" s="21">
        <v>60.178856450756797</v>
      </c>
    </row>
    <row r="200" spans="1:9" x14ac:dyDescent="0.2">
      <c r="A200" s="20">
        <v>199</v>
      </c>
      <c r="B200" s="21">
        <v>4.0873130000000001E-2</v>
      </c>
      <c r="C200" s="21">
        <v>4.3213029999999999E-2</v>
      </c>
      <c r="D200" s="21">
        <v>0.35218263196205701</v>
      </c>
      <c r="E200" s="21">
        <v>16.4427448463573</v>
      </c>
      <c r="F200" s="21">
        <v>6.6824300000000003E-2</v>
      </c>
      <c r="G200" s="21">
        <v>4.04693E-2</v>
      </c>
      <c r="H200" s="21">
        <v>32.063574313213103</v>
      </c>
      <c r="I200" s="21">
        <v>56.162411039472403</v>
      </c>
    </row>
    <row r="201" spans="1:9" x14ac:dyDescent="0.2">
      <c r="A201" s="20">
        <v>200</v>
      </c>
      <c r="B201" s="21">
        <v>2.28554455325406E-2</v>
      </c>
      <c r="C201" s="21">
        <v>3.6639640000000001E-2</v>
      </c>
      <c r="D201" s="21">
        <v>0.36142438670031601</v>
      </c>
      <c r="E201" s="21">
        <v>20.375337480788801</v>
      </c>
      <c r="F201" s="21">
        <v>5.7386549443806702E-2</v>
      </c>
      <c r="G201" s="21">
        <v>5.1645429999999999E-2</v>
      </c>
      <c r="H201" s="21">
        <v>28.996855850201801</v>
      </c>
      <c r="I201" s="21">
        <v>71.434726197388002</v>
      </c>
    </row>
    <row r="202" spans="1:9" x14ac:dyDescent="0.2">
      <c r="A202" s="20">
        <v>201</v>
      </c>
      <c r="B202" s="21">
        <v>4.536681E-2</v>
      </c>
      <c r="C202" s="21">
        <v>4.0836172656922298E-2</v>
      </c>
      <c r="D202" s="21">
        <v>0.34861289061992601</v>
      </c>
      <c r="E202" s="21">
        <v>19.813956842899302</v>
      </c>
      <c r="F202" s="21">
        <v>5.7823375383780198E-2</v>
      </c>
      <c r="G202" s="21">
        <v>4.0261735061734902E-2</v>
      </c>
      <c r="H202" s="21">
        <v>34.3930512586658</v>
      </c>
      <c r="I202" s="21">
        <v>69.697978706463701</v>
      </c>
    </row>
    <row r="203" spans="1:9" x14ac:dyDescent="0.2">
      <c r="A203" s="20">
        <v>202</v>
      </c>
      <c r="B203" s="21">
        <v>4.841177E-2</v>
      </c>
      <c r="C203" s="21">
        <v>3.9047810000000002E-2</v>
      </c>
      <c r="D203" s="21">
        <v>0.32303934647679799</v>
      </c>
      <c r="E203" s="21">
        <v>18.737074335090099</v>
      </c>
      <c r="F203" s="21">
        <v>6.616793E-2</v>
      </c>
      <c r="G203" s="21">
        <v>3.768262E-2</v>
      </c>
      <c r="H203" s="21">
        <v>29.858728623664302</v>
      </c>
      <c r="I203" s="21">
        <v>57.873859463227198</v>
      </c>
    </row>
    <row r="204" spans="1:9" x14ac:dyDescent="0.2">
      <c r="A204" s="20">
        <v>203</v>
      </c>
      <c r="B204" s="21">
        <v>5.624577E-2</v>
      </c>
      <c r="C204" s="21">
        <v>3.8142933068019698E-2</v>
      </c>
      <c r="D204" s="21">
        <v>0.31206576541713399</v>
      </c>
      <c r="E204" s="21">
        <v>18.084429978035999</v>
      </c>
      <c r="F204" s="21">
        <v>6.5069580000000002E-2</v>
      </c>
      <c r="G204" s="21">
        <v>4.0179760000000002E-2</v>
      </c>
      <c r="H204" s="21">
        <v>36.055824221598201</v>
      </c>
      <c r="I204" s="21">
        <v>54.103672547426797</v>
      </c>
    </row>
    <row r="205" spans="1:9" x14ac:dyDescent="0.2">
      <c r="A205" s="20">
        <v>204</v>
      </c>
      <c r="B205" s="21">
        <v>5.5807030000000001E-2</v>
      </c>
      <c r="C205" s="21">
        <v>3.7947769999999999E-2</v>
      </c>
      <c r="D205" s="21">
        <v>0.34441417874596097</v>
      </c>
      <c r="E205" s="21">
        <v>18.090712501619802</v>
      </c>
      <c r="F205" s="21">
        <v>6.2718300000000005E-2</v>
      </c>
      <c r="G205" s="21">
        <v>4.5945885080936798E-2</v>
      </c>
      <c r="H205" s="21">
        <v>34.228365069412</v>
      </c>
      <c r="I205" s="21">
        <v>61.055991523834997</v>
      </c>
    </row>
    <row r="206" spans="1:9" x14ac:dyDescent="0.2">
      <c r="A206" s="20">
        <v>205</v>
      </c>
      <c r="B206" s="21">
        <v>1.93349594806436E-2</v>
      </c>
      <c r="C206" s="21">
        <v>4.5997730000000001E-2</v>
      </c>
      <c r="D206" s="21">
        <v>0.33961777943253402</v>
      </c>
      <c r="E206" s="21">
        <v>18.127845839367399</v>
      </c>
      <c r="F206" s="21">
        <v>5.0111280000000001E-2</v>
      </c>
      <c r="G206" s="21">
        <v>4.2487648821751899E-2</v>
      </c>
      <c r="H206" s="21">
        <v>33.621354684143597</v>
      </c>
      <c r="I206" s="21">
        <v>63.800117504507902</v>
      </c>
    </row>
    <row r="207" spans="1:9" x14ac:dyDescent="0.2">
      <c r="A207" s="20">
        <v>206</v>
      </c>
      <c r="B207" s="21">
        <v>2.593262E-2</v>
      </c>
      <c r="C207" s="21">
        <v>3.3230540000000003E-2</v>
      </c>
      <c r="D207" s="21">
        <v>0.305727958344366</v>
      </c>
      <c r="E207" s="21">
        <v>19.330349789065401</v>
      </c>
      <c r="F207" s="21">
        <v>6.73956E-2</v>
      </c>
      <c r="G207" s="21">
        <v>5.40835E-2</v>
      </c>
      <c r="H207" s="21">
        <v>30.385577638667201</v>
      </c>
      <c r="I207" s="21">
        <v>52.6969596</v>
      </c>
    </row>
    <row r="208" spans="1:9" x14ac:dyDescent="0.2">
      <c r="A208" s="20">
        <v>207</v>
      </c>
      <c r="B208" s="21">
        <v>4.7725529008129798E-2</v>
      </c>
      <c r="C208" s="21">
        <v>3.5545809999999997E-2</v>
      </c>
      <c r="D208" s="21">
        <v>0.37758785503245501</v>
      </c>
      <c r="E208" s="21">
        <v>16.6279761483881</v>
      </c>
      <c r="F208" s="21">
        <v>5.7950050000000003E-2</v>
      </c>
      <c r="G208" s="21">
        <v>4.5170979999999999E-2</v>
      </c>
      <c r="H208" s="21">
        <v>31.946368561590901</v>
      </c>
      <c r="I208" s="21">
        <v>62.5618301165334</v>
      </c>
    </row>
    <row r="209" spans="1:9" x14ac:dyDescent="0.2">
      <c r="A209" s="20">
        <v>208</v>
      </c>
      <c r="B209" s="21">
        <v>4.7706789999999999E-2</v>
      </c>
      <c r="C209" s="21">
        <v>4.1716980000000001E-2</v>
      </c>
      <c r="D209" s="21">
        <v>0.34714006086730997</v>
      </c>
      <c r="E209" s="21">
        <v>18.377332739376001</v>
      </c>
      <c r="F209" s="21">
        <v>5.810042E-2</v>
      </c>
      <c r="G209" s="21">
        <v>3.8799085752712903E-2</v>
      </c>
      <c r="H209" s="21">
        <v>32.136919399762903</v>
      </c>
      <c r="I209" s="21">
        <v>64.624119828963003</v>
      </c>
    </row>
    <row r="210" spans="1:9" x14ac:dyDescent="0.2">
      <c r="A210" s="20">
        <v>209</v>
      </c>
      <c r="B210" s="21">
        <v>4.7725715294590701E-2</v>
      </c>
      <c r="C210" s="21">
        <v>4.1794919999999999E-2</v>
      </c>
      <c r="D210" s="21">
        <v>0.37378872709328798</v>
      </c>
      <c r="E210" s="21">
        <v>19.709730696670501</v>
      </c>
      <c r="F210" s="21">
        <v>5.9999429999999999E-2</v>
      </c>
      <c r="G210" s="21">
        <v>3.5660009999999999E-2</v>
      </c>
      <c r="H210" s="21">
        <v>31.0199982981839</v>
      </c>
      <c r="I210" s="21">
        <v>74.679963421848001</v>
      </c>
    </row>
    <row r="211" spans="1:9" x14ac:dyDescent="0.2">
      <c r="A211" s="20">
        <v>210</v>
      </c>
      <c r="B211" s="21">
        <v>0.08</v>
      </c>
      <c r="C211" s="21">
        <v>3.2446309999999999E-2</v>
      </c>
      <c r="D211" s="21">
        <v>0.30036275431815601</v>
      </c>
      <c r="E211" s="21">
        <v>18.2964239631489</v>
      </c>
      <c r="F211" s="21">
        <v>5.5010673472925799E-2</v>
      </c>
      <c r="G211" s="21">
        <v>4.9502373214520001E-2</v>
      </c>
      <c r="H211" s="21">
        <v>31.632498753957901</v>
      </c>
      <c r="I211" s="21">
        <v>54.993643262201701</v>
      </c>
    </row>
    <row r="212" spans="1:9" x14ac:dyDescent="0.2">
      <c r="A212" s="20">
        <v>211</v>
      </c>
      <c r="B212" s="21">
        <v>4.856336E-2</v>
      </c>
      <c r="C212" s="21">
        <v>3.207521E-2</v>
      </c>
      <c r="D212" s="21">
        <v>0.37416974111511397</v>
      </c>
      <c r="E212" s="21">
        <v>15.5371832737427</v>
      </c>
      <c r="F212" s="21">
        <v>6.7092330000000006E-2</v>
      </c>
      <c r="G212" s="21">
        <v>4.6501239999999999E-2</v>
      </c>
      <c r="H212" s="21">
        <v>35.065532900000001</v>
      </c>
      <c r="I212" s="21">
        <v>54.491319472936603</v>
      </c>
    </row>
    <row r="213" spans="1:9" x14ac:dyDescent="0.2">
      <c r="A213" s="20">
        <v>212</v>
      </c>
      <c r="B213" s="21">
        <v>5.7033479999999998E-2</v>
      </c>
      <c r="C213" s="21">
        <v>4.593009E-2</v>
      </c>
      <c r="D213" s="21">
        <v>0.335295898400991</v>
      </c>
      <c r="E213" s="21">
        <v>17.266826520202802</v>
      </c>
      <c r="F213" s="21">
        <v>6.1861082043393197E-2</v>
      </c>
      <c r="G213" s="21">
        <v>4.8041889286595599E-2</v>
      </c>
      <c r="H213" s="21">
        <v>30.202745006988899</v>
      </c>
      <c r="I213" s="21">
        <v>58.572796621167001</v>
      </c>
    </row>
    <row r="214" spans="1:9" x14ac:dyDescent="0.2">
      <c r="A214" s="20">
        <v>213</v>
      </c>
      <c r="B214" s="21">
        <v>5.4310030000000002E-2</v>
      </c>
      <c r="C214" s="21">
        <v>3.6746071006640603E-2</v>
      </c>
      <c r="D214" s="21">
        <v>0.37018315763700099</v>
      </c>
      <c r="E214" s="21">
        <v>18.953751484984299</v>
      </c>
      <c r="F214" s="21">
        <v>6.4496899999999996E-2</v>
      </c>
      <c r="G214" s="21">
        <v>4.2865318991080897E-2</v>
      </c>
      <c r="H214" s="21">
        <v>32.513844429802198</v>
      </c>
      <c r="I214" s="21">
        <v>68.391523398011003</v>
      </c>
    </row>
    <row r="215" spans="1:9" x14ac:dyDescent="0.2">
      <c r="A215" s="20">
        <v>214</v>
      </c>
      <c r="B215" s="21">
        <v>4.9770870000000002E-2</v>
      </c>
      <c r="C215" s="21">
        <v>3.3476400676017898E-2</v>
      </c>
      <c r="D215" s="21">
        <v>0.34929737</v>
      </c>
      <c r="E215" s="21">
        <v>20.642645256317401</v>
      </c>
      <c r="F215" s="21">
        <v>5.7127033979651701E-2</v>
      </c>
      <c r="G215" s="21">
        <v>4.5770999999999999E-2</v>
      </c>
      <c r="H215" s="21">
        <v>30.471478758229701</v>
      </c>
      <c r="I215" s="21">
        <v>71.126336214446795</v>
      </c>
    </row>
    <row r="216" spans="1:9" x14ac:dyDescent="0.2">
      <c r="A216" s="20">
        <v>215</v>
      </c>
      <c r="B216" s="21">
        <v>3.5270959999999997E-2</v>
      </c>
      <c r="C216" s="21">
        <v>3.8396930000000003E-2</v>
      </c>
      <c r="D216" s="21">
        <v>0.35406513103839299</v>
      </c>
      <c r="E216" s="21">
        <v>20.275165624274901</v>
      </c>
      <c r="F216" s="21">
        <v>6.593309E-2</v>
      </c>
      <c r="G216" s="21">
        <v>5.0953230000000002E-2</v>
      </c>
      <c r="H216" s="21">
        <v>28.451879382054901</v>
      </c>
      <c r="I216" s="21">
        <v>68.046786860707698</v>
      </c>
    </row>
    <row r="217" spans="1:9" x14ac:dyDescent="0.2">
      <c r="A217" s="20">
        <v>216</v>
      </c>
      <c r="B217" s="21">
        <v>5.1384539999999999E-2</v>
      </c>
      <c r="C217" s="21">
        <v>3.4518100000000003E-2</v>
      </c>
      <c r="D217" s="21">
        <v>0.35409034080556501</v>
      </c>
      <c r="E217" s="21">
        <v>19.771937556228501</v>
      </c>
      <c r="F217" s="21">
        <v>6.8118429999999994E-2</v>
      </c>
      <c r="G217" s="21">
        <v>4.5027659999999997E-2</v>
      </c>
      <c r="H217" s="21">
        <v>33.722717711064199</v>
      </c>
      <c r="I217" s="21">
        <v>65.855306289167899</v>
      </c>
    </row>
    <row r="218" spans="1:9" x14ac:dyDescent="0.2">
      <c r="A218" s="20">
        <v>217</v>
      </c>
      <c r="B218" s="21">
        <v>2.8407621781936399E-2</v>
      </c>
      <c r="C218" s="21">
        <v>4.2414001483449502E-2</v>
      </c>
      <c r="D218" s="21">
        <v>0.33649724603776898</v>
      </c>
      <c r="E218" s="21">
        <v>20.818728046587299</v>
      </c>
      <c r="F218" s="21">
        <v>5.4627383713887999E-2</v>
      </c>
      <c r="G218" s="21">
        <v>3.9263524827196097E-2</v>
      </c>
      <c r="H218" s="21">
        <v>32.408305188833801</v>
      </c>
      <c r="I218" s="21">
        <v>70.805797598902302</v>
      </c>
    </row>
    <row r="219" spans="1:9" x14ac:dyDescent="0.2">
      <c r="A219" s="20">
        <v>218</v>
      </c>
      <c r="B219" s="21">
        <v>3.6447720000000003E-2</v>
      </c>
      <c r="C219" s="21">
        <v>4.4393269999999999E-2</v>
      </c>
      <c r="D219" s="21">
        <v>0.33206970526260998</v>
      </c>
      <c r="E219" s="21">
        <v>17.424515408249899</v>
      </c>
      <c r="F219" s="21">
        <v>5.5375029999999999E-2</v>
      </c>
      <c r="G219" s="21">
        <v>4.861389E-2</v>
      </c>
      <c r="H219" s="21">
        <v>33.568403058764197</v>
      </c>
      <c r="I219" s="21">
        <v>58.733825076937499</v>
      </c>
    </row>
    <row r="220" spans="1:9" x14ac:dyDescent="0.2">
      <c r="A220" s="20">
        <v>219</v>
      </c>
      <c r="B220" s="21">
        <v>3.271955E-2</v>
      </c>
      <c r="C220" s="21">
        <v>4.2303774125568801E-2</v>
      </c>
      <c r="D220" s="21">
        <v>0.33777679621011802</v>
      </c>
      <c r="E220" s="21">
        <v>15.5102462742733</v>
      </c>
      <c r="F220" s="21">
        <v>5.6973959999999997E-2</v>
      </c>
      <c r="G220" s="21">
        <v>4.325524E-2</v>
      </c>
      <c r="H220" s="21">
        <v>29.6845237018881</v>
      </c>
      <c r="I220" s="21">
        <v>52.337131553194098</v>
      </c>
    </row>
    <row r="221" spans="1:9" x14ac:dyDescent="0.2">
      <c r="A221" s="20">
        <v>220</v>
      </c>
      <c r="B221" s="21">
        <v>4.1228109999999998E-2</v>
      </c>
      <c r="C221" s="21">
        <v>3.8279689999999998E-2</v>
      </c>
      <c r="D221" s="21">
        <v>0.31556181583401199</v>
      </c>
      <c r="E221" s="21">
        <v>17.727978466455198</v>
      </c>
      <c r="F221" s="21">
        <v>6.5623749999999995E-2</v>
      </c>
      <c r="G221" s="21">
        <v>4.9830979999999997E-2</v>
      </c>
      <c r="H221" s="21">
        <v>30.3563631998326</v>
      </c>
      <c r="I221" s="21">
        <v>52.5271881149854</v>
      </c>
    </row>
    <row r="222" spans="1:9" x14ac:dyDescent="0.2">
      <c r="A222" s="20">
        <v>221</v>
      </c>
      <c r="B222" s="21">
        <v>7.4719880000000002E-2</v>
      </c>
      <c r="C222" s="21">
        <v>3.4543940000000002E-2</v>
      </c>
      <c r="D222" s="21">
        <v>0.33538579392613099</v>
      </c>
      <c r="E222" s="21">
        <v>18.558533459984499</v>
      </c>
      <c r="F222" s="21">
        <v>6.19049909304124E-2</v>
      </c>
      <c r="G222" s="21">
        <v>4.5127359999999998E-2</v>
      </c>
      <c r="H222" s="21">
        <v>32.388707676506101</v>
      </c>
      <c r="I222" s="21">
        <v>61.391606917046403</v>
      </c>
    </row>
    <row r="223" spans="1:9" x14ac:dyDescent="0.2">
      <c r="A223" s="20">
        <v>222</v>
      </c>
      <c r="B223" s="21">
        <v>1.1991022111123699E-2</v>
      </c>
      <c r="C223" s="21">
        <v>4.0793396647195397E-2</v>
      </c>
      <c r="D223" s="21">
        <v>0.33106417092512702</v>
      </c>
      <c r="E223" s="21">
        <v>17.5779422031957</v>
      </c>
      <c r="F223" s="21">
        <v>6.0668729999999997E-2</v>
      </c>
      <c r="G223" s="21">
        <v>4.9309079999999998E-2</v>
      </c>
      <c r="H223" s="21">
        <v>33.146588398347703</v>
      </c>
      <c r="I223" s="21">
        <v>55.224753676956901</v>
      </c>
    </row>
    <row r="224" spans="1:9" x14ac:dyDescent="0.2">
      <c r="A224" s="20">
        <v>223</v>
      </c>
      <c r="B224" s="21">
        <v>5.0293900000000002E-2</v>
      </c>
      <c r="C224" s="21">
        <v>4.7556300000000003E-2</v>
      </c>
      <c r="D224" s="21">
        <v>0.31508189294660799</v>
      </c>
      <c r="E224" s="21">
        <v>15.9634723293705</v>
      </c>
      <c r="F224" s="21">
        <v>6.2836329999999996E-2</v>
      </c>
      <c r="G224" s="21">
        <v>4.7535109999999998E-2</v>
      </c>
      <c r="H224" s="21">
        <v>33.986416005881203</v>
      </c>
      <c r="I224" s="21">
        <v>50.133091810384698</v>
      </c>
    </row>
    <row r="225" spans="1:9" x14ac:dyDescent="0.2">
      <c r="A225" s="20">
        <v>224</v>
      </c>
      <c r="B225" s="21">
        <v>1.5809261932155198E-2</v>
      </c>
      <c r="C225" s="21">
        <v>4.1282557417388899E-2</v>
      </c>
      <c r="D225" s="21">
        <v>0.35417332551438502</v>
      </c>
      <c r="E225" s="21">
        <v>18.285331207559299</v>
      </c>
      <c r="F225" s="21">
        <v>7.0660710000000002E-2</v>
      </c>
      <c r="G225" s="21">
        <v>5.1490090000000002E-2</v>
      </c>
      <c r="H225" s="21">
        <v>31.398334735325701</v>
      </c>
      <c r="I225" s="21">
        <v>59.329236465595102</v>
      </c>
    </row>
    <row r="226" spans="1:9" x14ac:dyDescent="0.2">
      <c r="A226" s="20">
        <v>225</v>
      </c>
      <c r="B226" s="21">
        <v>3.2921022013158399E-2</v>
      </c>
      <c r="C226" s="21">
        <v>3.0250805334423401E-2</v>
      </c>
      <c r="D226" s="21">
        <v>0.34515434863865502</v>
      </c>
      <c r="E226" s="21">
        <v>17.0478338752742</v>
      </c>
      <c r="F226" s="21">
        <v>5.2271329999999998E-2</v>
      </c>
      <c r="G226" s="21">
        <v>4.9810380000000001E-2</v>
      </c>
      <c r="H226" s="21">
        <v>32.607162906847798</v>
      </c>
      <c r="I226" s="21">
        <v>57.3215333140068</v>
      </c>
    </row>
    <row r="227" spans="1:9" x14ac:dyDescent="0.2">
      <c r="A227" s="20">
        <v>226</v>
      </c>
      <c r="B227" s="21">
        <v>5.6334259999999997E-2</v>
      </c>
      <c r="C227" s="21">
        <v>3.2722689999999999E-2</v>
      </c>
      <c r="D227" s="21">
        <v>0.34992084646634197</v>
      </c>
      <c r="E227" s="21">
        <v>19.238115799999999</v>
      </c>
      <c r="F227" s="21">
        <v>5.9450327363240303E-2</v>
      </c>
      <c r="G227" s="21">
        <v>3.8475959999999997E-2</v>
      </c>
      <c r="H227" s="21">
        <v>35.175075625941702</v>
      </c>
      <c r="I227" s="21">
        <v>66.000837127185306</v>
      </c>
    </row>
    <row r="228" spans="1:9" x14ac:dyDescent="0.2">
      <c r="A228" s="20">
        <v>227</v>
      </c>
      <c r="B228" s="21">
        <v>4.0964199999999999E-2</v>
      </c>
      <c r="C228" s="21">
        <v>3.3142150000000002E-2</v>
      </c>
      <c r="D228" s="21">
        <v>0.358949015829235</v>
      </c>
      <c r="E228" s="21">
        <v>16.368661063002399</v>
      </c>
      <c r="F228" s="21">
        <v>0.05</v>
      </c>
      <c r="G228" s="21">
        <v>3.5631840314287497E-2</v>
      </c>
      <c r="H228" s="21">
        <v>30.8343038332055</v>
      </c>
      <c r="I228" s="21">
        <v>59.777716040989297</v>
      </c>
    </row>
    <row r="229" spans="1:9" x14ac:dyDescent="0.2">
      <c r="A229" s="20">
        <v>228</v>
      </c>
      <c r="B229" s="21">
        <v>2.383383E-2</v>
      </c>
      <c r="C229" s="21">
        <v>3.7087120000000001E-2</v>
      </c>
      <c r="D229" s="21">
        <v>0.34024279885557202</v>
      </c>
      <c r="E229" s="21">
        <v>20.917189694213601</v>
      </c>
      <c r="F229" s="21">
        <v>6.3533099999999995E-2</v>
      </c>
      <c r="G229" s="21">
        <v>4.4615229999999999E-2</v>
      </c>
      <c r="H229" s="21">
        <v>32.162823356096098</v>
      </c>
      <c r="I229" s="21">
        <v>66.937704286903795</v>
      </c>
    </row>
    <row r="230" spans="1:9" x14ac:dyDescent="0.2">
      <c r="A230" s="20">
        <v>229</v>
      </c>
      <c r="B230" s="21">
        <v>2.9270440000000002E-2</v>
      </c>
      <c r="C230" s="21">
        <v>3.488666E-2</v>
      </c>
      <c r="D230" s="21">
        <v>0.32622567173419698</v>
      </c>
      <c r="E230" s="21">
        <v>20.1417894</v>
      </c>
      <c r="F230" s="21">
        <v>6.6435049999999995E-2</v>
      </c>
      <c r="G230" s="21">
        <v>4.8009110000000001E-2</v>
      </c>
      <c r="H230" s="21">
        <v>31.308822874619999</v>
      </c>
      <c r="I230" s="21">
        <v>60.278611184409201</v>
      </c>
    </row>
    <row r="231" spans="1:9" x14ac:dyDescent="0.2">
      <c r="A231" s="20">
        <v>230</v>
      </c>
      <c r="B231" s="21">
        <v>5.0193966234020101E-2</v>
      </c>
      <c r="C231" s="21">
        <v>3.4384499999999998E-2</v>
      </c>
      <c r="D231" s="21">
        <v>0.35107884046614901</v>
      </c>
      <c r="E231" s="21">
        <v>20.120616117019502</v>
      </c>
      <c r="F231" s="21">
        <v>5.9466690000000003E-2</v>
      </c>
      <c r="G231" s="21">
        <v>4.1373300000000002E-2</v>
      </c>
      <c r="H231" s="21">
        <v>32.020199986535999</v>
      </c>
      <c r="I231" s="21">
        <v>69.292454500000005</v>
      </c>
    </row>
    <row r="232" spans="1:9" x14ac:dyDescent="0.2">
      <c r="A232" s="20">
        <v>231</v>
      </c>
      <c r="B232" s="21">
        <v>2.90445005242429E-2</v>
      </c>
      <c r="C232" s="21">
        <v>4.5088740000000002E-2</v>
      </c>
      <c r="D232" s="21">
        <v>0.3</v>
      </c>
      <c r="E232" s="21">
        <v>19.574497554134101</v>
      </c>
      <c r="F232" s="21">
        <v>6.4263899999999999E-2</v>
      </c>
      <c r="G232" s="21">
        <v>4.7228289999999999E-2</v>
      </c>
      <c r="H232" s="21">
        <v>34.371927743805102</v>
      </c>
      <c r="I232" s="21">
        <v>56.105393206185198</v>
      </c>
    </row>
    <row r="233" spans="1:9" x14ac:dyDescent="0.2">
      <c r="A233" s="20">
        <v>232</v>
      </c>
      <c r="B233" s="21">
        <v>4.3246880000000001E-2</v>
      </c>
      <c r="C233" s="21">
        <v>3.30234446169652E-2</v>
      </c>
      <c r="D233" s="21">
        <v>0.34283809817025501</v>
      </c>
      <c r="E233" s="21">
        <v>18.7969546036399</v>
      </c>
      <c r="F233" s="21">
        <v>5.332025E-2</v>
      </c>
      <c r="G233" s="21">
        <v>4.7017620000000003E-2</v>
      </c>
      <c r="H233" s="21">
        <v>30.409820799999999</v>
      </c>
      <c r="I233" s="21">
        <v>63.997170474557599</v>
      </c>
    </row>
    <row r="234" spans="1:9" x14ac:dyDescent="0.2">
      <c r="A234" s="20">
        <v>233</v>
      </c>
      <c r="B234" s="21">
        <v>4.0683579999999997E-2</v>
      </c>
      <c r="C234" s="21">
        <v>4.0567456967140501E-2</v>
      </c>
      <c r="D234" s="21">
        <v>0.36030337246745497</v>
      </c>
      <c r="E234" s="21">
        <v>16.059249652113099</v>
      </c>
      <c r="F234" s="21">
        <v>6.3393279999999996E-2</v>
      </c>
      <c r="G234" s="21">
        <v>4.4635069999999999E-2</v>
      </c>
      <c r="H234" s="21">
        <v>29.9150588478571</v>
      </c>
      <c r="I234" s="21">
        <v>56.450828299999998</v>
      </c>
    </row>
    <row r="235" spans="1:9" x14ac:dyDescent="0.2">
      <c r="A235" s="20">
        <v>234</v>
      </c>
      <c r="B235" s="21">
        <v>3.0225994785912699E-2</v>
      </c>
      <c r="C235" s="21">
        <v>3.4342726192954302E-2</v>
      </c>
      <c r="D235" s="21">
        <v>0.36593850524819199</v>
      </c>
      <c r="E235" s="21">
        <v>18.925577269849299</v>
      </c>
      <c r="F235" s="21">
        <v>7.3273370000000004E-2</v>
      </c>
      <c r="G235" s="21">
        <v>4.1826790000000003E-2</v>
      </c>
      <c r="H235" s="21">
        <v>33.352688947227897</v>
      </c>
      <c r="I235" s="21">
        <v>62.372099018213198</v>
      </c>
    </row>
    <row r="236" spans="1:9" x14ac:dyDescent="0.2">
      <c r="A236" s="20">
        <v>235</v>
      </c>
      <c r="B236" s="21">
        <v>7.215916E-2</v>
      </c>
      <c r="C236" s="21">
        <v>3.5367879999999997E-2</v>
      </c>
      <c r="D236" s="21">
        <v>0.33441113554245799</v>
      </c>
      <c r="E236" s="21">
        <v>19.338039047434901</v>
      </c>
      <c r="F236" s="21">
        <v>5.9090152394133101E-2</v>
      </c>
      <c r="G236" s="21">
        <v>3.9903130000000002E-2</v>
      </c>
      <c r="H236" s="21">
        <v>34.619432937122902</v>
      </c>
      <c r="I236" s="21">
        <v>64.892257328970601</v>
      </c>
    </row>
    <row r="237" spans="1:9" x14ac:dyDescent="0.2">
      <c r="A237" s="20">
        <v>236</v>
      </c>
      <c r="B237" s="21">
        <v>4.9508789999999997E-2</v>
      </c>
      <c r="C237" s="21">
        <v>3.4528070000000001E-2</v>
      </c>
      <c r="D237" s="21">
        <v>0.30017225536581399</v>
      </c>
      <c r="E237" s="21">
        <v>16.657473446109901</v>
      </c>
      <c r="F237" s="21">
        <v>6.3087379999999998E-2</v>
      </c>
      <c r="G237" s="21">
        <v>5.7395870000000002E-2</v>
      </c>
      <c r="H237" s="21">
        <v>28.684465069564901</v>
      </c>
      <c r="I237" s="21">
        <v>46.516503301390699</v>
      </c>
    </row>
    <row r="238" spans="1:9" x14ac:dyDescent="0.2">
      <c r="A238" s="20">
        <v>237</v>
      </c>
      <c r="B238" s="21">
        <v>0.01</v>
      </c>
      <c r="C238" s="21">
        <v>4.682882E-2</v>
      </c>
      <c r="D238" s="21">
        <v>0.3</v>
      </c>
      <c r="E238" s="21">
        <v>18.719934255872101</v>
      </c>
      <c r="F238" s="21">
        <v>5.8050379999999999E-2</v>
      </c>
      <c r="G238" s="21">
        <v>3.4396375132557402E-2</v>
      </c>
      <c r="H238" s="21">
        <v>30.9233438369507</v>
      </c>
      <c r="I238" s="21">
        <v>54.908806006188001</v>
      </c>
    </row>
    <row r="239" spans="1:9" x14ac:dyDescent="0.2">
      <c r="A239" s="20">
        <v>238</v>
      </c>
      <c r="B239" s="21">
        <v>4.2796809999999998E-2</v>
      </c>
      <c r="C239" s="21">
        <v>4.5432356656504198E-2</v>
      </c>
      <c r="D239" s="21">
        <v>0.35776104213772703</v>
      </c>
      <c r="E239" s="21">
        <v>18.1800902206523</v>
      </c>
      <c r="F239" s="21">
        <v>6.1879940000000001E-2</v>
      </c>
      <c r="G239" s="21">
        <v>3.880579E-2</v>
      </c>
      <c r="H239" s="21">
        <v>32.229649662468098</v>
      </c>
      <c r="I239" s="21">
        <v>65.526228523894005</v>
      </c>
    </row>
    <row r="240" spans="1:9" x14ac:dyDescent="0.2">
      <c r="A240" s="20">
        <v>239</v>
      </c>
      <c r="B240" s="21">
        <v>3.0073200000000001E-2</v>
      </c>
      <c r="C240" s="21">
        <v>4.1013809999999998E-2</v>
      </c>
      <c r="D240" s="21">
        <v>0.33792033873786897</v>
      </c>
      <c r="E240" s="21">
        <v>18.156611284941299</v>
      </c>
      <c r="F240" s="21">
        <v>6.6538780000000006E-2</v>
      </c>
      <c r="G240" s="21">
        <v>5.80023E-2</v>
      </c>
      <c r="H240" s="21">
        <v>31.6891656707799</v>
      </c>
      <c r="I240" s="21">
        <v>57.676321374555698</v>
      </c>
    </row>
    <row r="241" spans="1:9" x14ac:dyDescent="0.2">
      <c r="A241" s="20">
        <v>240</v>
      </c>
      <c r="B241" s="21">
        <v>5.27865E-2</v>
      </c>
      <c r="C241" s="21">
        <v>3.566184E-2</v>
      </c>
      <c r="D241" s="21">
        <v>0.38534598150606503</v>
      </c>
      <c r="E241" s="21">
        <v>17.0466330652769</v>
      </c>
      <c r="F241" s="21">
        <v>6.3996209999999998E-2</v>
      </c>
      <c r="G241" s="21">
        <v>3.9834903360856301E-2</v>
      </c>
      <c r="H241" s="21">
        <v>31.878710859105801</v>
      </c>
      <c r="I241" s="21">
        <v>64.151112843097394</v>
      </c>
    </row>
    <row r="242" spans="1:9" x14ac:dyDescent="0.2">
      <c r="A242" s="20">
        <v>241</v>
      </c>
      <c r="B242" s="21">
        <v>2.8112189999999999E-2</v>
      </c>
      <c r="C242" s="21">
        <v>2.733379E-2</v>
      </c>
      <c r="D242" s="21">
        <v>0.31677792999999999</v>
      </c>
      <c r="E242" s="21">
        <v>19.2989389486149</v>
      </c>
      <c r="F242" s="21">
        <v>6.048829E-2</v>
      </c>
      <c r="G242" s="21">
        <v>4.2186796239608901E-2</v>
      </c>
      <c r="H242" s="21">
        <v>31.736161031691498</v>
      </c>
      <c r="I242" s="21">
        <v>55.765454418919298</v>
      </c>
    </row>
    <row r="243" spans="1:9" x14ac:dyDescent="0.2">
      <c r="A243" s="20">
        <v>242</v>
      </c>
      <c r="B243" s="21">
        <v>3.82789533779965E-2</v>
      </c>
      <c r="C243" s="21">
        <v>3.918435E-2</v>
      </c>
      <c r="D243" s="21">
        <v>0.35184671806650503</v>
      </c>
      <c r="E243" s="21">
        <v>20.5520671653872</v>
      </c>
      <c r="F243" s="21">
        <v>6.0405460000000001E-2</v>
      </c>
      <c r="G243" s="21">
        <v>4.8400369999999998E-2</v>
      </c>
      <c r="H243" s="21">
        <v>30.131553560115002</v>
      </c>
      <c r="I243" s="21">
        <v>70.944726291383503</v>
      </c>
    </row>
    <row r="244" spans="1:9" x14ac:dyDescent="0.2">
      <c r="A244" s="20">
        <v>243</v>
      </c>
      <c r="B244" s="21">
        <v>4.7574810000000002E-2</v>
      </c>
      <c r="C244" s="21">
        <v>4.384147E-2</v>
      </c>
      <c r="D244" s="21">
        <v>0.37824702999999998</v>
      </c>
      <c r="E244" s="21">
        <v>19.5624793036779</v>
      </c>
      <c r="F244" s="21">
        <v>5.4991859999999997E-2</v>
      </c>
      <c r="G244" s="21">
        <v>4.7405349999999999E-2</v>
      </c>
      <c r="H244" s="21">
        <v>26.4770508884009</v>
      </c>
      <c r="I244" s="21">
        <v>77.3435135</v>
      </c>
    </row>
    <row r="245" spans="1:9" x14ac:dyDescent="0.2">
      <c r="A245" s="20">
        <v>244</v>
      </c>
      <c r="B245" s="21">
        <v>5.2986327912551798E-2</v>
      </c>
      <c r="C245" s="21">
        <v>4.4811727377410598E-2</v>
      </c>
      <c r="D245" s="21">
        <v>0.34912923859554501</v>
      </c>
      <c r="E245" s="21">
        <v>17.783824110673098</v>
      </c>
      <c r="F245" s="21">
        <v>6.609073E-2</v>
      </c>
      <c r="G245" s="21">
        <v>4.7215311160942602E-2</v>
      </c>
      <c r="H245" s="21">
        <v>31.548336545931701</v>
      </c>
      <c r="I245" s="21">
        <v>61.422790975474797</v>
      </c>
    </row>
    <row r="246" spans="1:9" x14ac:dyDescent="0.2">
      <c r="A246" s="20">
        <v>245</v>
      </c>
      <c r="B246" s="21">
        <v>2.1995549999999999E-2</v>
      </c>
      <c r="C246" s="21">
        <v>4.4907042192391E-2</v>
      </c>
      <c r="D246" s="21">
        <v>0.31316129999999998</v>
      </c>
      <c r="E246" s="21">
        <v>21.334391027146001</v>
      </c>
      <c r="F246" s="21">
        <v>6.4745700000000003E-2</v>
      </c>
      <c r="G246" s="21">
        <v>5.2476999399095899E-2</v>
      </c>
      <c r="H246" s="21">
        <v>31.145067623391199</v>
      </c>
      <c r="I246" s="21">
        <v>63.533498753718</v>
      </c>
    </row>
    <row r="247" spans="1:9" x14ac:dyDescent="0.2">
      <c r="A247" s="20">
        <v>246</v>
      </c>
      <c r="B247" s="21">
        <v>3.4982480000000003E-2</v>
      </c>
      <c r="C247" s="21">
        <v>3.4265030000000002E-2</v>
      </c>
      <c r="D247" s="21">
        <v>0.4</v>
      </c>
      <c r="E247" s="21">
        <v>17.7654251798042</v>
      </c>
      <c r="F247" s="21">
        <v>5.4722811360675402E-2</v>
      </c>
      <c r="G247" s="21">
        <v>4.0209759999999997E-2</v>
      </c>
      <c r="H247" s="21">
        <v>28.6104490264444</v>
      </c>
      <c r="I247" s="21">
        <v>71.1816996542602</v>
      </c>
    </row>
    <row r="248" spans="1:9" x14ac:dyDescent="0.2">
      <c r="A248" s="20">
        <v>247</v>
      </c>
      <c r="B248" s="21">
        <v>3.287582E-2</v>
      </c>
      <c r="C248" s="21">
        <v>4.7877766710324399E-2</v>
      </c>
      <c r="D248" s="21">
        <v>0.37661174914092299</v>
      </c>
      <c r="E248" s="21">
        <v>17.218761169329301</v>
      </c>
      <c r="F248" s="21">
        <v>6.1879427216779803E-2</v>
      </c>
      <c r="G248" s="21">
        <v>4.5874787971237597E-2</v>
      </c>
      <c r="H248" s="21">
        <v>30.2404810414269</v>
      </c>
      <c r="I248" s="21">
        <v>65.554886037392293</v>
      </c>
    </row>
    <row r="249" spans="1:9" x14ac:dyDescent="0.2">
      <c r="A249" s="20">
        <v>248</v>
      </c>
      <c r="B249" s="21">
        <v>3.0200061511394299E-2</v>
      </c>
      <c r="C249" s="21">
        <v>4.63335662073288E-2</v>
      </c>
      <c r="D249" s="21">
        <v>0.34045508000000002</v>
      </c>
      <c r="E249" s="21">
        <v>21.054679890262001</v>
      </c>
      <c r="F249" s="21">
        <v>5.636567E-2</v>
      </c>
      <c r="G249" s="21">
        <v>4.4731515607768703E-2</v>
      </c>
      <c r="H249" s="21">
        <v>33.381858947159003</v>
      </c>
      <c r="I249" s="21">
        <v>73.036972950454597</v>
      </c>
    </row>
    <row r="250" spans="1:9" x14ac:dyDescent="0.2">
      <c r="A250" s="20">
        <v>249</v>
      </c>
      <c r="B250" s="21">
        <v>6.6481810000000002E-2</v>
      </c>
      <c r="C250" s="21">
        <v>3.3735040000000001E-2</v>
      </c>
      <c r="D250" s="21">
        <v>0.361379081551019</v>
      </c>
      <c r="E250" s="21">
        <v>19.574069864891001</v>
      </c>
      <c r="F250" s="21">
        <v>5.8722267455697003E-2</v>
      </c>
      <c r="G250" s="21">
        <v>4.0604849999999998E-2</v>
      </c>
      <c r="H250" s="21">
        <v>31.20726243252</v>
      </c>
      <c r="I250" s="21">
        <v>70.858759967256901</v>
      </c>
    </row>
    <row r="251" spans="1:9" x14ac:dyDescent="0.2">
      <c r="A251" s="20">
        <v>250</v>
      </c>
      <c r="B251" s="21">
        <v>4.6074730000000001E-2</v>
      </c>
      <c r="C251" s="21">
        <v>4.6032579999999997E-2</v>
      </c>
      <c r="D251" s="21">
        <v>0.36159322320137899</v>
      </c>
      <c r="E251" s="21">
        <v>19.414431583372199</v>
      </c>
      <c r="F251" s="21">
        <v>6.5058050000000006E-2</v>
      </c>
      <c r="G251" s="21">
        <v>4.5518759999999998E-2</v>
      </c>
      <c r="H251" s="21">
        <v>31.973576404433501</v>
      </c>
      <c r="I251" s="21">
        <v>70.006445364406602</v>
      </c>
    </row>
    <row r="252" spans="1:9" x14ac:dyDescent="0.2">
      <c r="A252" s="20">
        <v>251</v>
      </c>
      <c r="B252" s="21">
        <v>2.1086740684974299E-2</v>
      </c>
      <c r="C252" s="21">
        <v>4.3361829999999997E-2</v>
      </c>
      <c r="D252" s="21">
        <v>0.35783542169731902</v>
      </c>
      <c r="E252" s="21">
        <v>16.275174816073299</v>
      </c>
      <c r="F252" s="21">
        <v>6.5948160000000006E-2</v>
      </c>
      <c r="G252" s="21">
        <v>4.7801700000000003E-2</v>
      </c>
      <c r="H252" s="21">
        <v>29.459980472149699</v>
      </c>
      <c r="I252" s="21">
        <v>55.438955970422597</v>
      </c>
    </row>
    <row r="253" spans="1:9" x14ac:dyDescent="0.2">
      <c r="A253" s="20">
        <v>252</v>
      </c>
      <c r="B253" s="21">
        <v>5.3767929205821602E-2</v>
      </c>
      <c r="C253" s="21">
        <v>3.9007199999999999E-2</v>
      </c>
      <c r="D253" s="21">
        <v>0.317365104505967</v>
      </c>
      <c r="E253" s="21">
        <v>17.0081074997873</v>
      </c>
      <c r="F253" s="21">
        <v>6.4555689999999999E-2</v>
      </c>
      <c r="G253" s="21">
        <v>4.7924425925445102E-2</v>
      </c>
      <c r="H253" s="21">
        <v>32.7870172771458</v>
      </c>
      <c r="I253" s="21">
        <v>51.834313877311601</v>
      </c>
    </row>
    <row r="254" spans="1:9" x14ac:dyDescent="0.2">
      <c r="A254" s="20">
        <v>253</v>
      </c>
      <c r="B254" s="21">
        <v>7.1832339999999995E-2</v>
      </c>
      <c r="C254" s="21">
        <v>3.9828678726763503E-2</v>
      </c>
      <c r="D254" s="21">
        <v>0.35148315242239297</v>
      </c>
      <c r="E254" s="21">
        <v>15.623600185908201</v>
      </c>
      <c r="F254" s="21">
        <v>5.9646873013903E-2</v>
      </c>
      <c r="G254" s="21">
        <v>5.0347179999999998E-2</v>
      </c>
      <c r="H254" s="21">
        <v>36.048680849276998</v>
      </c>
      <c r="I254" s="21">
        <v>55.941114505595401</v>
      </c>
    </row>
    <row r="255" spans="1:9" x14ac:dyDescent="0.2">
      <c r="A255" s="20">
        <v>254</v>
      </c>
      <c r="B255" s="21">
        <v>5.5486978908267197E-2</v>
      </c>
      <c r="C255" s="21">
        <v>4.0323449999999997E-2</v>
      </c>
      <c r="D255" s="21">
        <v>0.37421431403184802</v>
      </c>
      <c r="E255" s="21">
        <v>19.4992355150546</v>
      </c>
      <c r="F255" s="21">
        <v>6.3302789999999998E-2</v>
      </c>
      <c r="G255" s="21">
        <v>4.4799940000000003E-2</v>
      </c>
      <c r="H255" s="21">
        <v>32.646938883803401</v>
      </c>
      <c r="I255" s="21">
        <v>72.705677116875705</v>
      </c>
    </row>
    <row r="256" spans="1:9" x14ac:dyDescent="0.2">
      <c r="A256" s="20">
        <v>255</v>
      </c>
      <c r="B256" s="21">
        <v>1.7209450000000001E-2</v>
      </c>
      <c r="C256" s="21">
        <v>3.7162529999999999E-2</v>
      </c>
      <c r="D256" s="21">
        <v>0.35509054431501402</v>
      </c>
      <c r="E256" s="21">
        <v>17.417250956591399</v>
      </c>
      <c r="F256" s="21">
        <v>5.7137060000000003E-2</v>
      </c>
      <c r="G256" s="21">
        <v>3.9963160768412498E-2</v>
      </c>
      <c r="H256" s="21">
        <v>32.476188468494499</v>
      </c>
      <c r="I256" s="21">
        <v>59.943306067823897</v>
      </c>
    </row>
    <row r="257" spans="1:9" x14ac:dyDescent="0.2">
      <c r="A257" s="20">
        <v>256</v>
      </c>
      <c r="B257" s="21">
        <v>3.273649E-2</v>
      </c>
      <c r="C257" s="21">
        <v>4.1849030000000002E-2</v>
      </c>
      <c r="D257" s="21">
        <v>0.35294302004615102</v>
      </c>
      <c r="E257" s="21">
        <v>16.666343399999999</v>
      </c>
      <c r="F257" s="21">
        <v>6.4763879999999996E-2</v>
      </c>
      <c r="G257" s="21">
        <v>3.807961E-2</v>
      </c>
      <c r="H257" s="21">
        <v>32.103207086260497</v>
      </c>
      <c r="I257" s="21">
        <v>56.864086474371902</v>
      </c>
    </row>
    <row r="258" spans="1:9" x14ac:dyDescent="0.2">
      <c r="A258" s="20">
        <v>257</v>
      </c>
      <c r="B258" s="21">
        <v>5.9003670000000001E-2</v>
      </c>
      <c r="C258" s="21">
        <v>4.1567149999999997E-2</v>
      </c>
      <c r="D258" s="21">
        <v>0.33426351261703102</v>
      </c>
      <c r="E258" s="21">
        <v>16.9544091885478</v>
      </c>
      <c r="F258" s="21">
        <v>6.0908669999999998E-2</v>
      </c>
      <c r="G258" s="21">
        <v>4.2692939999999999E-2</v>
      </c>
      <c r="H258" s="21">
        <v>30.279797797164701</v>
      </c>
      <c r="I258" s="21">
        <v>56.901059120552901</v>
      </c>
    </row>
    <row r="259" spans="1:9" x14ac:dyDescent="0.2">
      <c r="A259" s="20">
        <v>258</v>
      </c>
      <c r="B259" s="21">
        <v>2.9384960000000002E-2</v>
      </c>
      <c r="C259" s="21">
        <v>4.1740979999999997E-2</v>
      </c>
      <c r="D259" s="21">
        <v>0.32692042999999998</v>
      </c>
      <c r="E259" s="21">
        <v>18.830093758540102</v>
      </c>
      <c r="F259" s="21">
        <v>5.862589E-2</v>
      </c>
      <c r="G259" s="21">
        <v>3.8236689999999997E-2</v>
      </c>
      <c r="H259" s="21">
        <v>33.519689138160203</v>
      </c>
      <c r="I259" s="21">
        <v>60.617435632852199</v>
      </c>
    </row>
    <row r="260" spans="1:9" x14ac:dyDescent="0.2">
      <c r="A260" s="20">
        <v>259</v>
      </c>
      <c r="B260" s="21">
        <v>4.6657289999999997E-2</v>
      </c>
      <c r="C260" s="21">
        <v>3.2379501197588298E-2</v>
      </c>
      <c r="D260" s="21">
        <v>0.31354965227340997</v>
      </c>
      <c r="E260" s="21">
        <v>18.0157082614543</v>
      </c>
      <c r="F260" s="21">
        <v>5.7355986340810197E-2</v>
      </c>
      <c r="G260" s="21">
        <v>4.14464696972058E-2</v>
      </c>
      <c r="H260" s="21">
        <v>31.3564240857601</v>
      </c>
      <c r="I260" s="21">
        <v>54.440241279572</v>
      </c>
    </row>
    <row r="261" spans="1:9" x14ac:dyDescent="0.2">
      <c r="A261" s="20">
        <v>260</v>
      </c>
      <c r="B261" s="21">
        <v>5.1619510801439998E-2</v>
      </c>
      <c r="C261" s="21">
        <v>3.9221239160671599E-2</v>
      </c>
      <c r="D261" s="21">
        <v>0.36014929000000001</v>
      </c>
      <c r="E261" s="21">
        <v>20.7190233799287</v>
      </c>
      <c r="F261" s="21">
        <v>6.4392199999999997E-2</v>
      </c>
      <c r="G261" s="21">
        <v>3.909091E-2</v>
      </c>
      <c r="H261" s="21">
        <v>35.047234000000003</v>
      </c>
      <c r="I261" s="21">
        <v>73.220357844274901</v>
      </c>
    </row>
    <row r="262" spans="1:9" x14ac:dyDescent="0.2">
      <c r="A262" s="20">
        <v>261</v>
      </c>
      <c r="B262" s="21">
        <v>2.6096042926328701E-2</v>
      </c>
      <c r="C262" s="21">
        <v>3.7633630000000001E-2</v>
      </c>
      <c r="D262" s="21">
        <v>0.34058231332837302</v>
      </c>
      <c r="E262" s="21">
        <v>17.7719530955553</v>
      </c>
      <c r="F262" s="21">
        <v>6.0315568014289098E-2</v>
      </c>
      <c r="G262" s="21">
        <v>4.172592E-2</v>
      </c>
      <c r="H262" s="21">
        <v>35.173278080391597</v>
      </c>
      <c r="I262" s="21">
        <v>58.039677699999999</v>
      </c>
    </row>
    <row r="263" spans="1:9" x14ac:dyDescent="0.2">
      <c r="A263" s="20">
        <v>262</v>
      </c>
      <c r="B263" s="21">
        <v>3.9107120000000002E-2</v>
      </c>
      <c r="C263" s="21">
        <v>4.5167600000000002E-2</v>
      </c>
      <c r="D263" s="21">
        <v>0.31817240776907801</v>
      </c>
      <c r="E263" s="21">
        <v>19.843262015345701</v>
      </c>
      <c r="F263" s="21">
        <v>5.8552039031578698E-2</v>
      </c>
      <c r="G263" s="21">
        <v>5.3917229999999997E-2</v>
      </c>
      <c r="H263" s="21">
        <v>30.524069016081299</v>
      </c>
      <c r="I263" s="21">
        <v>63.134651441885303</v>
      </c>
    </row>
    <row r="264" spans="1:9" x14ac:dyDescent="0.2">
      <c r="A264" s="20">
        <v>263</v>
      </c>
      <c r="B264" s="21">
        <v>0.01</v>
      </c>
      <c r="C264" s="21">
        <v>4.526968E-2</v>
      </c>
      <c r="D264" s="21">
        <v>0.36452817333014198</v>
      </c>
      <c r="E264" s="21">
        <v>18.436437221310399</v>
      </c>
      <c r="F264" s="21">
        <v>5.8532899999999999E-2</v>
      </c>
      <c r="G264" s="21">
        <v>4.4383279999999997E-2</v>
      </c>
      <c r="H264" s="21">
        <v>33.132407893533198</v>
      </c>
      <c r="I264" s="21">
        <v>66.473620330147497</v>
      </c>
    </row>
    <row r="265" spans="1:9" x14ac:dyDescent="0.2">
      <c r="A265" s="20">
        <v>264</v>
      </c>
      <c r="B265" s="21">
        <v>2.4634185379985601E-2</v>
      </c>
      <c r="C265" s="21">
        <v>4.1407550000000001E-2</v>
      </c>
      <c r="D265" s="21">
        <v>0.33326177840933502</v>
      </c>
      <c r="E265" s="21">
        <v>19.127671647841801</v>
      </c>
      <c r="F265" s="21">
        <v>5.4783323834468198E-2</v>
      </c>
      <c r="G265" s="21">
        <v>5.2861430000000001E-2</v>
      </c>
      <c r="H265" s="21">
        <v>30.424458652756702</v>
      </c>
      <c r="I265" s="21">
        <v>63.377873232850199</v>
      </c>
    </row>
    <row r="266" spans="1:9" x14ac:dyDescent="0.2">
      <c r="A266" s="20">
        <v>265</v>
      </c>
      <c r="B266" s="21">
        <v>3.6211479999999997E-2</v>
      </c>
      <c r="C266" s="21">
        <v>3.6183149999999997E-2</v>
      </c>
      <c r="D266" s="21">
        <v>0.32784270199516902</v>
      </c>
      <c r="E266" s="21">
        <v>16.881987245436001</v>
      </c>
      <c r="F266" s="21">
        <v>6.183263E-2</v>
      </c>
      <c r="G266" s="21">
        <v>4.7088369999999997E-2</v>
      </c>
      <c r="H266" s="21">
        <v>33.926733280671797</v>
      </c>
      <c r="I266" s="21">
        <v>52.470798952902499</v>
      </c>
    </row>
    <row r="267" spans="1:9" x14ac:dyDescent="0.2">
      <c r="A267" s="20">
        <v>266</v>
      </c>
      <c r="B267" s="21">
        <v>2.128325E-2</v>
      </c>
      <c r="C267" s="21">
        <v>3.2242871079408097E-2</v>
      </c>
      <c r="D267" s="21">
        <v>0.335075039725794</v>
      </c>
      <c r="E267" s="21">
        <v>19.348880751379902</v>
      </c>
      <c r="F267" s="21">
        <v>6.243663E-2</v>
      </c>
      <c r="G267" s="21">
        <v>4.1887876349115498E-2</v>
      </c>
      <c r="H267" s="21">
        <v>29.837634477944</v>
      </c>
      <c r="I267" s="21">
        <v>59.807791799999997</v>
      </c>
    </row>
    <row r="268" spans="1:9" x14ac:dyDescent="0.2">
      <c r="A268" s="20">
        <v>267</v>
      </c>
      <c r="B268" s="21">
        <v>6.4486169999999995E-2</v>
      </c>
      <c r="C268" s="21">
        <v>4.329769E-2</v>
      </c>
      <c r="D268" s="21">
        <v>0.341138214803205</v>
      </c>
      <c r="E268" s="21">
        <v>16.3411795330655</v>
      </c>
      <c r="F268" s="21">
        <v>5.359162E-2</v>
      </c>
      <c r="G268" s="21">
        <v>4.4383520000000003E-2</v>
      </c>
      <c r="H268" s="21">
        <v>32.073674757261898</v>
      </c>
      <c r="I268" s="21">
        <v>58.8899500535857</v>
      </c>
    </row>
    <row r="269" spans="1:9" x14ac:dyDescent="0.2">
      <c r="A269" s="20">
        <v>268</v>
      </c>
      <c r="B269" s="21">
        <v>1.8547879330590499E-2</v>
      </c>
      <c r="C269" s="21">
        <v>3.8700184721441801E-2</v>
      </c>
      <c r="D269" s="21">
        <v>0.35416044141029701</v>
      </c>
      <c r="E269" s="21">
        <v>19.059149598824401</v>
      </c>
      <c r="F269" s="21">
        <v>5.5619750000000003E-2</v>
      </c>
      <c r="G269" s="21">
        <v>3.6746590000000003E-2</v>
      </c>
      <c r="H269" s="21">
        <v>32.638371088709803</v>
      </c>
      <c r="I269" s="21">
        <v>66.630618140033107</v>
      </c>
    </row>
    <row r="270" spans="1:9" x14ac:dyDescent="0.2">
      <c r="A270" s="20">
        <v>269</v>
      </c>
      <c r="B270" s="21">
        <v>3.3399332699545203E-2</v>
      </c>
      <c r="C270" s="21">
        <v>3.5493200111316799E-2</v>
      </c>
      <c r="D270" s="21">
        <v>0.327493728180213</v>
      </c>
      <c r="E270" s="21">
        <v>18.1314722133883</v>
      </c>
      <c r="F270" s="21">
        <v>5.2759229999999997E-2</v>
      </c>
      <c r="G270" s="21">
        <v>4.3344500000000001E-2</v>
      </c>
      <c r="H270" s="21">
        <v>33.140418716470101</v>
      </c>
      <c r="I270" s="21">
        <v>58.789459176927302</v>
      </c>
    </row>
    <row r="271" spans="1:9" x14ac:dyDescent="0.2">
      <c r="A271" s="20">
        <v>270</v>
      </c>
      <c r="B271" s="21">
        <v>4.1961110000000003E-2</v>
      </c>
      <c r="C271" s="21">
        <v>3.6322760000000003E-2</v>
      </c>
      <c r="D271" s="21">
        <v>0.36520747750986399</v>
      </c>
      <c r="E271" s="21">
        <v>17.190673170284299</v>
      </c>
      <c r="F271" s="21">
        <v>6.7023079999999999E-2</v>
      </c>
      <c r="G271" s="21">
        <v>3.8445819999999999E-2</v>
      </c>
      <c r="H271" s="21">
        <v>29.556834843552199</v>
      </c>
      <c r="I271" s="21">
        <v>59.519931581992402</v>
      </c>
    </row>
    <row r="272" spans="1:9" x14ac:dyDescent="0.2">
      <c r="A272" s="20">
        <v>271</v>
      </c>
      <c r="B272" s="21">
        <v>6.1619100000000003E-2</v>
      </c>
      <c r="C272" s="21">
        <v>4.8188399999999999E-2</v>
      </c>
      <c r="D272" s="21">
        <v>0.354684591767917</v>
      </c>
      <c r="E272" s="21">
        <v>18.1856638282914</v>
      </c>
      <c r="F272" s="21">
        <v>6.4091679999999998E-2</v>
      </c>
      <c r="G272" s="21">
        <v>4.7992761738455299E-2</v>
      </c>
      <c r="H272" s="21">
        <v>32.512646195499798</v>
      </c>
      <c r="I272" s="21">
        <v>66.029197496690202</v>
      </c>
    </row>
    <row r="273" spans="1:9" x14ac:dyDescent="0.2">
      <c r="A273" s="20">
        <v>272</v>
      </c>
      <c r="B273" s="21">
        <v>1.8462070000000001E-2</v>
      </c>
      <c r="C273" s="21">
        <v>4.4404869999999999E-2</v>
      </c>
      <c r="D273" s="21">
        <v>0.33470674508081799</v>
      </c>
      <c r="E273" s="21">
        <v>19.989773053938801</v>
      </c>
      <c r="F273" s="21">
        <v>6.6519969999999998E-2</v>
      </c>
      <c r="G273" s="21">
        <v>4.2825540000000002E-2</v>
      </c>
      <c r="H273" s="21">
        <v>32.030172601648403</v>
      </c>
      <c r="I273" s="21">
        <v>63.418854146523202</v>
      </c>
    </row>
    <row r="274" spans="1:9" x14ac:dyDescent="0.2">
      <c r="A274" s="20">
        <v>273</v>
      </c>
      <c r="B274" s="21">
        <v>5.7447456282324297E-2</v>
      </c>
      <c r="C274" s="21">
        <v>3.9776690000000003E-2</v>
      </c>
      <c r="D274" s="21">
        <v>0.34180420378853499</v>
      </c>
      <c r="E274" s="21">
        <v>16.8025267653416</v>
      </c>
      <c r="F274" s="21">
        <v>6.9101350000000006E-2</v>
      </c>
      <c r="G274" s="21">
        <v>4.3481939158628899E-2</v>
      </c>
      <c r="H274" s="21">
        <v>29.330678462007999</v>
      </c>
      <c r="I274" s="21">
        <v>54.890379285027599</v>
      </c>
    </row>
    <row r="275" spans="1:9" x14ac:dyDescent="0.2">
      <c r="A275" s="20">
        <v>274</v>
      </c>
      <c r="B275" s="21">
        <v>4.0153500000000002E-2</v>
      </c>
      <c r="C275" s="21">
        <v>4.0362856523729701E-2</v>
      </c>
      <c r="D275" s="21">
        <v>0.33654738111816102</v>
      </c>
      <c r="E275" s="21">
        <v>16.887367148179699</v>
      </c>
      <c r="F275" s="21">
        <v>6.3196219999999997E-2</v>
      </c>
      <c r="G275" s="21">
        <v>4.2910326925488101E-2</v>
      </c>
      <c r="H275" s="21">
        <v>33.912942700000002</v>
      </c>
      <c r="I275" s="21">
        <v>55.021547126831102</v>
      </c>
    </row>
    <row r="276" spans="1:9" x14ac:dyDescent="0.2">
      <c r="A276" s="20">
        <v>275</v>
      </c>
      <c r="B276" s="21">
        <v>2.5277370234280699E-2</v>
      </c>
      <c r="C276" s="21">
        <v>3.7725623274458803E-2</v>
      </c>
      <c r="D276" s="21">
        <v>0.34631729457671301</v>
      </c>
      <c r="E276" s="21">
        <v>18.387787779988301</v>
      </c>
      <c r="F276" s="21">
        <v>6.0699592602482401E-2</v>
      </c>
      <c r="G276" s="21">
        <v>4.9491970000000003E-2</v>
      </c>
      <c r="H276" s="21">
        <v>34.813594927514899</v>
      </c>
      <c r="I276" s="21">
        <v>60.887859827778499</v>
      </c>
    </row>
    <row r="277" spans="1:9" x14ac:dyDescent="0.2">
      <c r="A277" s="20">
        <v>276</v>
      </c>
      <c r="B277" s="21">
        <v>4.6931550000000002E-2</v>
      </c>
      <c r="C277" s="21">
        <v>3.595127E-2</v>
      </c>
      <c r="D277" s="21">
        <v>0.375397479328757</v>
      </c>
      <c r="E277" s="21">
        <v>18.760729620536502</v>
      </c>
      <c r="F277" s="21">
        <v>6.1976080000000003E-2</v>
      </c>
      <c r="G277" s="21">
        <v>4.0550820000000001E-2</v>
      </c>
      <c r="H277" s="21">
        <v>31.719851599999998</v>
      </c>
      <c r="I277" s="21">
        <v>68.952539766849299</v>
      </c>
    </row>
    <row r="278" spans="1:9" x14ac:dyDescent="0.2">
      <c r="A278" s="20">
        <v>277</v>
      </c>
      <c r="B278" s="21">
        <v>4.29859E-2</v>
      </c>
      <c r="C278" s="21">
        <v>3.634751E-2</v>
      </c>
      <c r="D278" s="21">
        <v>0.33634127362915001</v>
      </c>
      <c r="E278" s="21">
        <v>17.9705546979365</v>
      </c>
      <c r="F278" s="21">
        <v>5.7776349999999997E-2</v>
      </c>
      <c r="G278" s="21">
        <v>4.0220795465381598E-2</v>
      </c>
      <c r="H278" s="21">
        <v>31.334147890638601</v>
      </c>
      <c r="I278" s="21">
        <v>59.462129855576102</v>
      </c>
    </row>
    <row r="279" spans="1:9" x14ac:dyDescent="0.2">
      <c r="A279" s="20">
        <v>278</v>
      </c>
      <c r="B279" s="21">
        <v>3.099675E-2</v>
      </c>
      <c r="C279" s="21">
        <v>3.57465522234134E-2</v>
      </c>
      <c r="D279" s="21">
        <v>0.34878931643585698</v>
      </c>
      <c r="E279" s="21">
        <v>17.365215542113798</v>
      </c>
      <c r="F279" s="21">
        <v>5.6982109762750199E-2</v>
      </c>
      <c r="G279" s="21">
        <v>4.6712983964914898E-2</v>
      </c>
      <c r="H279" s="21">
        <v>30.8653586868761</v>
      </c>
      <c r="I279" s="21">
        <v>58.9788603437216</v>
      </c>
    </row>
    <row r="280" spans="1:9" x14ac:dyDescent="0.2">
      <c r="A280" s="20">
        <v>279</v>
      </c>
      <c r="B280" s="21">
        <v>4.1047031274850203E-2</v>
      </c>
      <c r="C280" s="21">
        <v>4.0068425332911703E-2</v>
      </c>
      <c r="D280" s="21">
        <v>0.331028344553707</v>
      </c>
      <c r="E280" s="21">
        <v>16.187869374192999</v>
      </c>
      <c r="F280" s="21">
        <v>5.8897560643922903E-2</v>
      </c>
      <c r="G280" s="21">
        <v>5.0431640107061103E-2</v>
      </c>
      <c r="H280" s="21">
        <v>36.667223548388698</v>
      </c>
      <c r="I280" s="21">
        <v>52.629367305670399</v>
      </c>
    </row>
    <row r="281" spans="1:9" x14ac:dyDescent="0.2">
      <c r="A281" s="20">
        <v>280</v>
      </c>
      <c r="B281" s="21">
        <v>3.4220300000000002E-2</v>
      </c>
      <c r="C281" s="21">
        <v>4.7286670000000003E-2</v>
      </c>
      <c r="D281" s="21">
        <v>0.35563910088405898</v>
      </c>
      <c r="E281" s="21">
        <v>16.022573082293</v>
      </c>
      <c r="F281" s="21">
        <v>5.9759350000000003E-2</v>
      </c>
      <c r="G281" s="21">
        <v>4.6656389999999999E-2</v>
      </c>
      <c r="H281" s="21">
        <v>33.477971203517299</v>
      </c>
      <c r="I281" s="21">
        <v>57.657890857997998</v>
      </c>
    </row>
    <row r="282" spans="1:9" x14ac:dyDescent="0.2">
      <c r="A282" s="20">
        <v>281</v>
      </c>
      <c r="B282" s="21">
        <v>4.1702759999999998E-2</v>
      </c>
      <c r="C282" s="21">
        <v>4.4318719999999999E-2</v>
      </c>
      <c r="D282" s="21">
        <v>0.35052813307034703</v>
      </c>
      <c r="E282" s="21">
        <v>15.925862928553901</v>
      </c>
      <c r="F282" s="21">
        <v>5.26990392013654E-2</v>
      </c>
      <c r="G282" s="21">
        <v>5.5934265623456603E-2</v>
      </c>
      <c r="H282" s="21">
        <v>30.170019718070499</v>
      </c>
      <c r="I282" s="21">
        <v>57.954495715358298</v>
      </c>
    </row>
    <row r="283" spans="1:9" x14ac:dyDescent="0.2">
      <c r="A283" s="20">
        <v>282</v>
      </c>
      <c r="B283" s="21">
        <v>4.9931959999999997E-2</v>
      </c>
      <c r="C283" s="21">
        <v>3.9568430000000002E-2</v>
      </c>
      <c r="D283" s="21">
        <v>0.37159235577352301</v>
      </c>
      <c r="E283" s="21">
        <v>20.337449229114</v>
      </c>
      <c r="F283" s="21">
        <v>5.4817879999999999E-2</v>
      </c>
      <c r="G283" s="21">
        <v>4.032873E-2</v>
      </c>
      <c r="H283" s="21">
        <v>28.416129999999999</v>
      </c>
      <c r="I283" s="21">
        <v>77.982604170795994</v>
      </c>
    </row>
    <row r="284" spans="1:9" x14ac:dyDescent="0.2">
      <c r="A284" s="20">
        <v>283</v>
      </c>
      <c r="B284" s="21">
        <v>6.3790250000000007E-2</v>
      </c>
      <c r="C284" s="21">
        <v>3.7280010000000002E-2</v>
      </c>
      <c r="D284" s="21">
        <v>0.32841619428672503</v>
      </c>
      <c r="E284" s="21">
        <v>16.660873345294799</v>
      </c>
      <c r="F284" s="21">
        <v>5.4648460525663099E-2</v>
      </c>
      <c r="G284" s="21">
        <v>3.4167210000000003E-2</v>
      </c>
      <c r="H284" s="21">
        <v>30.746354177710099</v>
      </c>
      <c r="I284" s="21">
        <v>56.0351784823728</v>
      </c>
    </row>
    <row r="285" spans="1:9" x14ac:dyDescent="0.2">
      <c r="A285" s="20">
        <v>284</v>
      </c>
      <c r="B285" s="21">
        <v>2.14327675175972E-2</v>
      </c>
      <c r="C285" s="21">
        <v>4.1086959999999999E-2</v>
      </c>
      <c r="D285" s="21">
        <v>0.35881150641899501</v>
      </c>
      <c r="E285" s="21">
        <v>17.489496470350002</v>
      </c>
      <c r="F285" s="21">
        <v>5.4438920000000002E-2</v>
      </c>
      <c r="G285" s="21">
        <v>4.7436150000000003E-2</v>
      </c>
      <c r="H285" s="21">
        <v>30.759567401202201</v>
      </c>
      <c r="I285" s="21">
        <v>62.8905653549809</v>
      </c>
    </row>
    <row r="286" spans="1:9" x14ac:dyDescent="0.2">
      <c r="A286" s="20">
        <v>285</v>
      </c>
      <c r="B286" s="21">
        <v>7.1995500000000004E-2</v>
      </c>
      <c r="C286" s="21">
        <v>3.1413410000000003E-2</v>
      </c>
      <c r="D286" s="21">
        <v>0.37028167000000001</v>
      </c>
      <c r="E286" s="21">
        <v>21.3714970190209</v>
      </c>
      <c r="F286" s="21">
        <v>6.4186579999999993E-2</v>
      </c>
      <c r="G286" s="21">
        <v>4.4233567434794903E-2</v>
      </c>
      <c r="H286" s="21">
        <v>32.1106181272581</v>
      </c>
      <c r="I286" s="21">
        <v>76.971317933446798</v>
      </c>
    </row>
    <row r="287" spans="1:9" x14ac:dyDescent="0.2">
      <c r="A287" s="20">
        <v>286</v>
      </c>
      <c r="B287" s="21">
        <v>1.0718683007162401E-2</v>
      </c>
      <c r="C287" s="21">
        <v>4.0978127549023802E-2</v>
      </c>
      <c r="D287" s="21">
        <v>0.33624764528503298</v>
      </c>
      <c r="E287" s="21">
        <v>20.574971174283402</v>
      </c>
      <c r="F287" s="21">
        <v>5.9328046179202003E-2</v>
      </c>
      <c r="G287" s="21">
        <v>4.7357818827826199E-2</v>
      </c>
      <c r="H287" s="21">
        <v>31.689034831392402</v>
      </c>
      <c r="I287" s="21">
        <v>66.336941080531901</v>
      </c>
    </row>
    <row r="288" spans="1:9" x14ac:dyDescent="0.2">
      <c r="A288" s="20">
        <v>287</v>
      </c>
      <c r="B288" s="21">
        <v>3.7723220000000002E-2</v>
      </c>
      <c r="C288" s="21">
        <v>4.5196449999999999E-2</v>
      </c>
      <c r="D288" s="21">
        <v>0.34246092801729999</v>
      </c>
      <c r="E288" s="21">
        <v>15.9487360968402</v>
      </c>
      <c r="F288" s="21">
        <v>6.0036182051384099E-2</v>
      </c>
      <c r="G288" s="21">
        <v>4.9281877187600999E-2</v>
      </c>
      <c r="H288" s="21">
        <v>33.889252776035399</v>
      </c>
      <c r="I288" s="21">
        <v>54.604986480745197</v>
      </c>
    </row>
    <row r="289" spans="1:9" x14ac:dyDescent="0.2">
      <c r="A289" s="20">
        <v>288</v>
      </c>
      <c r="B289" s="21">
        <v>4.8824760000000002E-2</v>
      </c>
      <c r="C289" s="21">
        <v>3.7450690000000002E-2</v>
      </c>
      <c r="D289" s="21">
        <v>0.34881476266829098</v>
      </c>
      <c r="E289" s="21">
        <v>18.455339291870398</v>
      </c>
      <c r="F289" s="21">
        <v>6.2913940000000002E-2</v>
      </c>
      <c r="G289" s="21">
        <v>3.737323E-2</v>
      </c>
      <c r="H289" s="21">
        <v>26.183190791550501</v>
      </c>
      <c r="I289" s="21">
        <v>62.768189326175403</v>
      </c>
    </row>
    <row r="290" spans="1:9" x14ac:dyDescent="0.2">
      <c r="A290" s="20">
        <v>289</v>
      </c>
      <c r="B290" s="21">
        <v>4.4214879999999998E-2</v>
      </c>
      <c r="C290" s="21">
        <v>2.9119019999999999E-2</v>
      </c>
      <c r="D290" s="21">
        <v>0.34026842665311002</v>
      </c>
      <c r="E290" s="21">
        <v>18.796557760449002</v>
      </c>
      <c r="F290" s="21">
        <v>6.5114169999999999E-2</v>
      </c>
      <c r="G290" s="21">
        <v>4.3566489999999999E-2</v>
      </c>
      <c r="H290" s="21">
        <v>32.675454597717</v>
      </c>
      <c r="I290" s="21">
        <v>58.919275295727303</v>
      </c>
    </row>
    <row r="291" spans="1:9" x14ac:dyDescent="0.2">
      <c r="A291" s="20">
        <v>290</v>
      </c>
      <c r="B291" s="21">
        <v>3.0659507202690998E-2</v>
      </c>
      <c r="C291" s="21">
        <v>4.5667180000000002E-2</v>
      </c>
      <c r="D291" s="21">
        <v>0.34854638392163501</v>
      </c>
      <c r="E291" s="21">
        <v>16.066019068840799</v>
      </c>
      <c r="F291" s="21">
        <v>6.3278239999999999E-2</v>
      </c>
      <c r="G291" s="21">
        <v>4.7930302819153697E-2</v>
      </c>
      <c r="H291" s="21">
        <v>33.3877295029423</v>
      </c>
      <c r="I291" s="21">
        <v>54.864712875525797</v>
      </c>
    </row>
    <row r="292" spans="1:9" x14ac:dyDescent="0.2">
      <c r="A292" s="20">
        <v>291</v>
      </c>
      <c r="B292" s="21">
        <v>3.6878166244640798E-2</v>
      </c>
      <c r="C292" s="21">
        <v>4.2309140016376402E-2</v>
      </c>
      <c r="D292" s="21">
        <v>0.35846872458823598</v>
      </c>
      <c r="E292" s="21">
        <v>19.240929775202801</v>
      </c>
      <c r="F292" s="21">
        <v>6.9188600000000003E-2</v>
      </c>
      <c r="G292" s="21">
        <v>4.6277440000000003E-2</v>
      </c>
      <c r="H292" s="21">
        <v>28.006139423305999</v>
      </c>
      <c r="I292" s="21">
        <v>65.601258781423397</v>
      </c>
    </row>
    <row r="293" spans="1:9" x14ac:dyDescent="0.2">
      <c r="A293" s="20">
        <v>292</v>
      </c>
      <c r="B293" s="21">
        <v>3.2604985980117497E-2</v>
      </c>
      <c r="C293" s="21">
        <v>4.645055E-2</v>
      </c>
      <c r="D293" s="21">
        <v>0.34272047869148498</v>
      </c>
      <c r="E293" s="21">
        <v>21.4172132948155</v>
      </c>
      <c r="F293" s="21">
        <v>6.1197880000000003E-2</v>
      </c>
      <c r="G293" s="21">
        <v>4.4119980000000003E-2</v>
      </c>
      <c r="H293" s="21">
        <v>29.865028041770501</v>
      </c>
      <c r="I293" s="21">
        <v>73.332502323475595</v>
      </c>
    </row>
    <row r="294" spans="1:9" x14ac:dyDescent="0.2">
      <c r="A294" s="20">
        <v>293</v>
      </c>
      <c r="B294" s="21">
        <v>3.11595286458368E-2</v>
      </c>
      <c r="C294" s="21">
        <v>4.3023609999999997E-2</v>
      </c>
      <c r="D294" s="21">
        <v>0.34256402406384401</v>
      </c>
      <c r="E294" s="21">
        <v>18.0028295153204</v>
      </c>
      <c r="F294" s="21">
        <v>6.198642E-2</v>
      </c>
      <c r="G294" s="21">
        <v>4.8691249999999998E-2</v>
      </c>
      <c r="H294" s="21">
        <v>30.632154169406899</v>
      </c>
      <c r="I294" s="21">
        <v>60.183041470366099</v>
      </c>
    </row>
    <row r="295" spans="1:9" x14ac:dyDescent="0.2">
      <c r="A295" s="20">
        <v>294</v>
      </c>
      <c r="B295" s="21">
        <v>5.2744029999999997E-2</v>
      </c>
      <c r="C295" s="21">
        <v>3.8982540000000003E-2</v>
      </c>
      <c r="D295" s="21">
        <v>0.350333235842194</v>
      </c>
      <c r="E295" s="21">
        <v>18.073639257867502</v>
      </c>
      <c r="F295" s="21">
        <v>5.7973749999999998E-2</v>
      </c>
      <c r="G295" s="21">
        <v>4.9983239999999998E-2</v>
      </c>
      <c r="H295" s="21">
        <v>32.612694900000001</v>
      </c>
      <c r="I295" s="21">
        <v>63.567887399999996</v>
      </c>
    </row>
    <row r="296" spans="1:9" x14ac:dyDescent="0.2">
      <c r="A296" s="20">
        <v>295</v>
      </c>
      <c r="B296" s="21">
        <v>4.5355230000000003E-2</v>
      </c>
      <c r="C296" s="21">
        <v>4.3037180000000001E-2</v>
      </c>
      <c r="D296" s="21">
        <v>0.33701663195527998</v>
      </c>
      <c r="E296" s="21">
        <v>18.911588235668901</v>
      </c>
      <c r="F296" s="21">
        <v>5.1528869999999997E-2</v>
      </c>
      <c r="G296" s="21">
        <v>3.4744094913799803E-2</v>
      </c>
      <c r="H296" s="21">
        <v>30.772919709987502</v>
      </c>
      <c r="I296" s="21">
        <v>66.857357100000002</v>
      </c>
    </row>
    <row r="297" spans="1:9" x14ac:dyDescent="0.2">
      <c r="A297" s="20">
        <v>296</v>
      </c>
      <c r="B297" s="21">
        <v>2.9606360000000002E-2</v>
      </c>
      <c r="C297" s="21">
        <v>3.2271574742847003E-2</v>
      </c>
      <c r="D297" s="21">
        <v>0.33800573475531398</v>
      </c>
      <c r="E297" s="21">
        <v>19.2839693578034</v>
      </c>
      <c r="F297" s="21">
        <v>6.1394951340928899E-2</v>
      </c>
      <c r="G297" s="21">
        <v>5.2878910000000001E-2</v>
      </c>
      <c r="H297" s="21">
        <v>31.5313482</v>
      </c>
      <c r="I297" s="21">
        <v>60.753100477188397</v>
      </c>
    </row>
    <row r="298" spans="1:9" x14ac:dyDescent="0.2">
      <c r="A298" s="20">
        <v>297</v>
      </c>
      <c r="B298" s="21">
        <v>5.3493998131498702E-2</v>
      </c>
      <c r="C298" s="21">
        <v>4.013245E-2</v>
      </c>
      <c r="D298" s="21">
        <v>0.32702279424007702</v>
      </c>
      <c r="E298" s="21">
        <v>19.573814795878</v>
      </c>
      <c r="F298" s="21">
        <v>6.5319420000000003E-2</v>
      </c>
      <c r="G298" s="21">
        <v>3.8886025148340199E-2</v>
      </c>
      <c r="H298" s="21">
        <v>30.023161498907999</v>
      </c>
      <c r="I298" s="21">
        <v>62.112828962832502</v>
      </c>
    </row>
    <row r="299" spans="1:9" x14ac:dyDescent="0.2">
      <c r="A299" s="20">
        <v>298</v>
      </c>
      <c r="B299" s="21">
        <v>4.4609490000000002E-2</v>
      </c>
      <c r="C299" s="21">
        <v>3.5975920000000002E-2</v>
      </c>
      <c r="D299" s="21">
        <v>0.34415717094845999</v>
      </c>
      <c r="E299" s="21">
        <v>16.276392059099202</v>
      </c>
      <c r="F299" s="21">
        <v>5.7288569999999997E-2</v>
      </c>
      <c r="G299" s="21">
        <v>4.7977213390055201E-2</v>
      </c>
      <c r="H299" s="21">
        <v>31.727338951480299</v>
      </c>
      <c r="I299" s="21">
        <v>55.171080797155099</v>
      </c>
    </row>
    <row r="300" spans="1:9" x14ac:dyDescent="0.2">
      <c r="A300" s="20">
        <v>299</v>
      </c>
      <c r="B300" s="21">
        <v>5.2192931782584398E-2</v>
      </c>
      <c r="C300" s="21">
        <v>3.8820819999999999E-2</v>
      </c>
      <c r="D300" s="21">
        <v>0.353954997062429</v>
      </c>
      <c r="E300" s="21">
        <v>19.6376471196265</v>
      </c>
      <c r="F300" s="21">
        <v>5.8446022845583603E-2</v>
      </c>
      <c r="G300" s="21">
        <v>4.3346999999999997E-2</v>
      </c>
      <c r="H300" s="21">
        <v>30.337211828583701</v>
      </c>
      <c r="I300" s="21">
        <v>69.878183360178198</v>
      </c>
    </row>
    <row r="301" spans="1:9" x14ac:dyDescent="0.2">
      <c r="A301" s="20">
        <v>300</v>
      </c>
      <c r="B301" s="21">
        <v>4.9444429999999998E-2</v>
      </c>
      <c r="C301" s="21">
        <v>4.0917857932146598E-2</v>
      </c>
      <c r="D301" s="21">
        <v>0.33961725320859998</v>
      </c>
      <c r="E301" s="21">
        <v>20.049120881137799</v>
      </c>
      <c r="F301" s="21">
        <v>6.5801830000000006E-2</v>
      </c>
      <c r="G301" s="21">
        <v>5.127466E-2</v>
      </c>
      <c r="H301" s="21">
        <v>29.844663419195602</v>
      </c>
      <c r="I301" s="21">
        <v>65.821551477054001</v>
      </c>
    </row>
    <row r="302" spans="1:9" x14ac:dyDescent="0.2">
      <c r="A302" s="20">
        <v>301</v>
      </c>
      <c r="B302" s="21">
        <v>2.75650748361689E-2</v>
      </c>
      <c r="C302" s="21">
        <v>3.6007669999999999E-2</v>
      </c>
      <c r="D302" s="21">
        <v>0.32952977901998398</v>
      </c>
      <c r="E302" s="21">
        <v>15.9745625305072</v>
      </c>
      <c r="F302" s="21">
        <v>6.075506E-2</v>
      </c>
      <c r="G302" s="21">
        <v>4.8605324925724697E-2</v>
      </c>
      <c r="H302" s="21">
        <v>31.881218305727899</v>
      </c>
      <c r="I302" s="21">
        <v>49.659060137412503</v>
      </c>
    </row>
    <row r="303" spans="1:9" x14ac:dyDescent="0.2">
      <c r="A303" s="20">
        <v>302</v>
      </c>
      <c r="B303" s="21">
        <v>3.15972843970454E-2</v>
      </c>
      <c r="C303" s="21">
        <v>4.3538618393663901E-2</v>
      </c>
      <c r="D303" s="21">
        <v>0.34307566637436598</v>
      </c>
      <c r="E303" s="21">
        <v>15.9065511355863</v>
      </c>
      <c r="F303" s="21">
        <v>5.6383280000000001E-2</v>
      </c>
      <c r="G303" s="21">
        <v>4.7946639999999999E-2</v>
      </c>
      <c r="H303" s="21">
        <v>33.328341507099204</v>
      </c>
      <c r="I303" s="21">
        <v>54.896597200000002</v>
      </c>
    </row>
    <row r="304" spans="1:9" x14ac:dyDescent="0.2">
      <c r="A304" s="20">
        <v>303</v>
      </c>
      <c r="B304" s="21">
        <v>5.1209400000000002E-2</v>
      </c>
      <c r="C304" s="21">
        <v>4.9234460000000001E-2</v>
      </c>
      <c r="D304" s="21">
        <v>0.35294175687071899</v>
      </c>
      <c r="E304" s="21">
        <v>18.453865990345498</v>
      </c>
      <c r="F304" s="21">
        <v>5.6210309999999999E-2</v>
      </c>
      <c r="G304" s="21">
        <v>4.61099466423944E-2</v>
      </c>
      <c r="H304" s="21">
        <v>32.124500321071601</v>
      </c>
      <c r="I304" s="21">
        <v>68.877869351592807</v>
      </c>
    </row>
    <row r="305" spans="1:9" x14ac:dyDescent="0.2">
      <c r="A305" s="20">
        <v>304</v>
      </c>
      <c r="B305" s="21">
        <v>4.9155553981501898E-2</v>
      </c>
      <c r="C305" s="21">
        <v>4.8614646503290997E-2</v>
      </c>
      <c r="D305" s="21">
        <v>0.34755938580797102</v>
      </c>
      <c r="E305" s="21">
        <v>18.246413061160698</v>
      </c>
      <c r="F305" s="21">
        <v>6.4281519999999995E-2</v>
      </c>
      <c r="G305" s="21">
        <v>4.2313410000000003E-2</v>
      </c>
      <c r="H305" s="21">
        <v>31.1496706369389</v>
      </c>
      <c r="I305" s="21">
        <v>64.093179185356206</v>
      </c>
    </row>
    <row r="306" spans="1:9" x14ac:dyDescent="0.2">
      <c r="A306" s="20">
        <v>305</v>
      </c>
      <c r="B306" s="21">
        <v>3.9686480000000003E-2</v>
      </c>
      <c r="C306" s="21">
        <v>4.370831E-2</v>
      </c>
      <c r="D306" s="21">
        <v>0.38959099944744502</v>
      </c>
      <c r="E306" s="21">
        <v>21.253479782749899</v>
      </c>
      <c r="F306" s="21">
        <v>6.0344139999999998E-2</v>
      </c>
      <c r="G306" s="21">
        <v>4.0049559963670003E-2</v>
      </c>
      <c r="H306" s="21">
        <v>33.617844304720997</v>
      </c>
      <c r="I306" s="21">
        <v>83.974404814276696</v>
      </c>
    </row>
    <row r="307" spans="1:9" x14ac:dyDescent="0.2">
      <c r="A307" s="20">
        <v>306</v>
      </c>
      <c r="B307" s="21">
        <v>4.1759909999999997E-2</v>
      </c>
      <c r="C307" s="21">
        <v>3.12087241211885E-2</v>
      </c>
      <c r="D307" s="21">
        <v>0.33187168179252702</v>
      </c>
      <c r="E307" s="21">
        <v>17.486449584361299</v>
      </c>
      <c r="F307" s="21">
        <v>6.0273309999999997E-2</v>
      </c>
      <c r="G307" s="21">
        <v>3.8084769999999997E-2</v>
      </c>
      <c r="H307" s="21">
        <v>30.682981589029399</v>
      </c>
      <c r="I307" s="21">
        <v>55.085263018312801</v>
      </c>
    </row>
    <row r="308" spans="1:9" x14ac:dyDescent="0.2">
      <c r="A308" s="20">
        <v>307</v>
      </c>
      <c r="B308" s="21">
        <v>5.91649734368263E-2</v>
      </c>
      <c r="C308" s="21">
        <v>4.7731089999999997E-2</v>
      </c>
      <c r="D308" s="21">
        <v>0.34199366203280102</v>
      </c>
      <c r="E308" s="21">
        <v>18.612611541170601</v>
      </c>
      <c r="F308" s="21">
        <v>5.4101429999999999E-2</v>
      </c>
      <c r="G308" s="21">
        <v>4.1871546214768601E-2</v>
      </c>
      <c r="H308" s="21">
        <v>31.440442001267101</v>
      </c>
      <c r="I308" s="21">
        <v>67.9190476759494</v>
      </c>
    </row>
    <row r="309" spans="1:9" x14ac:dyDescent="0.2">
      <c r="A309" s="20">
        <v>308</v>
      </c>
      <c r="B309" s="21">
        <v>3.112643E-2</v>
      </c>
      <c r="C309" s="21">
        <v>3.8386690000000001E-2</v>
      </c>
      <c r="D309" s="21">
        <v>0.36058594930685001</v>
      </c>
      <c r="E309" s="21">
        <v>18.283395515060899</v>
      </c>
      <c r="F309" s="21">
        <v>6.3385040000000004E-2</v>
      </c>
      <c r="G309" s="21">
        <v>4.9560657847513401E-2</v>
      </c>
      <c r="H309" s="21">
        <v>33.940058464189001</v>
      </c>
      <c r="I309" s="21">
        <v>63.1206833400691</v>
      </c>
    </row>
    <row r="310" spans="1:9" x14ac:dyDescent="0.2">
      <c r="A310" s="20">
        <v>309</v>
      </c>
      <c r="B310" s="21">
        <v>4.820646E-2</v>
      </c>
      <c r="C310" s="21">
        <v>4.0407419999999999E-2</v>
      </c>
      <c r="D310" s="21">
        <v>0.33110640298245902</v>
      </c>
      <c r="E310" s="21">
        <v>18.394522651896601</v>
      </c>
      <c r="F310" s="21">
        <v>6.6162390000000001E-2</v>
      </c>
      <c r="G310" s="21">
        <v>3.9990379999999999E-2</v>
      </c>
      <c r="H310" s="21">
        <v>30.7387575541003</v>
      </c>
      <c r="I310" s="21">
        <v>58.646083373399598</v>
      </c>
    </row>
    <row r="311" spans="1:9" x14ac:dyDescent="0.2">
      <c r="A311" s="20">
        <v>310</v>
      </c>
      <c r="B311" s="21">
        <v>3.6967109999999997E-2</v>
      </c>
      <c r="C311" s="21">
        <v>3.7055020000000001E-2</v>
      </c>
      <c r="D311" s="21">
        <v>0.38356437755066602</v>
      </c>
      <c r="E311" s="21">
        <v>18.913045646705701</v>
      </c>
      <c r="F311" s="21">
        <v>5.918793E-2</v>
      </c>
      <c r="G311" s="21">
        <v>5.1045090000000001E-2</v>
      </c>
      <c r="H311" s="21">
        <v>30.518096973185902</v>
      </c>
      <c r="I311" s="21">
        <v>71.434476098274203</v>
      </c>
    </row>
    <row r="312" spans="1:9" x14ac:dyDescent="0.2">
      <c r="A312" s="20">
        <v>311</v>
      </c>
      <c r="B312" s="21">
        <v>3.6734781951591598E-2</v>
      </c>
      <c r="C312" s="21">
        <v>4.2387099999999997E-2</v>
      </c>
      <c r="D312" s="21">
        <v>0.34509232000000001</v>
      </c>
      <c r="E312" s="21">
        <v>18.401758726611298</v>
      </c>
      <c r="F312" s="21">
        <v>6.3046630000000006E-2</v>
      </c>
      <c r="G312" s="21">
        <v>3.9870959676648797E-2</v>
      </c>
      <c r="H312" s="21">
        <v>33.087233454730402</v>
      </c>
      <c r="I312" s="21">
        <v>62.170914274514402</v>
      </c>
    </row>
    <row r="313" spans="1:9" x14ac:dyDescent="0.2">
      <c r="A313" s="20">
        <v>312</v>
      </c>
      <c r="B313" s="21">
        <v>5.6481650000000001E-2</v>
      </c>
      <c r="C313" s="21">
        <v>4.4008000075173602E-2</v>
      </c>
      <c r="D313" s="21">
        <v>0.356222875755423</v>
      </c>
      <c r="E313" s="21">
        <v>15.381884285782499</v>
      </c>
      <c r="F313" s="21">
        <v>5.89656027599888E-2</v>
      </c>
      <c r="G313" s="21">
        <v>4.41780567643138E-2</v>
      </c>
      <c r="H313" s="21">
        <v>29.603723291260899</v>
      </c>
      <c r="I313" s="21">
        <v>56.376485799274803</v>
      </c>
    </row>
    <row r="314" spans="1:9" x14ac:dyDescent="0.2">
      <c r="A314" s="20">
        <v>313</v>
      </c>
      <c r="B314" s="21">
        <v>5.2381249999999997E-2</v>
      </c>
      <c r="C314" s="21">
        <v>4.6478239999999997E-2</v>
      </c>
      <c r="D314" s="21">
        <v>0.345380272714717</v>
      </c>
      <c r="E314" s="21">
        <v>19.908084009516401</v>
      </c>
      <c r="F314" s="21">
        <v>6.3969310000000001E-2</v>
      </c>
      <c r="G314" s="21">
        <v>4.7255489999999997E-2</v>
      </c>
      <c r="H314" s="21">
        <v>34.002966389912501</v>
      </c>
      <c r="I314" s="21">
        <v>69.104132300000003</v>
      </c>
    </row>
    <row r="315" spans="1:9" x14ac:dyDescent="0.2">
      <c r="A315" s="20">
        <v>314</v>
      </c>
      <c r="B315" s="21">
        <v>5.2202640000000002E-2</v>
      </c>
      <c r="C315" s="21">
        <v>4.0407239999999997E-2</v>
      </c>
      <c r="D315" s="21">
        <v>0.36537275889537701</v>
      </c>
      <c r="E315" s="21">
        <v>17.055296222043602</v>
      </c>
      <c r="F315" s="21">
        <v>6.3469239999999996E-2</v>
      </c>
      <c r="G315" s="21">
        <v>5.0132700000000002E-2</v>
      </c>
      <c r="H315" s="21">
        <v>27.724878784613999</v>
      </c>
      <c r="I315" s="21">
        <v>61.525041535416399</v>
      </c>
    </row>
    <row r="316" spans="1:9" x14ac:dyDescent="0.2">
      <c r="A316" s="20">
        <v>315</v>
      </c>
      <c r="B316" s="21">
        <v>5.9582179999999998E-2</v>
      </c>
      <c r="C316" s="21">
        <v>2.79470238298185E-2</v>
      </c>
      <c r="D316" s="21">
        <v>0.32374311001303702</v>
      </c>
      <c r="E316" s="21">
        <v>17.203235530298201</v>
      </c>
      <c r="F316" s="21">
        <v>5.9078455055535002E-2</v>
      </c>
      <c r="G316" s="21">
        <v>4.3167030000000002E-2</v>
      </c>
      <c r="H316" s="21">
        <v>31.749351690160498</v>
      </c>
      <c r="I316" s="21">
        <v>53.091497970060502</v>
      </c>
    </row>
    <row r="317" spans="1:9" x14ac:dyDescent="0.2">
      <c r="A317" s="20">
        <v>316</v>
      </c>
      <c r="B317" s="21">
        <v>4.03150576244913E-2</v>
      </c>
      <c r="C317" s="21">
        <v>3.2373230000000003E-2</v>
      </c>
      <c r="D317" s="21">
        <v>0.37643695055395598</v>
      </c>
      <c r="E317" s="21">
        <v>18.860451840526199</v>
      </c>
      <c r="F317" s="21">
        <v>5.0363730000000002E-2</v>
      </c>
      <c r="G317" s="21">
        <v>4.7406243042160498E-2</v>
      </c>
      <c r="H317" s="21">
        <v>30.297918936512499</v>
      </c>
      <c r="I317" s="21">
        <v>71.931585111182699</v>
      </c>
    </row>
    <row r="318" spans="1:9" x14ac:dyDescent="0.2">
      <c r="A318" s="20">
        <v>317</v>
      </c>
      <c r="B318" s="21">
        <v>5.0229290000000003E-2</v>
      </c>
      <c r="C318" s="21">
        <v>4.8317217014927E-2</v>
      </c>
      <c r="D318" s="21">
        <v>0.34963438000000002</v>
      </c>
      <c r="E318" s="21">
        <v>18.176002922709799</v>
      </c>
      <c r="F318" s="21">
        <v>5.700272E-2</v>
      </c>
      <c r="G318" s="21">
        <v>4.6062859999999997E-2</v>
      </c>
      <c r="H318" s="21">
        <v>32.279167264429901</v>
      </c>
      <c r="I318" s="21">
        <v>66.532937547066098</v>
      </c>
    </row>
    <row r="319" spans="1:9" x14ac:dyDescent="0.2">
      <c r="A319" s="20">
        <v>318</v>
      </c>
      <c r="B319" s="21">
        <v>3.5346000000000002E-2</v>
      </c>
      <c r="C319" s="21">
        <v>5.1105970000000001E-2</v>
      </c>
      <c r="D319" s="21">
        <v>0.35816917753761801</v>
      </c>
      <c r="E319" s="21">
        <v>18.548252455019199</v>
      </c>
      <c r="F319" s="21">
        <v>6.2723070000000006E-2</v>
      </c>
      <c r="G319" s="21">
        <v>4.3751105691743002E-2</v>
      </c>
      <c r="H319" s="21">
        <v>34.5284118126377</v>
      </c>
      <c r="I319" s="21">
        <v>67.579111649099204</v>
      </c>
    </row>
    <row r="320" spans="1:9" x14ac:dyDescent="0.2">
      <c r="A320" s="20">
        <v>319</v>
      </c>
      <c r="B320" s="21">
        <v>4.48625E-2</v>
      </c>
      <c r="C320" s="21">
        <v>4.4646770000000002E-2</v>
      </c>
      <c r="D320" s="21">
        <v>0.33023249361540202</v>
      </c>
      <c r="E320" s="21">
        <v>18.248996167811601</v>
      </c>
      <c r="F320" s="21">
        <v>6.5419889999999994E-2</v>
      </c>
      <c r="G320" s="21">
        <v>3.9806564910387601E-2</v>
      </c>
      <c r="H320" s="21">
        <v>29.285632806496402</v>
      </c>
      <c r="I320" s="21">
        <v>58.989698513386202</v>
      </c>
    </row>
    <row r="321" spans="1:9" x14ac:dyDescent="0.2">
      <c r="A321" s="20">
        <v>320</v>
      </c>
      <c r="B321" s="21">
        <v>3.8047850000000001E-2</v>
      </c>
      <c r="C321" s="21">
        <v>4.4039259999999997E-2</v>
      </c>
      <c r="D321" s="21">
        <v>0.35174486027495</v>
      </c>
      <c r="E321" s="21">
        <v>17.962282095600202</v>
      </c>
      <c r="F321" s="21">
        <v>5.7976319999999998E-2</v>
      </c>
      <c r="G321" s="21">
        <v>4.7200220000000001E-2</v>
      </c>
      <c r="H321" s="21">
        <v>28.790222739790501</v>
      </c>
      <c r="I321" s="21">
        <v>63.954202349405399</v>
      </c>
    </row>
    <row r="322" spans="1:9" x14ac:dyDescent="0.2">
      <c r="A322" s="20">
        <v>321</v>
      </c>
      <c r="B322" s="21">
        <v>4.1454939474890699E-2</v>
      </c>
      <c r="C322" s="21">
        <v>4.3431431150793301E-2</v>
      </c>
      <c r="D322" s="21">
        <v>0.32564020076376299</v>
      </c>
      <c r="E322" s="21">
        <v>18.196379251132502</v>
      </c>
      <c r="F322" s="21">
        <v>6.7722649999999995E-2</v>
      </c>
      <c r="G322" s="21">
        <v>4.5139319999999997E-2</v>
      </c>
      <c r="H322" s="21">
        <v>33.900564242880598</v>
      </c>
      <c r="I322" s="21">
        <v>56.652154324742298</v>
      </c>
    </row>
    <row r="323" spans="1:9" x14ac:dyDescent="0.2">
      <c r="A323" s="20">
        <v>322</v>
      </c>
      <c r="B323" s="21">
        <v>4.8927355381553697E-2</v>
      </c>
      <c r="C323" s="21">
        <v>3.02085006447026E-2</v>
      </c>
      <c r="D323" s="21">
        <v>0.36851288861285397</v>
      </c>
      <c r="E323" s="21">
        <v>16.721276739775799</v>
      </c>
      <c r="F323" s="21">
        <v>6.8468929999999997E-2</v>
      </c>
      <c r="G323" s="21">
        <v>4.3402280000000001E-2</v>
      </c>
      <c r="H323" s="21">
        <v>31.139278997098199</v>
      </c>
      <c r="I323" s="21">
        <v>57.004688803362598</v>
      </c>
    </row>
    <row r="324" spans="1:9" x14ac:dyDescent="0.2">
      <c r="A324" s="20">
        <v>323</v>
      </c>
      <c r="B324" s="21">
        <v>2.7726689751497901E-2</v>
      </c>
      <c r="C324" s="21">
        <v>4.8475610000000002E-2</v>
      </c>
      <c r="D324" s="21">
        <v>0.31920383163750199</v>
      </c>
      <c r="E324" s="21">
        <v>21.072941138840701</v>
      </c>
      <c r="F324" s="21">
        <v>6.4491690000000004E-2</v>
      </c>
      <c r="G324" s="21">
        <v>4.5573879999999997E-2</v>
      </c>
      <c r="H324" s="21">
        <v>31.434614164495201</v>
      </c>
      <c r="I324" s="21">
        <v>65.666377074694296</v>
      </c>
    </row>
    <row r="325" spans="1:9" x14ac:dyDescent="0.2">
      <c r="A325" s="20">
        <v>324</v>
      </c>
      <c r="B325" s="21">
        <v>7.1385809999999994E-2</v>
      </c>
      <c r="C325" s="21">
        <v>4.0030110000000001E-2</v>
      </c>
      <c r="D325" s="21">
        <v>0.34808346835637699</v>
      </c>
      <c r="E325" s="21">
        <v>18.549355047380601</v>
      </c>
      <c r="F325" s="21">
        <v>5.5320059999999997E-2</v>
      </c>
      <c r="G325" s="21">
        <v>4.7855780000000001E-2</v>
      </c>
      <c r="H325" s="21">
        <v>31.068126839358602</v>
      </c>
      <c r="I325" s="21">
        <v>67.366945046094699</v>
      </c>
    </row>
    <row r="326" spans="1:9" x14ac:dyDescent="0.2">
      <c r="A326" s="20">
        <v>325</v>
      </c>
      <c r="B326" s="21">
        <v>2.490974E-2</v>
      </c>
      <c r="C326" s="21">
        <v>3.3936998797673201E-2</v>
      </c>
      <c r="D326" s="21">
        <v>0.33723147769690998</v>
      </c>
      <c r="E326" s="21">
        <v>17.454212035710398</v>
      </c>
      <c r="F326" s="21">
        <v>6.4556799999999998E-2</v>
      </c>
      <c r="G326" s="21">
        <v>3.6600630000000002E-2</v>
      </c>
      <c r="H326" s="21">
        <v>30.874797429615199</v>
      </c>
      <c r="I326" s="21">
        <v>54.441068852093899</v>
      </c>
    </row>
    <row r="327" spans="1:9" x14ac:dyDescent="0.2">
      <c r="A327" s="20">
        <v>326</v>
      </c>
      <c r="B327" s="21">
        <v>2.1787170808184E-2</v>
      </c>
      <c r="C327" s="21">
        <v>3.2068659999999999E-2</v>
      </c>
      <c r="D327" s="21">
        <v>0.31374744224956003</v>
      </c>
      <c r="E327" s="21">
        <v>19.1644272911029</v>
      </c>
      <c r="F327" s="21">
        <v>5.8307989999999997E-2</v>
      </c>
      <c r="G327" s="21">
        <v>4.2268720000000003E-2</v>
      </c>
      <c r="H327" s="21">
        <v>29.775260096852499</v>
      </c>
      <c r="I327" s="21">
        <v>56.190578807050699</v>
      </c>
    </row>
    <row r="328" spans="1:9" x14ac:dyDescent="0.2">
      <c r="A328" s="20">
        <v>327</v>
      </c>
      <c r="B328" s="21">
        <v>5.7371659999999998E-2</v>
      </c>
      <c r="C328" s="21">
        <v>3.1243437235571402E-2</v>
      </c>
      <c r="D328" s="21">
        <v>0.32629282539707199</v>
      </c>
      <c r="E328" s="21">
        <v>20.167780386214801</v>
      </c>
      <c r="F328" s="21">
        <v>5.80338052279082E-2</v>
      </c>
      <c r="G328" s="21">
        <v>4.0129070000000003E-2</v>
      </c>
      <c r="H328" s="21">
        <v>31.114906752239399</v>
      </c>
      <c r="I328" s="21">
        <v>64.145239088058304</v>
      </c>
    </row>
    <row r="329" spans="1:9" x14ac:dyDescent="0.2">
      <c r="A329" s="20">
        <v>328</v>
      </c>
      <c r="B329" s="21">
        <v>5.1874940409444001E-2</v>
      </c>
      <c r="C329" s="21">
        <v>3.1537889999999999E-2</v>
      </c>
      <c r="D329" s="21">
        <v>0.35399187453568898</v>
      </c>
      <c r="E329" s="21">
        <v>17.495159457820499</v>
      </c>
      <c r="F329" s="21">
        <v>6.3264870000000001E-2</v>
      </c>
      <c r="G329" s="21">
        <v>4.0507380000000003E-2</v>
      </c>
      <c r="H329" s="21">
        <v>29.914226466322202</v>
      </c>
      <c r="I329" s="21">
        <v>59.063834174267498</v>
      </c>
    </row>
    <row r="330" spans="1:9" x14ac:dyDescent="0.2">
      <c r="A330" s="20">
        <v>329</v>
      </c>
      <c r="B330" s="21">
        <v>4.9361797255782297E-2</v>
      </c>
      <c r="C330" s="21">
        <v>3.0467388241354601E-2</v>
      </c>
      <c r="D330" s="21">
        <v>0.32706886000000002</v>
      </c>
      <c r="E330" s="21">
        <v>17.6105063121984</v>
      </c>
      <c r="F330" s="21">
        <v>6.3142790000000004E-2</v>
      </c>
      <c r="G330" s="21">
        <v>4.1055483192367001E-2</v>
      </c>
      <c r="H330" s="21">
        <v>33.602435252855201</v>
      </c>
      <c r="I330" s="21">
        <v>53.954508873230402</v>
      </c>
    </row>
    <row r="331" spans="1:9" x14ac:dyDescent="0.2">
      <c r="A331" s="20">
        <v>330</v>
      </c>
      <c r="B331" s="21">
        <v>4.9425179999999999E-2</v>
      </c>
      <c r="C331" s="21">
        <v>4.1335891503522598E-2</v>
      </c>
      <c r="D331" s="21">
        <v>0.33161658869711602</v>
      </c>
      <c r="E331" s="21">
        <v>18.035074244397101</v>
      </c>
      <c r="F331" s="21">
        <v>6.328019E-2</v>
      </c>
      <c r="G331" s="21">
        <v>5.0492059999999998E-2</v>
      </c>
      <c r="H331" s="21">
        <v>30.4939481202777</v>
      </c>
      <c r="I331" s="21">
        <v>58.468119652544402</v>
      </c>
    </row>
    <row r="332" spans="1:9" x14ac:dyDescent="0.2">
      <c r="A332" s="20">
        <v>331</v>
      </c>
      <c r="B332" s="21">
        <v>3.9816299999999999E-2</v>
      </c>
      <c r="C332" s="21">
        <v>4.8452830000000002E-2</v>
      </c>
      <c r="D332" s="21">
        <v>0.35246689145680399</v>
      </c>
      <c r="E332" s="21">
        <v>17.136137918630901</v>
      </c>
      <c r="F332" s="21">
        <v>6.42847E-2</v>
      </c>
      <c r="G332" s="21">
        <v>4.666621E-2</v>
      </c>
      <c r="H332" s="21">
        <v>34.221797191983697</v>
      </c>
      <c r="I332" s="21">
        <v>60.342074965704398</v>
      </c>
    </row>
    <row r="333" spans="1:9" x14ac:dyDescent="0.2">
      <c r="A333" s="20">
        <v>332</v>
      </c>
      <c r="B333" s="21">
        <v>2.65411844277125E-2</v>
      </c>
      <c r="C333" s="21">
        <v>4.6547419999999999E-2</v>
      </c>
      <c r="D333" s="21">
        <v>0.36329683032468801</v>
      </c>
      <c r="E333" s="21">
        <v>19.6922033347306</v>
      </c>
      <c r="F333" s="21">
        <v>6.0715317518177797E-2</v>
      </c>
      <c r="G333" s="21">
        <v>3.9500170000000001E-2</v>
      </c>
      <c r="H333" s="21">
        <v>32.938031910897898</v>
      </c>
      <c r="I333" s="21">
        <v>71.740550031100298</v>
      </c>
    </row>
    <row r="334" spans="1:9" x14ac:dyDescent="0.2">
      <c r="A334" s="20">
        <v>333</v>
      </c>
      <c r="B334" s="21">
        <v>4.1137069999999998E-2</v>
      </c>
      <c r="C334" s="21">
        <v>3.8308849999999998E-2</v>
      </c>
      <c r="D334" s="21">
        <v>0.35821553041994703</v>
      </c>
      <c r="E334" s="21">
        <v>18.587808167073799</v>
      </c>
      <c r="F334" s="21">
        <v>5.3755749999999998E-2</v>
      </c>
      <c r="G334" s="21">
        <v>4.5929119999999997E-2</v>
      </c>
      <c r="H334" s="21">
        <v>29.595992848306299</v>
      </c>
      <c r="I334" s="21">
        <v>67.599802181863595</v>
      </c>
    </row>
    <row r="335" spans="1:9" x14ac:dyDescent="0.2">
      <c r="A335" s="20">
        <v>334</v>
      </c>
      <c r="B335" s="21">
        <v>2.9842574327318301E-2</v>
      </c>
      <c r="C335" s="21">
        <v>3.7625742987388799E-2</v>
      </c>
      <c r="D335" s="21">
        <v>0.34406845951853898</v>
      </c>
      <c r="E335" s="21">
        <v>16.094501999877501</v>
      </c>
      <c r="F335" s="21">
        <v>7.1413530000000003E-2</v>
      </c>
      <c r="G335" s="21">
        <v>4.7141099999999998E-2</v>
      </c>
      <c r="H335" s="21">
        <v>29.473298084131699</v>
      </c>
      <c r="I335" s="21">
        <v>50.379169590567003</v>
      </c>
    </row>
    <row r="336" spans="1:9" x14ac:dyDescent="0.2">
      <c r="A336" s="20">
        <v>335</v>
      </c>
      <c r="B336" s="21">
        <v>5.4626800000000003E-2</v>
      </c>
      <c r="C336" s="21">
        <v>5.0062785885322703E-2</v>
      </c>
      <c r="D336" s="21">
        <v>0.34935278128238001</v>
      </c>
      <c r="E336" s="21">
        <v>21.696214125054102</v>
      </c>
      <c r="F336" s="21">
        <v>5.9045399999999998E-2</v>
      </c>
      <c r="G336" s="21">
        <v>4.3206509999999997E-2</v>
      </c>
      <c r="H336" s="21">
        <v>31.1588462997696</v>
      </c>
      <c r="I336" s="21">
        <v>79.533309422651101</v>
      </c>
    </row>
    <row r="337" spans="1:9" x14ac:dyDescent="0.2">
      <c r="A337" s="20">
        <v>336</v>
      </c>
      <c r="B337" s="21">
        <v>3.7794139999999997E-2</v>
      </c>
      <c r="C337" s="21">
        <v>3.6868529999999997E-2</v>
      </c>
      <c r="D337" s="21">
        <v>0.34737491500858297</v>
      </c>
      <c r="E337" s="21">
        <v>18.5502467005002</v>
      </c>
      <c r="F337" s="21">
        <v>5.7435967661975201E-2</v>
      </c>
      <c r="G337" s="21">
        <v>3.8563380000000001E-2</v>
      </c>
      <c r="H337" s="21">
        <v>30.135216270527302</v>
      </c>
      <c r="I337" s="21">
        <v>63.618209404111802</v>
      </c>
    </row>
    <row r="338" spans="1:9" x14ac:dyDescent="0.2">
      <c r="A338" s="20">
        <v>337</v>
      </c>
      <c r="B338" s="21">
        <v>2.7617539999999999E-2</v>
      </c>
      <c r="C338" s="21">
        <v>4.2179250000000001E-2</v>
      </c>
      <c r="D338" s="21">
        <v>0.324272880469058</v>
      </c>
      <c r="E338" s="21">
        <v>20.244499277302101</v>
      </c>
      <c r="F338" s="21">
        <v>5.4925740000000001E-2</v>
      </c>
      <c r="G338" s="21">
        <v>3.9556950210124099E-2</v>
      </c>
      <c r="H338" s="21">
        <v>30.121418629711599</v>
      </c>
      <c r="I338" s="21">
        <v>65.787070521896695</v>
      </c>
    </row>
    <row r="339" spans="1:9" x14ac:dyDescent="0.2">
      <c r="A339" s="20">
        <v>338</v>
      </c>
      <c r="B339" s="21">
        <v>3.5179210000000002E-2</v>
      </c>
      <c r="C339" s="21">
        <v>4.250135E-2</v>
      </c>
      <c r="D339" s="21">
        <v>0.350588781814273</v>
      </c>
      <c r="E339" s="21">
        <v>18.264402143671699</v>
      </c>
      <c r="F339" s="21">
        <v>6.1758430000000003E-2</v>
      </c>
      <c r="G339" s="21">
        <v>3.7069190000000002E-2</v>
      </c>
      <c r="H339" s="21">
        <v>33.279608815076998</v>
      </c>
      <c r="I339" s="21">
        <v>63.231187136323499</v>
      </c>
    </row>
    <row r="340" spans="1:9" x14ac:dyDescent="0.2">
      <c r="A340" s="20">
        <v>339</v>
      </c>
      <c r="B340" s="21">
        <v>4.6193970000000001E-2</v>
      </c>
      <c r="C340" s="21">
        <v>5.5242739999999999E-2</v>
      </c>
      <c r="D340" s="21">
        <v>0.32409480904021598</v>
      </c>
      <c r="E340" s="21">
        <v>18.5807290203234</v>
      </c>
      <c r="F340" s="21">
        <v>6.1178499999999997E-2</v>
      </c>
      <c r="G340" s="21">
        <v>5.5699690000000003E-2</v>
      </c>
      <c r="H340" s="21">
        <v>32.148843949054502</v>
      </c>
      <c r="I340" s="21">
        <v>62.376714515880501</v>
      </c>
    </row>
    <row r="341" spans="1:9" x14ac:dyDescent="0.2">
      <c r="A341" s="20">
        <v>340</v>
      </c>
      <c r="B341" s="21">
        <v>3.15441317079403E-2</v>
      </c>
      <c r="C341" s="21">
        <v>4.0878930000000001E-2</v>
      </c>
      <c r="D341" s="21">
        <v>0.35728552282682602</v>
      </c>
      <c r="E341" s="21">
        <v>18.091714799999998</v>
      </c>
      <c r="F341" s="21">
        <v>6.0398399999999998E-2</v>
      </c>
      <c r="G341" s="21">
        <v>3.6356670000000001E-2</v>
      </c>
      <c r="H341" s="21">
        <v>34.060546986062398</v>
      </c>
      <c r="I341" s="21">
        <v>63.745007507087301</v>
      </c>
    </row>
    <row r="342" spans="1:9" x14ac:dyDescent="0.2">
      <c r="A342" s="20">
        <v>341</v>
      </c>
      <c r="B342" s="21">
        <v>2.7666690000000001E-2</v>
      </c>
      <c r="C342" s="21">
        <v>3.99284690261291E-2</v>
      </c>
      <c r="D342" s="21">
        <v>0.347702712808934</v>
      </c>
      <c r="E342" s="21">
        <v>17.979593160631001</v>
      </c>
      <c r="F342" s="21">
        <v>6.8491899999999994E-2</v>
      </c>
      <c r="G342" s="21">
        <v>3.872896E-2</v>
      </c>
      <c r="H342" s="21">
        <v>29.456171999951302</v>
      </c>
      <c r="I342" s="21">
        <v>58.512055670553003</v>
      </c>
    </row>
    <row r="343" spans="1:9" x14ac:dyDescent="0.2">
      <c r="A343" s="20">
        <v>342</v>
      </c>
      <c r="B343" s="21">
        <v>4.3655308172378601E-2</v>
      </c>
      <c r="C343" s="21">
        <v>4.5062999999999999E-2</v>
      </c>
      <c r="D343" s="21">
        <v>0.30171599863586002</v>
      </c>
      <c r="E343" s="21">
        <v>17.141119634111998</v>
      </c>
      <c r="F343" s="21">
        <v>6.4292870000000002E-2</v>
      </c>
      <c r="G343" s="21">
        <v>4.4882569999999997E-2</v>
      </c>
      <c r="H343" s="21">
        <v>27.934026599999999</v>
      </c>
      <c r="I343" s="21">
        <v>50.074156566245598</v>
      </c>
    </row>
    <row r="344" spans="1:9" x14ac:dyDescent="0.2">
      <c r="A344" s="20">
        <v>343</v>
      </c>
      <c r="B344" s="21">
        <v>4.3674498566630797E-2</v>
      </c>
      <c r="C344" s="21">
        <v>3.2209679999999997E-2</v>
      </c>
      <c r="D344" s="21">
        <v>0.36458234354892399</v>
      </c>
      <c r="E344" s="21">
        <v>20.970184018318601</v>
      </c>
      <c r="F344" s="21">
        <v>5.5911570000000001E-2</v>
      </c>
      <c r="G344" s="21">
        <v>3.5863029999999997E-2</v>
      </c>
      <c r="H344" s="21">
        <v>30.1387957149324</v>
      </c>
      <c r="I344" s="21">
        <v>75.613982847070901</v>
      </c>
    </row>
    <row r="345" spans="1:9" x14ac:dyDescent="0.2">
      <c r="A345" s="20">
        <v>344</v>
      </c>
      <c r="B345" s="21">
        <v>3.2395852369433001E-2</v>
      </c>
      <c r="C345" s="21">
        <v>3.1576842732150001E-2</v>
      </c>
      <c r="D345" s="21">
        <v>0.33455936512304402</v>
      </c>
      <c r="E345" s="21">
        <v>16.953764600996401</v>
      </c>
      <c r="F345" s="21">
        <v>7.1369409999999994E-2</v>
      </c>
      <c r="G345" s="21">
        <v>3.9205737295963002E-2</v>
      </c>
      <c r="H345" s="21">
        <v>33.753693177676297</v>
      </c>
      <c r="I345" s="21">
        <v>50.509498008894901</v>
      </c>
    </row>
    <row r="346" spans="1:9" x14ac:dyDescent="0.2">
      <c r="A346" s="20">
        <v>345</v>
      </c>
      <c r="B346" s="21">
        <v>3.2934430000000001E-2</v>
      </c>
      <c r="C346" s="21">
        <v>4.4827408738834201E-2</v>
      </c>
      <c r="D346" s="21">
        <v>0.33290391999334501</v>
      </c>
      <c r="E346" s="21">
        <v>18.358478313411599</v>
      </c>
      <c r="F346" s="21">
        <v>5.3423730000000003E-2</v>
      </c>
      <c r="G346" s="21">
        <v>4.5574650000000001E-2</v>
      </c>
      <c r="H346" s="21">
        <v>30.345856817613001</v>
      </c>
      <c r="I346" s="21">
        <v>62.722359841958998</v>
      </c>
    </row>
    <row r="347" spans="1:9" x14ac:dyDescent="0.2">
      <c r="A347" s="20">
        <v>346</v>
      </c>
      <c r="B347" s="21">
        <v>4.3480749060364497E-2</v>
      </c>
      <c r="C347" s="21">
        <v>3.2803045637758099E-2</v>
      </c>
      <c r="D347" s="21">
        <v>0.36411807084541398</v>
      </c>
      <c r="E347" s="21">
        <v>16.352417747841699</v>
      </c>
      <c r="F347" s="21">
        <v>6.0421259999999997E-2</v>
      </c>
      <c r="G347" s="21">
        <v>4.6016010000000003E-2</v>
      </c>
      <c r="H347" s="21">
        <v>34.873468559466197</v>
      </c>
      <c r="I347" s="21">
        <v>57.462743327813797</v>
      </c>
    </row>
    <row r="348" spans="1:9" x14ac:dyDescent="0.2">
      <c r="A348" s="20">
        <v>347</v>
      </c>
      <c r="B348" s="21">
        <v>1.827873E-2</v>
      </c>
      <c r="C348" s="21">
        <v>4.3733399999999999E-2</v>
      </c>
      <c r="D348" s="21">
        <v>0.34173476036799999</v>
      </c>
      <c r="E348" s="21">
        <v>21.569364757408898</v>
      </c>
      <c r="F348" s="21">
        <v>5.734889E-2</v>
      </c>
      <c r="G348" s="21">
        <v>4.70485922203406E-2</v>
      </c>
      <c r="H348" s="21">
        <v>30.5335856288904</v>
      </c>
      <c r="I348" s="21">
        <v>72.994919004856797</v>
      </c>
    </row>
    <row r="349" spans="1:9" x14ac:dyDescent="0.2">
      <c r="A349" s="20">
        <v>348</v>
      </c>
      <c r="B349" s="21">
        <v>1.8888043384351599E-2</v>
      </c>
      <c r="C349" s="21">
        <v>3.8068810000000002E-2</v>
      </c>
      <c r="D349" s="21">
        <v>0.35694824000000003</v>
      </c>
      <c r="E349" s="21">
        <v>18.472811177401201</v>
      </c>
      <c r="F349" s="21">
        <v>6.2852400000000003E-2</v>
      </c>
      <c r="G349" s="21">
        <v>4.8577240000000001E-2</v>
      </c>
      <c r="H349" s="21">
        <v>32.768347925863203</v>
      </c>
      <c r="I349" s="21">
        <v>62.343986732114999</v>
      </c>
    </row>
    <row r="350" spans="1:9" x14ac:dyDescent="0.2">
      <c r="A350" s="20">
        <v>349</v>
      </c>
      <c r="B350" s="21">
        <v>2.922334E-2</v>
      </c>
      <c r="C350" s="21">
        <v>2.9833735860423701E-2</v>
      </c>
      <c r="D350" s="21">
        <v>0.33193288707865998</v>
      </c>
      <c r="E350" s="21">
        <v>19.721476451205401</v>
      </c>
      <c r="F350" s="21">
        <v>6.4180689999999999E-2</v>
      </c>
      <c r="G350" s="21">
        <v>4.4798356702665798E-2</v>
      </c>
      <c r="H350" s="21">
        <v>31.548253610985999</v>
      </c>
      <c r="I350" s="21">
        <v>59.702299143551301</v>
      </c>
    </row>
    <row r="351" spans="1:9" x14ac:dyDescent="0.2">
      <c r="A351" s="20">
        <v>350</v>
      </c>
      <c r="B351" s="21">
        <v>3.6798289999999997E-2</v>
      </c>
      <c r="C351" s="21">
        <v>3.7198960000000003E-2</v>
      </c>
      <c r="D351" s="21">
        <v>0.361073384992732</v>
      </c>
      <c r="E351" s="21">
        <v>18.501715836095201</v>
      </c>
      <c r="F351" s="21">
        <v>5.8935489855799397E-2</v>
      </c>
      <c r="G351" s="21">
        <v>4.155565E-2</v>
      </c>
      <c r="H351" s="21">
        <v>27.679721330707299</v>
      </c>
      <c r="I351" s="21">
        <v>65.715282926210705</v>
      </c>
    </row>
    <row r="352" spans="1:9" x14ac:dyDescent="0.2">
      <c r="A352" s="20">
        <v>351</v>
      </c>
      <c r="B352" s="21">
        <v>4.4663609999999999E-2</v>
      </c>
      <c r="C352" s="21">
        <v>3.2215612362742403E-2</v>
      </c>
      <c r="D352" s="21">
        <v>0.34894400719414198</v>
      </c>
      <c r="E352" s="21">
        <v>19.663247157962999</v>
      </c>
      <c r="F352" s="21">
        <v>6.6252270000000002E-2</v>
      </c>
      <c r="G352" s="21">
        <v>4.7286990000000001E-2</v>
      </c>
      <c r="H352" s="21">
        <v>30.279888428104801</v>
      </c>
      <c r="I352" s="21">
        <v>63.940260199999997</v>
      </c>
    </row>
    <row r="353" spans="1:9" x14ac:dyDescent="0.2">
      <c r="A353" s="20">
        <v>352</v>
      </c>
      <c r="B353" s="21">
        <v>6.2130339999999999E-2</v>
      </c>
      <c r="C353" s="21">
        <v>4.5103576645170701E-2</v>
      </c>
      <c r="D353" s="21">
        <v>0.35309833322302098</v>
      </c>
      <c r="E353" s="21">
        <v>18.389387578180202</v>
      </c>
      <c r="F353" s="21">
        <v>6.1995340000000003E-2</v>
      </c>
      <c r="G353" s="21">
        <v>5.1952520000000002E-2</v>
      </c>
      <c r="H353" s="21">
        <v>32.5598442870822</v>
      </c>
      <c r="I353" s="21">
        <v>66.181163499999997</v>
      </c>
    </row>
    <row r="354" spans="1:9" x14ac:dyDescent="0.2">
      <c r="A354" s="20">
        <v>353</v>
      </c>
      <c r="B354" s="21">
        <v>5.2864889999999998E-2</v>
      </c>
      <c r="C354" s="21">
        <v>3.5640640000000001E-2</v>
      </c>
      <c r="D354" s="21">
        <v>0.34142952764041901</v>
      </c>
      <c r="E354" s="21">
        <v>18.057828300709101</v>
      </c>
      <c r="F354" s="21">
        <v>6.8305019999999994E-2</v>
      </c>
      <c r="G354" s="21">
        <v>4.8088199999999998E-2</v>
      </c>
      <c r="H354" s="21">
        <v>31.5056427839055</v>
      </c>
      <c r="I354" s="21">
        <v>57.925773139440999</v>
      </c>
    </row>
    <row r="355" spans="1:9" x14ac:dyDescent="0.2">
      <c r="A355" s="20">
        <v>354</v>
      </c>
      <c r="B355" s="21">
        <v>3.7600922050548498E-2</v>
      </c>
      <c r="C355" s="21">
        <v>4.0128712740684698E-2</v>
      </c>
      <c r="D355" s="21">
        <v>0.37759539867685699</v>
      </c>
      <c r="E355" s="21">
        <v>18.096842606582999</v>
      </c>
      <c r="F355" s="21">
        <v>6.5645380000000003E-2</v>
      </c>
      <c r="G355" s="21">
        <v>4.0681202267763603E-2</v>
      </c>
      <c r="H355" s="21">
        <v>30.724456499999999</v>
      </c>
      <c r="I355" s="21">
        <v>66.237235358690597</v>
      </c>
    </row>
    <row r="356" spans="1:9" x14ac:dyDescent="0.2">
      <c r="A356" s="20">
        <v>355</v>
      </c>
      <c r="B356" s="21">
        <v>3.9714756881459597E-2</v>
      </c>
      <c r="C356" s="21">
        <v>3.9980349999999998E-2</v>
      </c>
      <c r="D356" s="21">
        <v>0.38240886414654701</v>
      </c>
      <c r="E356" s="21">
        <v>15.221843045368299</v>
      </c>
      <c r="F356" s="21">
        <v>5.8643750000000001E-2</v>
      </c>
      <c r="G356" s="21">
        <v>4.8070820184291797E-2</v>
      </c>
      <c r="H356" s="21">
        <v>31.262556385828901</v>
      </c>
      <c r="I356" s="21">
        <v>58.389643138379</v>
      </c>
    </row>
    <row r="357" spans="1:9" x14ac:dyDescent="0.2">
      <c r="A357" s="20">
        <v>356</v>
      </c>
      <c r="B357" s="21">
        <v>2.4962060000000001E-2</v>
      </c>
      <c r="C357" s="21">
        <v>4.0660849999999998E-2</v>
      </c>
      <c r="D357" s="21">
        <v>0.30092565572823698</v>
      </c>
      <c r="E357" s="21">
        <v>17.789937986135602</v>
      </c>
      <c r="F357" s="21">
        <v>6.6275860000000006E-2</v>
      </c>
      <c r="G357" s="21">
        <v>4.7796039999999998E-2</v>
      </c>
      <c r="H357" s="21">
        <v>31.901159416207001</v>
      </c>
      <c r="I357" s="21">
        <v>49.373915783055701</v>
      </c>
    </row>
    <row r="358" spans="1:9" x14ac:dyDescent="0.2">
      <c r="A358" s="20">
        <v>357</v>
      </c>
      <c r="B358" s="21">
        <v>3.9722300000000002E-2</v>
      </c>
      <c r="C358" s="21">
        <v>2.615878E-2</v>
      </c>
      <c r="D358" s="21">
        <v>0.363527114834167</v>
      </c>
      <c r="E358" s="21">
        <v>20.8400144620981</v>
      </c>
      <c r="F358" s="21">
        <v>5.7773779999999997E-2</v>
      </c>
      <c r="G358" s="21">
        <v>3.8814540000000002E-2</v>
      </c>
      <c r="H358" s="21">
        <v>26.1564161913102</v>
      </c>
      <c r="I358" s="21">
        <v>72.047380238311504</v>
      </c>
    </row>
    <row r="359" spans="1:9" x14ac:dyDescent="0.2">
      <c r="A359" s="20">
        <v>358</v>
      </c>
      <c r="B359" s="21">
        <v>3.567012E-2</v>
      </c>
      <c r="C359" s="21">
        <v>4.168239E-2</v>
      </c>
      <c r="D359" s="21">
        <v>0.32340518719365202</v>
      </c>
      <c r="E359" s="21">
        <v>18.9860576644422</v>
      </c>
      <c r="F359" s="21">
        <v>6.4132519999999998E-2</v>
      </c>
      <c r="G359" s="21">
        <v>4.383476E-2</v>
      </c>
      <c r="H359" s="21">
        <v>30.483922492440101</v>
      </c>
      <c r="I359" s="21">
        <v>58.981776985185498</v>
      </c>
    </row>
    <row r="360" spans="1:9" x14ac:dyDescent="0.2">
      <c r="A360" s="20">
        <v>359</v>
      </c>
      <c r="B360" s="21">
        <v>4.4840779999999997E-2</v>
      </c>
      <c r="C360" s="21">
        <v>2.4626704533490199E-2</v>
      </c>
      <c r="D360" s="21">
        <v>0.35519353687002098</v>
      </c>
      <c r="E360" s="21">
        <v>20.496980400217598</v>
      </c>
      <c r="F360" s="21">
        <v>6.3632460000000002E-2</v>
      </c>
      <c r="G360" s="21">
        <v>4.7833100000000003E-2</v>
      </c>
      <c r="H360" s="21">
        <v>29.9821229824081</v>
      </c>
      <c r="I360" s="21">
        <v>66.768579439153896</v>
      </c>
    </row>
    <row r="361" spans="1:9" x14ac:dyDescent="0.2">
      <c r="A361" s="20">
        <v>360</v>
      </c>
      <c r="B361" s="21">
        <v>2.7591535846715101E-2</v>
      </c>
      <c r="C361" s="21">
        <v>4.4435608601850599E-2</v>
      </c>
      <c r="D361" s="21">
        <v>0.30944647838705203</v>
      </c>
      <c r="E361" s="21">
        <v>17.050734981922101</v>
      </c>
      <c r="F361" s="21">
        <v>5.8414809999999998E-2</v>
      </c>
      <c r="G361" s="21">
        <v>5.080581E-2</v>
      </c>
      <c r="H361" s="21">
        <v>32.9839261650624</v>
      </c>
      <c r="I361" s="21">
        <v>51.6539490632846</v>
      </c>
    </row>
    <row r="362" spans="1:9" x14ac:dyDescent="0.2">
      <c r="A362" s="20">
        <v>361</v>
      </c>
      <c r="B362" s="21">
        <v>4.7790199999999998E-2</v>
      </c>
      <c r="C362" s="21">
        <v>3.7450700048279599E-2</v>
      </c>
      <c r="D362" s="21">
        <v>0.35306476442998502</v>
      </c>
      <c r="E362" s="21">
        <v>18.2254122027792</v>
      </c>
      <c r="F362" s="21">
        <v>5.1028339999999998E-2</v>
      </c>
      <c r="G362" s="21">
        <v>4.1767138926068398E-2</v>
      </c>
      <c r="H362" s="21">
        <v>33.115750056574299</v>
      </c>
      <c r="I362" s="21">
        <v>66.463613837319301</v>
      </c>
    </row>
    <row r="363" spans="1:9" x14ac:dyDescent="0.2">
      <c r="A363" s="20">
        <v>362</v>
      </c>
      <c r="B363" s="21">
        <v>6.2991080000000005E-2</v>
      </c>
      <c r="C363" s="21">
        <v>3.893423E-2</v>
      </c>
      <c r="D363" s="21">
        <v>0.32827524918802298</v>
      </c>
      <c r="E363" s="21">
        <v>15.850952724182299</v>
      </c>
      <c r="F363" s="21">
        <v>6.8388560000000001E-2</v>
      </c>
      <c r="G363" s="21">
        <v>3.771364E-2</v>
      </c>
      <c r="H363" s="21">
        <v>31.939630294970598</v>
      </c>
      <c r="I363" s="21">
        <v>49.857705556565399</v>
      </c>
    </row>
    <row r="364" spans="1:9" x14ac:dyDescent="0.2">
      <c r="A364" s="20">
        <v>363</v>
      </c>
      <c r="B364" s="21">
        <v>3.8368597773147099E-2</v>
      </c>
      <c r="C364" s="21">
        <v>3.3552699999999998E-2</v>
      </c>
      <c r="D364" s="21">
        <v>0.33582357903104998</v>
      </c>
      <c r="E364" s="21">
        <v>18.9929184004449</v>
      </c>
      <c r="F364" s="21">
        <v>6.3094189999999994E-2</v>
      </c>
      <c r="G364" s="21">
        <v>4.754299E-2</v>
      </c>
      <c r="H364" s="21">
        <v>31.826696816565502</v>
      </c>
      <c r="I364" s="21">
        <v>59.970096599999998</v>
      </c>
    </row>
    <row r="365" spans="1:9" x14ac:dyDescent="0.2">
      <c r="A365" s="20">
        <v>364</v>
      </c>
      <c r="B365" s="21">
        <v>4.6025679999999999E-2</v>
      </c>
      <c r="C365" s="21">
        <v>4.0616510000000002E-2</v>
      </c>
      <c r="D365" s="21">
        <v>0.33635811650777397</v>
      </c>
      <c r="E365" s="21">
        <v>19.540824427628198</v>
      </c>
      <c r="F365" s="21">
        <v>6.1102762615224702E-2</v>
      </c>
      <c r="G365" s="21">
        <v>4.375925E-2</v>
      </c>
      <c r="H365" s="21">
        <v>27.575582530505901</v>
      </c>
      <c r="I365" s="21">
        <v>64.774427726301298</v>
      </c>
    </row>
    <row r="366" spans="1:9" x14ac:dyDescent="0.2">
      <c r="A366" s="20">
        <v>365</v>
      </c>
      <c r="B366" s="21">
        <v>5.0352159875666602E-2</v>
      </c>
      <c r="C366" s="21">
        <v>4.4868316152824703E-2</v>
      </c>
      <c r="D366" s="21">
        <v>0.330308985589367</v>
      </c>
      <c r="E366" s="21">
        <v>19.342640211398301</v>
      </c>
      <c r="F366" s="21">
        <v>6.1093679999999997E-2</v>
      </c>
      <c r="G366" s="21">
        <v>4.6198330000000003E-2</v>
      </c>
      <c r="H366" s="21">
        <v>29.7825425585172</v>
      </c>
      <c r="I366" s="21">
        <v>64.285390830217693</v>
      </c>
    </row>
    <row r="367" spans="1:9" x14ac:dyDescent="0.2">
      <c r="A367" s="20">
        <v>366</v>
      </c>
      <c r="B367" s="21">
        <v>3.3981690000000002E-2</v>
      </c>
      <c r="C367" s="21">
        <v>3.6815819999999999E-2</v>
      </c>
      <c r="D367" s="21">
        <v>0.33085182996037799</v>
      </c>
      <c r="E367" s="21">
        <v>16.3498777172601</v>
      </c>
      <c r="F367" s="21">
        <v>6.5873879999999996E-2</v>
      </c>
      <c r="G367" s="21">
        <v>4.595138E-2</v>
      </c>
      <c r="H367" s="21">
        <v>30.893119908530998</v>
      </c>
      <c r="I367" s="21">
        <v>50.4031573486903</v>
      </c>
    </row>
    <row r="368" spans="1:9" x14ac:dyDescent="0.2">
      <c r="A368" s="20">
        <v>367</v>
      </c>
      <c r="B368" s="21">
        <v>4.336139E-2</v>
      </c>
      <c r="C368" s="21">
        <v>4.8802619999999998E-2</v>
      </c>
      <c r="D368" s="21">
        <v>0.33703971683161399</v>
      </c>
      <c r="E368" s="21">
        <v>17.279929996511999</v>
      </c>
      <c r="F368" s="21">
        <v>7.1926379999999998E-2</v>
      </c>
      <c r="G368" s="21">
        <v>4.574259E-2</v>
      </c>
      <c r="H368" s="21">
        <v>31.381398984826301</v>
      </c>
      <c r="I368" s="21">
        <v>56.054044724540901</v>
      </c>
    </row>
    <row r="369" spans="1:9" x14ac:dyDescent="0.2">
      <c r="A369" s="20">
        <v>368</v>
      </c>
      <c r="B369" s="21">
        <v>4.0188886011726897E-2</v>
      </c>
      <c r="C369" s="21">
        <v>4.3127199999999997E-2</v>
      </c>
      <c r="D369" s="21">
        <v>0.34192137619831497</v>
      </c>
      <c r="E369" s="21">
        <v>18.895674996511001</v>
      </c>
      <c r="F369" s="21">
        <v>6.5513740000000001E-2</v>
      </c>
      <c r="G369" s="21">
        <v>4.2932110000000002E-2</v>
      </c>
      <c r="H369" s="21">
        <v>31.589751793003899</v>
      </c>
      <c r="I369" s="21">
        <v>62.752423905116601</v>
      </c>
    </row>
    <row r="370" spans="1:9" x14ac:dyDescent="0.2">
      <c r="A370" s="20">
        <v>369</v>
      </c>
      <c r="B370" s="21">
        <v>4.1465139999999998E-2</v>
      </c>
      <c r="C370" s="21">
        <v>3.8905429999999998E-2</v>
      </c>
      <c r="D370" s="21">
        <v>0.35146263742822198</v>
      </c>
      <c r="E370" s="21">
        <v>19.4022607569126</v>
      </c>
      <c r="F370" s="21">
        <v>6.2837790000000004E-2</v>
      </c>
      <c r="G370" s="21">
        <v>4.9532909999999999E-2</v>
      </c>
      <c r="H370" s="21">
        <v>27.703476366903999</v>
      </c>
      <c r="I370" s="21">
        <v>66.098302332318696</v>
      </c>
    </row>
    <row r="371" spans="1:9" x14ac:dyDescent="0.2">
      <c r="A371" s="20">
        <v>370</v>
      </c>
      <c r="B371" s="21">
        <v>2.8404853242168002E-2</v>
      </c>
      <c r="C371" s="21">
        <v>3.6322047840727498E-2</v>
      </c>
      <c r="D371" s="21">
        <v>0.38221418192106099</v>
      </c>
      <c r="E371" s="21">
        <v>17.399671111975099</v>
      </c>
      <c r="F371" s="21">
        <v>6.2429829999999999E-2</v>
      </c>
      <c r="G371" s="21">
        <v>4.0755670000000001E-2</v>
      </c>
      <c r="H371" s="21">
        <v>33.550239311018103</v>
      </c>
      <c r="I371" s="21">
        <v>63.989094890077297</v>
      </c>
    </row>
    <row r="372" spans="1:9" x14ac:dyDescent="0.2">
      <c r="A372" s="20">
        <v>371</v>
      </c>
      <c r="B372" s="21">
        <v>4.0367649999999998E-2</v>
      </c>
      <c r="C372" s="21">
        <v>3.8489959999999997E-2</v>
      </c>
      <c r="D372" s="21">
        <v>0.32606248256854797</v>
      </c>
      <c r="E372" s="21">
        <v>17.9207981669406</v>
      </c>
      <c r="F372" s="21">
        <v>6.2820150000000005E-2</v>
      </c>
      <c r="G372" s="21">
        <v>4.6326509227445599E-2</v>
      </c>
      <c r="H372" s="21">
        <v>29.5533293403318</v>
      </c>
      <c r="I372" s="21">
        <v>56.007279556644697</v>
      </c>
    </row>
    <row r="373" spans="1:9" x14ac:dyDescent="0.2">
      <c r="A373" s="20">
        <v>372</v>
      </c>
      <c r="B373" s="21">
        <v>4.746997E-2</v>
      </c>
      <c r="C373" s="21">
        <v>2.7699149999999999E-2</v>
      </c>
      <c r="D373" s="21">
        <v>0.34753417376943002</v>
      </c>
      <c r="E373" s="21">
        <v>17.7159874134333</v>
      </c>
      <c r="F373" s="21">
        <v>5.5981069856044598E-2</v>
      </c>
      <c r="G373" s="21">
        <v>4.6950869999999999E-2</v>
      </c>
      <c r="H373" s="21">
        <v>27.066194295035299</v>
      </c>
      <c r="I373" s="21">
        <v>59.380424217855399</v>
      </c>
    </row>
    <row r="374" spans="1:9" x14ac:dyDescent="0.2">
      <c r="A374" s="20">
        <v>373</v>
      </c>
      <c r="B374" s="21">
        <v>6.176715E-2</v>
      </c>
      <c r="C374" s="21">
        <v>3.984132E-2</v>
      </c>
      <c r="D374" s="21">
        <v>0.360453048470532</v>
      </c>
      <c r="E374" s="21">
        <v>15.309618131345699</v>
      </c>
      <c r="F374" s="21">
        <v>6.3925159999999995E-2</v>
      </c>
      <c r="G374" s="21">
        <v>4.402234E-2</v>
      </c>
      <c r="H374" s="21">
        <v>33.166992770349097</v>
      </c>
      <c r="I374" s="21">
        <v>54.810250731548003</v>
      </c>
    </row>
    <row r="375" spans="1:9" x14ac:dyDescent="0.2">
      <c r="A375" s="20">
        <v>374</v>
      </c>
      <c r="B375" s="21">
        <v>5.4389060000000003E-2</v>
      </c>
      <c r="C375" s="21">
        <v>4.8188599999999998E-2</v>
      </c>
      <c r="D375" s="21">
        <v>0.33082215999999998</v>
      </c>
      <c r="E375" s="21">
        <v>18.556508600326001</v>
      </c>
      <c r="F375" s="21">
        <v>5.4447062506089598E-2</v>
      </c>
      <c r="G375" s="21">
        <v>4.8966245138636198E-2</v>
      </c>
      <c r="H375" s="21">
        <v>29.7750941858001</v>
      </c>
      <c r="I375" s="21">
        <v>64.852557153708602</v>
      </c>
    </row>
    <row r="376" spans="1:9" x14ac:dyDescent="0.2">
      <c r="A376" s="20">
        <v>375</v>
      </c>
      <c r="B376" s="21">
        <v>7.2297739999999999E-2</v>
      </c>
      <c r="C376" s="21">
        <v>3.4556759999999999E-2</v>
      </c>
      <c r="D376" s="21">
        <v>0.3</v>
      </c>
      <c r="E376" s="21">
        <v>18.9561796101924</v>
      </c>
      <c r="F376" s="21">
        <v>6.3209390000000004E-2</v>
      </c>
      <c r="G376" s="21">
        <v>4.267431E-2</v>
      </c>
      <c r="H376" s="21">
        <v>32.984282391114697</v>
      </c>
      <c r="I376" s="21">
        <v>54.851104195769601</v>
      </c>
    </row>
    <row r="377" spans="1:9" x14ac:dyDescent="0.2">
      <c r="A377" s="20">
        <v>376</v>
      </c>
      <c r="B377" s="21">
        <v>2.8489786556679199E-2</v>
      </c>
      <c r="C377" s="21">
        <v>4.8475066388273799E-2</v>
      </c>
      <c r="D377" s="21">
        <v>0.30681444170057298</v>
      </c>
      <c r="E377" s="21">
        <v>17.409387864212899</v>
      </c>
      <c r="F377" s="21">
        <v>5.8641909999999998E-2</v>
      </c>
      <c r="G377" s="21">
        <v>5.6484079999999999E-2</v>
      </c>
      <c r="H377" s="21">
        <v>28.112649807269101</v>
      </c>
      <c r="I377" s="21">
        <v>52.967812381408201</v>
      </c>
    </row>
    <row r="378" spans="1:9" x14ac:dyDescent="0.2">
      <c r="A378" s="20">
        <v>377</v>
      </c>
      <c r="B378" s="21">
        <v>5.3084810000000003E-2</v>
      </c>
      <c r="C378" s="21">
        <v>4.8206010000000001E-2</v>
      </c>
      <c r="D378" s="21">
        <v>0.30059021000000002</v>
      </c>
      <c r="E378" s="21">
        <v>19.043307029838498</v>
      </c>
      <c r="F378" s="21">
        <v>6.5328689999999995E-2</v>
      </c>
      <c r="G378" s="21">
        <v>4.618299E-2</v>
      </c>
      <c r="H378" s="21">
        <v>30.789859325726699</v>
      </c>
      <c r="I378" s="21">
        <v>56.572033186705603</v>
      </c>
    </row>
    <row r="379" spans="1:9" x14ac:dyDescent="0.2">
      <c r="A379" s="20">
        <v>378</v>
      </c>
      <c r="B379" s="21">
        <v>4.27501300860752E-2</v>
      </c>
      <c r="C379" s="21">
        <v>5.0047010000000003E-2</v>
      </c>
      <c r="D379" s="21">
        <v>0.37580234000000001</v>
      </c>
      <c r="E379" s="21">
        <v>17.257814164210501</v>
      </c>
      <c r="F379" s="21">
        <v>6.2903390000000003E-2</v>
      </c>
      <c r="G379" s="21">
        <v>5.1191560682713598E-2</v>
      </c>
      <c r="H379" s="21">
        <v>29.672078479861899</v>
      </c>
      <c r="I379" s="21">
        <v>66.3448013</v>
      </c>
    </row>
    <row r="380" spans="1:9" x14ac:dyDescent="0.2">
      <c r="A380" s="20">
        <v>379</v>
      </c>
      <c r="B380" s="21">
        <v>7.2847040000000002E-2</v>
      </c>
      <c r="C380" s="21">
        <v>3.82902661986151E-2</v>
      </c>
      <c r="D380" s="21">
        <v>0.35728310581266798</v>
      </c>
      <c r="E380" s="21">
        <v>19.177740440002101</v>
      </c>
      <c r="F380" s="21">
        <v>5.9245989999999998E-2</v>
      </c>
      <c r="G380" s="21">
        <v>4.944026E-2</v>
      </c>
      <c r="H380" s="21">
        <v>32.385676558367102</v>
      </c>
      <c r="I380" s="21">
        <v>69.779723827053004</v>
      </c>
    </row>
    <row r="381" spans="1:9" x14ac:dyDescent="0.2">
      <c r="A381" s="20">
        <v>380</v>
      </c>
      <c r="B381" s="21">
        <v>2.7875529999999999E-2</v>
      </c>
      <c r="C381" s="21">
        <v>4.3106640000000002E-2</v>
      </c>
      <c r="D381" s="21">
        <v>0.36011950721661201</v>
      </c>
      <c r="E381" s="21">
        <v>18.101442295497399</v>
      </c>
      <c r="F381" s="21">
        <v>5.5947339999999998E-2</v>
      </c>
      <c r="G381" s="21">
        <v>5.2117709999999998E-2</v>
      </c>
      <c r="H381" s="21">
        <v>29.819142876316299</v>
      </c>
      <c r="I381" s="21">
        <v>65.701895699999994</v>
      </c>
    </row>
    <row r="382" spans="1:9" x14ac:dyDescent="0.2">
      <c r="A382" s="20">
        <v>381</v>
      </c>
      <c r="B382" s="21">
        <v>2.7404169999999999E-2</v>
      </c>
      <c r="C382" s="21">
        <v>3.00338867872686E-2</v>
      </c>
      <c r="D382" s="21">
        <v>0.36462816144592902</v>
      </c>
      <c r="E382" s="21">
        <v>20.106373084134201</v>
      </c>
      <c r="F382" s="21">
        <v>6.8380960000000005E-2</v>
      </c>
      <c r="G382" s="21">
        <v>4.5440406410161401E-2</v>
      </c>
      <c r="H382" s="21">
        <v>32.386137499999997</v>
      </c>
      <c r="I382" s="21">
        <v>66.189518901602199</v>
      </c>
    </row>
    <row r="383" spans="1:9" x14ac:dyDescent="0.2">
      <c r="A383" s="20">
        <v>382</v>
      </c>
      <c r="B383" s="21">
        <v>3.1009109999999999E-2</v>
      </c>
      <c r="C383" s="21">
        <v>4.0601728910642197E-2</v>
      </c>
      <c r="D383" s="21">
        <v>0.33349058586261698</v>
      </c>
      <c r="E383" s="21">
        <v>18.429644823178901</v>
      </c>
      <c r="F383" s="21">
        <v>6.0568179999999999E-2</v>
      </c>
      <c r="G383" s="21">
        <v>5.0635680000000002E-2</v>
      </c>
      <c r="H383" s="21">
        <v>30.753370358705101</v>
      </c>
      <c r="I383" s="21">
        <v>59.551451681922302</v>
      </c>
    </row>
    <row r="384" spans="1:9" x14ac:dyDescent="0.2">
      <c r="A384" s="20">
        <v>383</v>
      </c>
      <c r="B384" s="21">
        <v>0.01</v>
      </c>
      <c r="C384" s="21">
        <v>3.6472361620562103E-2</v>
      </c>
      <c r="D384" s="21">
        <v>0.39106089396173299</v>
      </c>
      <c r="E384" s="21">
        <v>16.969190355432499</v>
      </c>
      <c r="F384" s="21">
        <v>6.9699140000000007E-2</v>
      </c>
      <c r="G384" s="21">
        <v>5.22799873465387E-2</v>
      </c>
      <c r="H384" s="21">
        <v>30.284846386624402</v>
      </c>
      <c r="I384" s="21">
        <v>60.261497876353097</v>
      </c>
    </row>
    <row r="385" spans="1:9" x14ac:dyDescent="0.2">
      <c r="A385" s="20">
        <v>384</v>
      </c>
      <c r="B385" s="21">
        <v>3.2113669999999997E-2</v>
      </c>
      <c r="C385" s="21">
        <v>4.049722E-2</v>
      </c>
      <c r="D385" s="21">
        <v>0.35170933186155301</v>
      </c>
      <c r="E385" s="21">
        <v>19.7675833118791</v>
      </c>
      <c r="F385" s="21">
        <v>5.4844590072573599E-2</v>
      </c>
      <c r="G385" s="21">
        <v>4.643999E-2</v>
      </c>
      <c r="H385" s="21">
        <v>33.398616121356397</v>
      </c>
      <c r="I385" s="21">
        <v>69.951518826416603</v>
      </c>
    </row>
    <row r="386" spans="1:9" x14ac:dyDescent="0.2">
      <c r="A386" s="20">
        <v>385</v>
      </c>
      <c r="B386" s="21">
        <v>2.8613010000000001E-2</v>
      </c>
      <c r="C386" s="21">
        <v>5.121991E-2</v>
      </c>
      <c r="D386" s="21">
        <v>0.34354455</v>
      </c>
      <c r="E386" s="21">
        <v>19.5050046134144</v>
      </c>
      <c r="F386" s="21">
        <v>5.9735330000000003E-2</v>
      </c>
      <c r="G386" s="21">
        <v>4.1507170000000003E-2</v>
      </c>
      <c r="H386" s="21">
        <v>35.507249206752398</v>
      </c>
      <c r="I386" s="21">
        <v>68.4439505563099</v>
      </c>
    </row>
    <row r="387" spans="1:9" x14ac:dyDescent="0.2">
      <c r="A387" s="20">
        <v>386</v>
      </c>
      <c r="B387" s="21">
        <v>4.2255910000000001E-2</v>
      </c>
      <c r="C387" s="21">
        <v>4.4975109999999999E-2</v>
      </c>
      <c r="D387" s="21">
        <v>0.36720003629194198</v>
      </c>
      <c r="E387" s="21">
        <v>16.3299593259086</v>
      </c>
      <c r="F387" s="21">
        <v>0.05</v>
      </c>
      <c r="G387" s="21">
        <v>5.4148799999999997E-2</v>
      </c>
      <c r="H387" s="21">
        <v>30.870141077113502</v>
      </c>
      <c r="I387" s="21">
        <v>63.734826955269703</v>
      </c>
    </row>
    <row r="388" spans="1:9" x14ac:dyDescent="0.2">
      <c r="A388" s="20">
        <v>387</v>
      </c>
      <c r="B388" s="21">
        <v>4.5126339636657298E-2</v>
      </c>
      <c r="C388" s="21">
        <v>4.0665680000000003E-2</v>
      </c>
      <c r="D388" s="21">
        <v>0.35834599746360402</v>
      </c>
      <c r="E388" s="21">
        <v>16.004417514729099</v>
      </c>
      <c r="F388" s="21">
        <v>6.478122E-2</v>
      </c>
      <c r="G388" s="21">
        <v>4.5095049999999998E-2</v>
      </c>
      <c r="H388" s="21">
        <v>30.052912176069899</v>
      </c>
      <c r="I388" s="21">
        <v>55.905519988599103</v>
      </c>
    </row>
    <row r="389" spans="1:9" x14ac:dyDescent="0.2">
      <c r="A389" s="20">
        <v>388</v>
      </c>
      <c r="B389" s="21">
        <v>6.8142560000000005E-2</v>
      </c>
      <c r="C389" s="21">
        <v>4.5001633660438599E-2</v>
      </c>
      <c r="D389" s="21">
        <v>0.371700918596096</v>
      </c>
      <c r="E389" s="21">
        <v>16.691777699999999</v>
      </c>
      <c r="F389" s="21">
        <v>6.5190899999999996E-2</v>
      </c>
      <c r="G389" s="21">
        <v>4.5392910000000002E-2</v>
      </c>
      <c r="H389" s="21">
        <v>31.322455904979002</v>
      </c>
      <c r="I389" s="21">
        <v>63.194143915070001</v>
      </c>
    </row>
    <row r="390" spans="1:9" x14ac:dyDescent="0.2">
      <c r="A390" s="20">
        <v>389</v>
      </c>
      <c r="B390" s="21">
        <v>5.4256359999999997E-2</v>
      </c>
      <c r="C390" s="21">
        <v>4.974837E-2</v>
      </c>
      <c r="D390" s="21">
        <v>0.37287666489397597</v>
      </c>
      <c r="E390" s="21">
        <v>19.9188516903832</v>
      </c>
      <c r="F390" s="21">
        <v>5.7974497833598301E-2</v>
      </c>
      <c r="G390" s="21">
        <v>4.6351700000000003E-2</v>
      </c>
      <c r="H390" s="21">
        <v>31.815507951708899</v>
      </c>
      <c r="I390" s="21">
        <v>78.745319095322898</v>
      </c>
    </row>
    <row r="391" spans="1:9" x14ac:dyDescent="0.2">
      <c r="A391" s="20">
        <v>390</v>
      </c>
      <c r="B391" s="21">
        <v>3.1346445165063901E-2</v>
      </c>
      <c r="C391" s="21">
        <v>3.2233209711213302E-2</v>
      </c>
      <c r="D391" s="21">
        <v>0.33793506914145</v>
      </c>
      <c r="E391" s="21">
        <v>17.593845344300799</v>
      </c>
      <c r="F391" s="21">
        <v>5.7728149999999999E-2</v>
      </c>
      <c r="G391" s="21">
        <v>4.1083870000000001E-2</v>
      </c>
      <c r="H391" s="21">
        <v>28.011884350890899</v>
      </c>
      <c r="I391" s="21">
        <v>56.834301890249002</v>
      </c>
    </row>
    <row r="392" spans="1:9" x14ac:dyDescent="0.2">
      <c r="A392" s="20">
        <v>391</v>
      </c>
      <c r="B392" s="21">
        <v>2.6523779929774598E-2</v>
      </c>
      <c r="C392" s="21">
        <v>3.8344679999999999E-2</v>
      </c>
      <c r="D392" s="21">
        <v>0.34874049641807298</v>
      </c>
      <c r="E392" s="21">
        <v>18.276163284178001</v>
      </c>
      <c r="F392" s="21">
        <v>5.9057850000000002E-2</v>
      </c>
      <c r="G392" s="21">
        <v>4.6700674055735601E-2</v>
      </c>
      <c r="H392" s="21">
        <v>29.571451816925599</v>
      </c>
      <c r="I392" s="21">
        <v>61.802958498499997</v>
      </c>
    </row>
    <row r="393" spans="1:9" x14ac:dyDescent="0.2">
      <c r="A393" s="20">
        <v>392</v>
      </c>
      <c r="B393" s="21">
        <v>4.7378787572597503E-2</v>
      </c>
      <c r="C393" s="21">
        <v>4.3006469999999998E-2</v>
      </c>
      <c r="D393" s="21">
        <v>0.32681609266431799</v>
      </c>
      <c r="E393" s="21">
        <v>18.665792325449001</v>
      </c>
      <c r="F393" s="21">
        <v>5.9800590000000001E-2</v>
      </c>
      <c r="G393" s="21">
        <v>4.6741129999999999E-2</v>
      </c>
      <c r="H393" s="21">
        <v>28.587774561521599</v>
      </c>
      <c r="I393" s="21">
        <v>60.982145144741402</v>
      </c>
    </row>
    <row r="394" spans="1:9" x14ac:dyDescent="0.2">
      <c r="A394" s="20">
        <v>393</v>
      </c>
      <c r="B394" s="21">
        <v>2.0196499999999999E-2</v>
      </c>
      <c r="C394" s="21">
        <v>4.1903429999999998E-2</v>
      </c>
      <c r="D394" s="21">
        <v>0.31243435656237001</v>
      </c>
      <c r="E394" s="21">
        <v>19.319977629426798</v>
      </c>
      <c r="F394" s="21">
        <v>5.8202509999999999E-2</v>
      </c>
      <c r="G394" s="21">
        <v>4.4949549999999998E-2</v>
      </c>
      <c r="H394" s="21">
        <v>29.2955486182097</v>
      </c>
      <c r="I394" s="21">
        <v>58.529343593908301</v>
      </c>
    </row>
    <row r="395" spans="1:9" x14ac:dyDescent="0.2">
      <c r="A395" s="20">
        <v>394</v>
      </c>
      <c r="B395" s="21">
        <v>6.7471879999999998E-2</v>
      </c>
      <c r="C395" s="21">
        <v>3.8018204626673401E-2</v>
      </c>
      <c r="D395" s="21">
        <v>0.36173594436189199</v>
      </c>
      <c r="E395" s="21">
        <v>19.8179708520708</v>
      </c>
      <c r="F395" s="21">
        <v>6.6404589999999999E-2</v>
      </c>
      <c r="G395" s="21">
        <v>4.4667070000000003E-2</v>
      </c>
      <c r="H395" s="21">
        <v>34.504571964918398</v>
      </c>
      <c r="I395" s="21">
        <v>70.308033248797898</v>
      </c>
    </row>
    <row r="396" spans="1:9" x14ac:dyDescent="0.2">
      <c r="A396" s="20">
        <v>395</v>
      </c>
      <c r="B396" s="21">
        <v>5.7691600000000003E-2</v>
      </c>
      <c r="C396" s="21">
        <v>4.1283537596826202E-2</v>
      </c>
      <c r="D396" s="21">
        <v>0.36414071727910302</v>
      </c>
      <c r="E396" s="21">
        <v>18.3181844647725</v>
      </c>
      <c r="F396" s="21">
        <v>5.86557493822343E-2</v>
      </c>
      <c r="G396" s="21">
        <v>4.3889039999999997E-2</v>
      </c>
      <c r="H396" s="21">
        <v>27.0266599000445</v>
      </c>
      <c r="I396" s="21">
        <v>68.265376009287706</v>
      </c>
    </row>
    <row r="397" spans="1:9" x14ac:dyDescent="0.2">
      <c r="A397" s="20">
        <v>396</v>
      </c>
      <c r="B397" s="21">
        <v>3.2962369999999998E-2</v>
      </c>
      <c r="C397" s="21">
        <v>4.1077660000000002E-2</v>
      </c>
      <c r="D397" s="21">
        <v>0.30535520120177301</v>
      </c>
      <c r="E397" s="21">
        <v>17.954818405731</v>
      </c>
      <c r="F397" s="21">
        <v>5.1518400131276898E-2</v>
      </c>
      <c r="G397" s="21">
        <v>4.3099407365874802E-2</v>
      </c>
      <c r="H397" s="21">
        <v>32.345149361577597</v>
      </c>
      <c r="I397" s="21">
        <v>55.336040933297902</v>
      </c>
    </row>
    <row r="398" spans="1:9" x14ac:dyDescent="0.2">
      <c r="A398" s="20">
        <v>397</v>
      </c>
      <c r="B398" s="21">
        <v>1.4302982063636799E-2</v>
      </c>
      <c r="C398" s="21">
        <v>4.0269686051891899E-2</v>
      </c>
      <c r="D398" s="21">
        <v>0.330655838738523</v>
      </c>
      <c r="E398" s="21">
        <v>17.028491434867298</v>
      </c>
      <c r="F398" s="21">
        <v>5.97257E-2</v>
      </c>
      <c r="G398" s="21">
        <v>4.8632922261084503E-2</v>
      </c>
      <c r="H398" s="21">
        <v>30.859347555883101</v>
      </c>
      <c r="I398" s="21">
        <v>53.6840933417703</v>
      </c>
    </row>
    <row r="399" spans="1:9" x14ac:dyDescent="0.2">
      <c r="A399" s="20">
        <v>398</v>
      </c>
      <c r="B399" s="21">
        <v>6.0308090000000002E-2</v>
      </c>
      <c r="C399" s="21">
        <v>3.4382251524280698E-2</v>
      </c>
      <c r="D399" s="21">
        <v>0.34612166795173599</v>
      </c>
      <c r="E399" s="21">
        <v>18.6849690741107</v>
      </c>
      <c r="F399" s="21">
        <v>5.8437929999999999E-2</v>
      </c>
      <c r="G399" s="21">
        <v>4.6451732940481001E-2</v>
      </c>
      <c r="H399" s="21">
        <v>32.086924724844799</v>
      </c>
      <c r="I399" s="21">
        <v>64.1559271</v>
      </c>
    </row>
    <row r="400" spans="1:9" x14ac:dyDescent="0.2">
      <c r="A400" s="20">
        <v>399</v>
      </c>
      <c r="B400" s="21">
        <v>3.8281900000000001E-2</v>
      </c>
      <c r="C400" s="21">
        <v>5.3526740000000003E-2</v>
      </c>
      <c r="D400" s="21">
        <v>0.348027754836018</v>
      </c>
      <c r="E400" s="21">
        <v>18.449867278736999</v>
      </c>
      <c r="F400" s="21">
        <v>5.4460967149271199E-2</v>
      </c>
      <c r="G400" s="21">
        <v>4.9656060000000002E-2</v>
      </c>
      <c r="H400" s="21">
        <v>29.262988374495102</v>
      </c>
      <c r="I400" s="21">
        <v>68.560477815733904</v>
      </c>
    </row>
    <row r="401" spans="1:9" x14ac:dyDescent="0.2">
      <c r="A401" s="20">
        <v>400</v>
      </c>
      <c r="B401" s="21">
        <v>5.856724E-2</v>
      </c>
      <c r="C401" s="21">
        <v>4.0527580000000001E-2</v>
      </c>
      <c r="D401" s="21">
        <v>0.38590001822162801</v>
      </c>
      <c r="E401" s="21">
        <v>17.472724699851099</v>
      </c>
      <c r="F401" s="21">
        <v>6.1945500000000001E-2</v>
      </c>
      <c r="G401" s="21">
        <v>4.2392609999999997E-2</v>
      </c>
      <c r="H401" s="21">
        <v>30.6796516110062</v>
      </c>
      <c r="I401" s="21">
        <v>68.199537691829505</v>
      </c>
    </row>
    <row r="402" spans="1:9" x14ac:dyDescent="0.2">
      <c r="A402" s="20">
        <v>401</v>
      </c>
      <c r="B402" s="21">
        <v>1.6083585118084401E-2</v>
      </c>
      <c r="C402" s="21">
        <v>3.2876996866124102E-2</v>
      </c>
      <c r="D402" s="21">
        <v>0.33246123764910701</v>
      </c>
      <c r="E402" s="21">
        <v>18.0621957183908</v>
      </c>
      <c r="F402" s="21">
        <v>5.1369742413158601E-2</v>
      </c>
      <c r="G402" s="21">
        <v>5.0638990000000002E-2</v>
      </c>
      <c r="H402" s="21">
        <v>34.047445618591901</v>
      </c>
      <c r="I402" s="21">
        <v>58.040726009048399</v>
      </c>
    </row>
    <row r="403" spans="1:9" x14ac:dyDescent="0.2">
      <c r="A403" s="20">
        <v>402</v>
      </c>
      <c r="B403" s="21">
        <v>3.1009370000000001E-2</v>
      </c>
      <c r="C403" s="21">
        <v>3.3398219999999999E-2</v>
      </c>
      <c r="D403" s="21">
        <v>0.34157387049453602</v>
      </c>
      <c r="E403" s="21">
        <v>19.300042354406401</v>
      </c>
      <c r="F403" s="21">
        <v>6.2904379999999996E-2</v>
      </c>
      <c r="G403" s="21">
        <v>4.94572E-2</v>
      </c>
      <c r="H403" s="21">
        <v>30.691215385805201</v>
      </c>
      <c r="I403" s="21">
        <v>61.587560226881102</v>
      </c>
    </row>
    <row r="404" spans="1:9" x14ac:dyDescent="0.2">
      <c r="A404" s="20">
        <v>403</v>
      </c>
      <c r="B404" s="21">
        <v>4.0078660000000002E-2</v>
      </c>
      <c r="C404" s="21">
        <v>4.3706349999999998E-2</v>
      </c>
      <c r="D404" s="21">
        <v>0.35799714748227202</v>
      </c>
      <c r="E404" s="21">
        <v>18.768628908641801</v>
      </c>
      <c r="F404" s="21">
        <v>6.0834729007018501E-2</v>
      </c>
      <c r="G404" s="21">
        <v>4.378543E-2</v>
      </c>
      <c r="H404" s="21">
        <v>34.419817543433602</v>
      </c>
      <c r="I404" s="21">
        <v>67.163194148631305</v>
      </c>
    </row>
    <row r="405" spans="1:9" x14ac:dyDescent="0.2">
      <c r="A405" s="20">
        <v>404</v>
      </c>
      <c r="B405" s="21">
        <v>4.0704709999999998E-2</v>
      </c>
      <c r="C405" s="21">
        <v>3.7674409999999998E-2</v>
      </c>
      <c r="D405" s="21">
        <v>0.33799593816184198</v>
      </c>
      <c r="E405" s="21">
        <v>18.190635315375498</v>
      </c>
      <c r="F405" s="21">
        <v>5.8183260000000001E-2</v>
      </c>
      <c r="G405" s="21">
        <v>4.1668629999999998E-2</v>
      </c>
      <c r="H405" s="21">
        <v>26.149650150382602</v>
      </c>
      <c r="I405" s="21">
        <v>60.574941325133601</v>
      </c>
    </row>
    <row r="406" spans="1:9" x14ac:dyDescent="0.2">
      <c r="A406" s="20">
        <v>405</v>
      </c>
      <c r="B406" s="21">
        <v>3.3249019999999997E-2</v>
      </c>
      <c r="C406" s="21">
        <v>4.5036880000000001E-2</v>
      </c>
      <c r="D406" s="21">
        <v>0.33490047739024198</v>
      </c>
      <c r="E406" s="21">
        <v>17.3913689429241</v>
      </c>
      <c r="F406" s="21">
        <v>5.5270420000000001E-2</v>
      </c>
      <c r="G406" s="21">
        <v>4.7973590000000003E-2</v>
      </c>
      <c r="H406" s="21">
        <v>32.678203059228601</v>
      </c>
      <c r="I406" s="21">
        <v>59.199699299999999</v>
      </c>
    </row>
    <row r="407" spans="1:9" x14ac:dyDescent="0.2">
      <c r="A407" s="20">
        <v>406</v>
      </c>
      <c r="B407" s="21">
        <v>4.9342749999999998E-2</v>
      </c>
      <c r="C407" s="21">
        <v>3.9620139999999998E-2</v>
      </c>
      <c r="D407" s="21">
        <v>0.33325880180413597</v>
      </c>
      <c r="E407" s="21">
        <v>18.9510855919441</v>
      </c>
      <c r="F407" s="21">
        <v>5.3683139999999997E-2</v>
      </c>
      <c r="G407" s="21">
        <v>3.7069970000000001E-2</v>
      </c>
      <c r="H407" s="21">
        <v>31.683630779851701</v>
      </c>
      <c r="I407" s="21">
        <v>64.768752198658504</v>
      </c>
    </row>
    <row r="408" spans="1:9" x14ac:dyDescent="0.2">
      <c r="A408" s="20">
        <v>407</v>
      </c>
      <c r="B408" s="21">
        <v>2.3985693559261001E-2</v>
      </c>
      <c r="C408" s="21">
        <v>3.6959730000000003E-2</v>
      </c>
      <c r="D408" s="21">
        <v>0.34965960509911798</v>
      </c>
      <c r="E408" s="21">
        <v>18.771133882223001</v>
      </c>
      <c r="F408" s="21">
        <v>6.5408510000000003E-2</v>
      </c>
      <c r="G408" s="21">
        <v>4.2924829999999997E-2</v>
      </c>
      <c r="H408" s="21">
        <v>28.723525732097599</v>
      </c>
      <c r="I408" s="21">
        <v>61.349793182917402</v>
      </c>
    </row>
    <row r="409" spans="1:9" x14ac:dyDescent="0.2">
      <c r="A409" s="20">
        <v>408</v>
      </c>
      <c r="B409" s="21">
        <v>3.7864309999999998E-2</v>
      </c>
      <c r="C409" s="21">
        <v>5.6435303915406798E-2</v>
      </c>
      <c r="D409" s="21">
        <v>0.34148619114221901</v>
      </c>
      <c r="E409" s="21">
        <v>18.1052008482622</v>
      </c>
      <c r="F409" s="21">
        <v>5.9502625883714098E-2</v>
      </c>
      <c r="G409" s="21">
        <v>4.6377439999999999E-2</v>
      </c>
      <c r="H409" s="21">
        <v>33.431927068915002</v>
      </c>
      <c r="I409" s="21">
        <v>65.024943252493003</v>
      </c>
    </row>
    <row r="410" spans="1:9" x14ac:dyDescent="0.2">
      <c r="A410" s="20">
        <v>409</v>
      </c>
      <c r="B410" s="21">
        <v>4.1804434475678401E-2</v>
      </c>
      <c r="C410" s="21">
        <v>5.185447E-2</v>
      </c>
      <c r="D410" s="21">
        <v>0.35864959941497099</v>
      </c>
      <c r="E410" s="21">
        <v>17.238080651254801</v>
      </c>
      <c r="F410" s="21">
        <v>5.2606449999999999E-2</v>
      </c>
      <c r="G410" s="21">
        <v>4.4250903036208503E-2</v>
      </c>
      <c r="H410" s="21">
        <v>30.102503860035</v>
      </c>
      <c r="I410" s="21">
        <v>66.801958900000002</v>
      </c>
    </row>
    <row r="411" spans="1:9" x14ac:dyDescent="0.2">
      <c r="A411" s="20">
        <v>410</v>
      </c>
      <c r="B411" s="21">
        <v>4.7716582510881199E-2</v>
      </c>
      <c r="C411" s="21">
        <v>4.029282E-2</v>
      </c>
      <c r="D411" s="21">
        <v>0.35214916000000002</v>
      </c>
      <c r="E411" s="21">
        <v>16.916352399852698</v>
      </c>
      <c r="F411" s="21">
        <v>6.0941059999999998E-2</v>
      </c>
      <c r="G411" s="21">
        <v>3.96439871418666E-2</v>
      </c>
      <c r="H411" s="21">
        <v>32.0627213</v>
      </c>
      <c r="I411" s="21">
        <v>59.240742463897099</v>
      </c>
    </row>
    <row r="412" spans="1:9" x14ac:dyDescent="0.2">
      <c r="A412" s="20">
        <v>411</v>
      </c>
      <c r="B412" s="21">
        <v>5.0674219999999999E-2</v>
      </c>
      <c r="C412" s="21">
        <v>3.8035757263811601E-2</v>
      </c>
      <c r="D412" s="21">
        <v>0.3</v>
      </c>
      <c r="E412" s="21">
        <v>17.6697170992061</v>
      </c>
      <c r="F412" s="21">
        <v>5.9634057238906898E-2</v>
      </c>
      <c r="G412" s="21">
        <v>4.545196E-2</v>
      </c>
      <c r="H412" s="21">
        <v>29.6262172034989</v>
      </c>
      <c r="I412" s="21">
        <v>51.475661252781002</v>
      </c>
    </row>
    <row r="413" spans="1:9" x14ac:dyDescent="0.2">
      <c r="A413" s="20">
        <v>412</v>
      </c>
      <c r="B413" s="21">
        <v>2.31303686224319E-2</v>
      </c>
      <c r="C413" s="21">
        <v>4.6929150000000003E-2</v>
      </c>
      <c r="D413" s="21">
        <v>0.30996946851277402</v>
      </c>
      <c r="E413" s="21">
        <v>20.401255553286202</v>
      </c>
      <c r="F413" s="21">
        <v>6.806487E-2</v>
      </c>
      <c r="G413" s="21">
        <v>4.0005979999999997E-2</v>
      </c>
      <c r="H413" s="21">
        <v>30.579646619882698</v>
      </c>
      <c r="I413" s="21">
        <v>59.893224243325903</v>
      </c>
    </row>
    <row r="414" spans="1:9" x14ac:dyDescent="0.2">
      <c r="A414" s="20">
        <v>413</v>
      </c>
      <c r="B414" s="21">
        <v>1.6988287438965601E-2</v>
      </c>
      <c r="C414" s="21">
        <v>4.7153500000000001E-2</v>
      </c>
      <c r="D414" s="21">
        <v>0.334984745699278</v>
      </c>
      <c r="E414" s="21">
        <v>19.374895148740499</v>
      </c>
      <c r="F414" s="21">
        <v>5.8940260000000001E-2</v>
      </c>
      <c r="G414" s="21">
        <v>4.6303761560564101E-2</v>
      </c>
      <c r="H414" s="21">
        <v>33.010992553509297</v>
      </c>
      <c r="I414" s="21">
        <v>64.358681027955299</v>
      </c>
    </row>
    <row r="415" spans="1:9" x14ac:dyDescent="0.2">
      <c r="A415" s="20">
        <v>414</v>
      </c>
      <c r="B415" s="21">
        <v>5.916515E-2</v>
      </c>
      <c r="C415" s="21">
        <v>3.7394530000000002E-2</v>
      </c>
      <c r="D415" s="21">
        <v>0.36460005178612298</v>
      </c>
      <c r="E415" s="21">
        <v>20.253561980522701</v>
      </c>
      <c r="F415" s="21">
        <v>6.5897010000000006E-2</v>
      </c>
      <c r="G415" s="21">
        <v>4.3042850000000001E-2</v>
      </c>
      <c r="H415" s="21">
        <v>36.3047495770872</v>
      </c>
      <c r="I415" s="21">
        <v>71.942609055812397</v>
      </c>
    </row>
    <row r="416" spans="1:9" x14ac:dyDescent="0.2">
      <c r="A416" s="20">
        <v>415</v>
      </c>
      <c r="B416" s="21">
        <v>4.4984710179693799E-2</v>
      </c>
      <c r="C416" s="21">
        <v>4.7896670000000002E-2</v>
      </c>
      <c r="D416" s="21">
        <v>0.33196643119773001</v>
      </c>
      <c r="E416" s="21">
        <v>19.900660003163999</v>
      </c>
      <c r="F416" s="21">
        <v>5.990612E-2</v>
      </c>
      <c r="G416" s="21">
        <v>4.4307729999999997E-2</v>
      </c>
      <c r="H416" s="21">
        <v>29.804332062065399</v>
      </c>
      <c r="I416" s="21">
        <v>67.417460812547304</v>
      </c>
    </row>
    <row r="417" spans="1:9" x14ac:dyDescent="0.2">
      <c r="A417" s="20">
        <v>416</v>
      </c>
      <c r="B417" s="21">
        <v>2.8772701951651599E-2</v>
      </c>
      <c r="C417" s="21">
        <v>3.833959E-2</v>
      </c>
      <c r="D417" s="21">
        <v>0.35249182303114401</v>
      </c>
      <c r="E417" s="21">
        <v>18.107534435058799</v>
      </c>
      <c r="F417" s="21">
        <v>5.5091859999999999E-2</v>
      </c>
      <c r="G417" s="21">
        <v>4.0889662948946699E-2</v>
      </c>
      <c r="H417" s="21">
        <v>34.0988696013587</v>
      </c>
      <c r="I417" s="21">
        <v>63.522021482560298</v>
      </c>
    </row>
    <row r="418" spans="1:9" x14ac:dyDescent="0.2">
      <c r="A418" s="20">
        <v>417</v>
      </c>
      <c r="B418" s="21">
        <v>6.3267279999999995E-2</v>
      </c>
      <c r="C418" s="21">
        <v>3.8955289999999997E-2</v>
      </c>
      <c r="D418" s="21">
        <v>0.35696991471457201</v>
      </c>
      <c r="E418" s="21">
        <v>18.374036635926299</v>
      </c>
      <c r="F418" s="21">
        <v>6.3357730000000001E-2</v>
      </c>
      <c r="G418" s="21">
        <v>4.8868880000000003E-2</v>
      </c>
      <c r="H418" s="21">
        <v>34.280009014724001</v>
      </c>
      <c r="I418" s="21">
        <v>65.040817950054006</v>
      </c>
    </row>
    <row r="419" spans="1:9" x14ac:dyDescent="0.2">
      <c r="A419" s="20">
        <v>418</v>
      </c>
      <c r="B419" s="21">
        <v>4.17351195143928E-2</v>
      </c>
      <c r="C419" s="21">
        <v>2.9839986801757899E-2</v>
      </c>
      <c r="D419" s="21">
        <v>0.35580532999999998</v>
      </c>
      <c r="E419" s="21">
        <v>16.887142673113502</v>
      </c>
      <c r="F419" s="21">
        <v>6.7088060000000005E-2</v>
      </c>
      <c r="G419" s="21">
        <v>4.4269700000000002E-2</v>
      </c>
      <c r="H419" s="21">
        <v>32.875423480380697</v>
      </c>
      <c r="I419" s="21">
        <v>55.1386590359267</v>
      </c>
    </row>
    <row r="420" spans="1:9" x14ac:dyDescent="0.2">
      <c r="A420" s="20">
        <v>419</v>
      </c>
      <c r="B420" s="21">
        <v>5.7689457760957297E-2</v>
      </c>
      <c r="C420" s="21">
        <v>3.3754693220081101E-2</v>
      </c>
      <c r="D420" s="21">
        <v>0.33405151440145697</v>
      </c>
      <c r="E420" s="21">
        <v>19.204364159052499</v>
      </c>
      <c r="F420" s="21">
        <v>6.5534449999999994E-2</v>
      </c>
      <c r="G420" s="21">
        <v>4.1309970000000001E-2</v>
      </c>
      <c r="H420" s="21">
        <v>33.134656830183502</v>
      </c>
      <c r="I420" s="21">
        <v>60.954343299999998</v>
      </c>
    </row>
    <row r="421" spans="1:9" x14ac:dyDescent="0.2">
      <c r="A421" s="20">
        <v>420</v>
      </c>
      <c r="B421" s="21">
        <v>4.1012779999999999E-2</v>
      </c>
      <c r="C421" s="21">
        <v>3.2768483899937702E-2</v>
      </c>
      <c r="D421" s="21">
        <v>0.32203824981411899</v>
      </c>
      <c r="E421" s="21">
        <v>17.976730652103701</v>
      </c>
      <c r="F421" s="21">
        <v>6.2569810000000003E-2</v>
      </c>
      <c r="G421" s="21">
        <v>4.4396323585970697E-2</v>
      </c>
      <c r="H421" s="21">
        <v>30.185500990886698</v>
      </c>
      <c r="I421" s="21">
        <v>54.268729933652303</v>
      </c>
    </row>
    <row r="422" spans="1:9" x14ac:dyDescent="0.2">
      <c r="A422" s="20">
        <v>421</v>
      </c>
      <c r="B422" s="21">
        <v>7.0911219999999997E-2</v>
      </c>
      <c r="C422" s="21">
        <v>4.2257469999999998E-2</v>
      </c>
      <c r="D422" s="21">
        <v>0.318755512277968</v>
      </c>
      <c r="E422" s="21">
        <v>16.8402851802513</v>
      </c>
      <c r="F422" s="21">
        <v>6.5986429999999999E-2</v>
      </c>
      <c r="G422" s="21">
        <v>5.3674100000000002E-2</v>
      </c>
      <c r="H422" s="21">
        <v>29.6611159194286</v>
      </c>
      <c r="I422" s="21">
        <v>52.606560295094802</v>
      </c>
    </row>
    <row r="423" spans="1:9" x14ac:dyDescent="0.2">
      <c r="A423" s="20">
        <v>422</v>
      </c>
      <c r="B423" s="21">
        <v>6.6330109999999998E-2</v>
      </c>
      <c r="C423" s="21">
        <v>4.0911219999999998E-2</v>
      </c>
      <c r="D423" s="21">
        <v>0.4</v>
      </c>
      <c r="E423" s="21">
        <v>16.415079786368398</v>
      </c>
      <c r="F423" s="21">
        <v>6.1851629999999998E-2</v>
      </c>
      <c r="G423" s="21">
        <v>4.6674026294860498E-2</v>
      </c>
      <c r="H423" s="21">
        <v>30.6540137246817</v>
      </c>
      <c r="I423" s="21">
        <v>67.383845324957804</v>
      </c>
    </row>
    <row r="424" spans="1:9" x14ac:dyDescent="0.2">
      <c r="A424" s="20">
        <v>423</v>
      </c>
      <c r="B424" s="21">
        <v>3.6265539999999999E-2</v>
      </c>
      <c r="C424" s="21">
        <v>4.6580244232368201E-2</v>
      </c>
      <c r="D424" s="21">
        <v>0.35410852594394898</v>
      </c>
      <c r="E424" s="21">
        <v>19.083113762234401</v>
      </c>
      <c r="F424" s="21">
        <v>6.1409613699898599E-2</v>
      </c>
      <c r="G424" s="21">
        <v>5.0379340000000002E-2</v>
      </c>
      <c r="H424" s="21">
        <v>32.133390404046501</v>
      </c>
      <c r="I424" s="21">
        <v>67.699312493596295</v>
      </c>
    </row>
    <row r="425" spans="1:9" x14ac:dyDescent="0.2">
      <c r="A425" s="20">
        <v>424</v>
      </c>
      <c r="B425" s="21">
        <v>5.457356E-2</v>
      </c>
      <c r="C425" s="21">
        <v>3.8493970000000002E-2</v>
      </c>
      <c r="D425" s="21">
        <v>0.38181165820690399</v>
      </c>
      <c r="E425" s="21">
        <v>18.192334474751199</v>
      </c>
      <c r="F425" s="21">
        <v>5.3636950000000003E-2</v>
      </c>
      <c r="G425" s="21">
        <v>3.6941660000000001E-2</v>
      </c>
      <c r="H425" s="21">
        <v>30.997290957280399</v>
      </c>
      <c r="I425" s="21">
        <v>72.460475992881797</v>
      </c>
    </row>
    <row r="426" spans="1:9" x14ac:dyDescent="0.2">
      <c r="A426" s="20">
        <v>425</v>
      </c>
      <c r="B426" s="21">
        <v>4.9680639999999998E-2</v>
      </c>
      <c r="C426" s="21">
        <v>3.1331739999999997E-2</v>
      </c>
      <c r="D426" s="21">
        <v>0.32833779476382302</v>
      </c>
      <c r="E426" s="21">
        <v>15.434630002548399</v>
      </c>
      <c r="F426" s="21">
        <v>6.206155E-2</v>
      </c>
      <c r="G426" s="21">
        <v>4.4013169999999997E-2</v>
      </c>
      <c r="H426" s="21">
        <v>30.106026117926302</v>
      </c>
      <c r="I426" s="21">
        <v>47.764905838233901</v>
      </c>
    </row>
    <row r="427" spans="1:9" x14ac:dyDescent="0.2">
      <c r="A427" s="20">
        <v>426</v>
      </c>
      <c r="B427" s="21">
        <v>6.0529470000000002E-2</v>
      </c>
      <c r="C427" s="21">
        <v>4.3361277742704603E-2</v>
      </c>
      <c r="D427" s="21">
        <v>0.36996636999999999</v>
      </c>
      <c r="E427" s="21">
        <v>19.7833441546485</v>
      </c>
      <c r="F427" s="21">
        <v>6.8539760000000005E-2</v>
      </c>
      <c r="G427" s="21">
        <v>4.0000389999999997E-2</v>
      </c>
      <c r="H427" s="21">
        <v>30.1945953229305</v>
      </c>
      <c r="I427" s="21">
        <v>72.359162541945807</v>
      </c>
    </row>
    <row r="428" spans="1:9" x14ac:dyDescent="0.2">
      <c r="A428" s="20">
        <v>427</v>
      </c>
      <c r="B428" s="21">
        <v>2.5526148091298401E-2</v>
      </c>
      <c r="C428" s="21">
        <v>4.3381059999999999E-2</v>
      </c>
      <c r="D428" s="21">
        <v>0.33546378626509299</v>
      </c>
      <c r="E428" s="21">
        <v>18.735791417578699</v>
      </c>
      <c r="F428" s="21">
        <v>5.2819909999999998E-2</v>
      </c>
      <c r="G428" s="21">
        <v>4.2403240000000002E-2</v>
      </c>
      <c r="H428" s="21">
        <v>30.991839457267499</v>
      </c>
      <c r="I428" s="21">
        <v>63.980462424624598</v>
      </c>
    </row>
    <row r="429" spans="1:9" x14ac:dyDescent="0.2">
      <c r="A429" s="20">
        <v>428</v>
      </c>
      <c r="B429" s="21">
        <v>5.0290769999999999E-2</v>
      </c>
      <c r="C429" s="21">
        <v>4.9221316434636002E-2</v>
      </c>
      <c r="D429" s="21">
        <v>0.34442103114429201</v>
      </c>
      <c r="E429" s="21">
        <v>15.8977218112254</v>
      </c>
      <c r="F429" s="21">
        <v>5.4439142785293999E-2</v>
      </c>
      <c r="G429" s="21">
        <v>4.1167249879373403E-2</v>
      </c>
      <c r="H429" s="21">
        <v>33.320359199999999</v>
      </c>
      <c r="I429" s="21">
        <v>58.2515043951895</v>
      </c>
    </row>
    <row r="430" spans="1:9" x14ac:dyDescent="0.2">
      <c r="A430" s="20">
        <v>429</v>
      </c>
      <c r="B430" s="21">
        <v>5.5876370000000002E-2</v>
      </c>
      <c r="C430" s="21">
        <v>4.1043950000000003E-2</v>
      </c>
      <c r="D430" s="21">
        <v>0.33927272427771998</v>
      </c>
      <c r="E430" s="21">
        <v>17.5295022195264</v>
      </c>
      <c r="F430" s="21">
        <v>5.9364590000000002E-2</v>
      </c>
      <c r="G430" s="21">
        <v>5.144696E-2</v>
      </c>
      <c r="H430" s="21">
        <v>29.442372325070199</v>
      </c>
      <c r="I430" s="21">
        <v>59.772472495698203</v>
      </c>
    </row>
    <row r="431" spans="1:9" x14ac:dyDescent="0.2">
      <c r="A431" s="20">
        <v>430</v>
      </c>
      <c r="B431" s="21">
        <v>1.3618907703653199E-2</v>
      </c>
      <c r="C431" s="21">
        <v>4.1601350000000002E-2</v>
      </c>
      <c r="D431" s="21">
        <v>0.32741127898487199</v>
      </c>
      <c r="E431" s="21">
        <v>19.212054348439299</v>
      </c>
      <c r="F431" s="21">
        <v>5.4221390000000001E-2</v>
      </c>
      <c r="G431" s="21">
        <v>4.8584647974375998E-2</v>
      </c>
      <c r="H431" s="21">
        <v>32.732190647904403</v>
      </c>
      <c r="I431" s="21">
        <v>61.937830741415603</v>
      </c>
    </row>
    <row r="432" spans="1:9" x14ac:dyDescent="0.2">
      <c r="A432" s="20">
        <v>431</v>
      </c>
      <c r="B432" s="21">
        <v>2.2251122310013301E-2</v>
      </c>
      <c r="C432" s="21">
        <v>3.1370040000000002E-2</v>
      </c>
      <c r="D432" s="21">
        <v>0.32771528634510499</v>
      </c>
      <c r="E432" s="21">
        <v>16.113384266562399</v>
      </c>
      <c r="F432" s="21">
        <v>6.4421400000000004E-2</v>
      </c>
      <c r="G432" s="21">
        <v>4.1223059999999999E-2</v>
      </c>
      <c r="H432" s="21">
        <v>32.650100421799699</v>
      </c>
      <c r="I432" s="21">
        <v>47.844430578766598</v>
      </c>
    </row>
    <row r="433" spans="1:9" x14ac:dyDescent="0.2">
      <c r="A433" s="20">
        <v>432</v>
      </c>
      <c r="B433" s="21">
        <v>0.01</v>
      </c>
      <c r="C433" s="21">
        <v>4.7870830000000003E-2</v>
      </c>
      <c r="D433" s="21">
        <v>0.34421785394777399</v>
      </c>
      <c r="E433" s="21">
        <v>19.282477535068701</v>
      </c>
      <c r="F433" s="21">
        <v>5.2362287965658103E-2</v>
      </c>
      <c r="G433" s="21">
        <v>4.2676658322863201E-2</v>
      </c>
      <c r="H433" s="21">
        <v>30.555030508003401</v>
      </c>
      <c r="I433" s="21">
        <v>68.007451469912894</v>
      </c>
    </row>
    <row r="434" spans="1:9" x14ac:dyDescent="0.2">
      <c r="A434" s="20">
        <v>433</v>
      </c>
      <c r="B434" s="21">
        <v>3.5958897483331601E-2</v>
      </c>
      <c r="C434" s="21">
        <v>4.4342659999999999E-2</v>
      </c>
      <c r="D434" s="21">
        <v>0.33325840393935002</v>
      </c>
      <c r="E434" s="21">
        <v>18.276703942872999</v>
      </c>
      <c r="F434" s="21">
        <v>6.4402979999999999E-2</v>
      </c>
      <c r="G434" s="21">
        <v>4.6814299749096303E-2</v>
      </c>
      <c r="H434" s="21">
        <v>32.191852193883499</v>
      </c>
      <c r="I434" s="21">
        <v>59.1246849592385</v>
      </c>
    </row>
    <row r="435" spans="1:9" x14ac:dyDescent="0.2">
      <c r="A435" s="20">
        <v>434</v>
      </c>
      <c r="B435" s="21">
        <v>5.0763129999999997E-2</v>
      </c>
      <c r="C435" s="21">
        <v>3.9570830000000001E-2</v>
      </c>
      <c r="D435" s="21">
        <v>0.34753440464684399</v>
      </c>
      <c r="E435" s="21">
        <v>19.534235876779299</v>
      </c>
      <c r="F435" s="21">
        <v>6.6021709999999997E-2</v>
      </c>
      <c r="G435" s="21">
        <v>4.945306E-2</v>
      </c>
      <c r="H435" s="21">
        <v>33.972694258399301</v>
      </c>
      <c r="I435" s="21">
        <v>65.570385400000006</v>
      </c>
    </row>
    <row r="436" spans="1:9" x14ac:dyDescent="0.2">
      <c r="A436" s="20">
        <v>435</v>
      </c>
      <c r="B436" s="21">
        <v>6.2535359999999998E-2</v>
      </c>
      <c r="C436" s="21">
        <v>4.1566680000000002E-2</v>
      </c>
      <c r="D436" s="21">
        <v>0.32824341375697003</v>
      </c>
      <c r="E436" s="21">
        <v>19.9867027681202</v>
      </c>
      <c r="F436" s="21">
        <v>6.4284510000000003E-2</v>
      </c>
      <c r="G436" s="21">
        <v>5.0204965604251299E-2</v>
      </c>
      <c r="H436" s="21">
        <v>30.9515650661452</v>
      </c>
      <c r="I436" s="21">
        <v>64.742507599999996</v>
      </c>
    </row>
    <row r="437" spans="1:9" x14ac:dyDescent="0.2">
      <c r="A437" s="20">
        <v>436</v>
      </c>
      <c r="B437" s="21">
        <v>4.1111420000000003E-2</v>
      </c>
      <c r="C437" s="21">
        <v>3.8918689999999999E-2</v>
      </c>
      <c r="D437" s="21">
        <v>0.35914921775376901</v>
      </c>
      <c r="E437" s="21">
        <v>19.449948359350401</v>
      </c>
      <c r="F437" s="21">
        <v>6.1102175309000598E-2</v>
      </c>
      <c r="G437" s="21">
        <v>4.8175599999999999E-2</v>
      </c>
      <c r="H437" s="21">
        <v>30.055384047529</v>
      </c>
      <c r="I437" s="21">
        <v>68.555105203205798</v>
      </c>
    </row>
    <row r="438" spans="1:9" x14ac:dyDescent="0.2">
      <c r="A438" s="20">
        <v>437</v>
      </c>
      <c r="B438" s="21">
        <v>6.4429230000000004E-2</v>
      </c>
      <c r="C438" s="21">
        <v>3.8202890000000003E-2</v>
      </c>
      <c r="D438" s="21">
        <v>0.33580073163935797</v>
      </c>
      <c r="E438" s="21">
        <v>16.280458206633199</v>
      </c>
      <c r="F438" s="21">
        <v>6.3671359999999996E-2</v>
      </c>
      <c r="G438" s="21">
        <v>5.4070630000000001E-2</v>
      </c>
      <c r="H438" s="21">
        <v>29.675505636503502</v>
      </c>
      <c r="I438" s="21">
        <v>53.423501571171798</v>
      </c>
    </row>
    <row r="439" spans="1:9" x14ac:dyDescent="0.2">
      <c r="A439" s="20">
        <v>438</v>
      </c>
      <c r="B439" s="21">
        <v>1.929848E-2</v>
      </c>
      <c r="C439" s="21">
        <v>4.229492E-2</v>
      </c>
      <c r="D439" s="21">
        <v>0.37773867721757398</v>
      </c>
      <c r="E439" s="21">
        <v>18.1129005462663</v>
      </c>
      <c r="F439" s="21">
        <v>5.5223494136067197E-2</v>
      </c>
      <c r="G439" s="21">
        <v>4.713386E-2</v>
      </c>
      <c r="H439" s="21">
        <v>29.910001055653101</v>
      </c>
      <c r="I439" s="21">
        <v>68.818592775144793</v>
      </c>
    </row>
    <row r="440" spans="1:9" x14ac:dyDescent="0.2">
      <c r="A440" s="20">
        <v>439</v>
      </c>
      <c r="B440" s="21">
        <v>1.44492634096726E-2</v>
      </c>
      <c r="C440" s="21">
        <v>3.8344169999999997E-2</v>
      </c>
      <c r="D440" s="21">
        <v>0.34398750160637598</v>
      </c>
      <c r="E440" s="21">
        <v>17.587169799312299</v>
      </c>
      <c r="F440" s="21">
        <v>6.2298559363588399E-2</v>
      </c>
      <c r="G440" s="21">
        <v>4.27755030035223E-2</v>
      </c>
      <c r="H440" s="21">
        <v>33.181614907171799</v>
      </c>
      <c r="I440" s="21">
        <v>56.9190250620114</v>
      </c>
    </row>
    <row r="441" spans="1:9" x14ac:dyDescent="0.2">
      <c r="A441" s="20">
        <v>440</v>
      </c>
      <c r="B441" s="21">
        <v>3.9166779999999998E-2</v>
      </c>
      <c r="C441" s="21">
        <v>4.7438684948264802E-2</v>
      </c>
      <c r="D441" s="21">
        <v>0.34295637231540099</v>
      </c>
      <c r="E441" s="21">
        <v>18.290254411474798</v>
      </c>
      <c r="F441" s="21">
        <v>5.7908029999999999E-2</v>
      </c>
      <c r="G441" s="21">
        <v>4.0926038217841298E-2</v>
      </c>
      <c r="H441" s="21">
        <v>31.4857515687284</v>
      </c>
      <c r="I441" s="21">
        <v>64.391763873593106</v>
      </c>
    </row>
    <row r="442" spans="1:9" x14ac:dyDescent="0.2">
      <c r="A442" s="20">
        <v>441</v>
      </c>
      <c r="B442" s="21">
        <v>4.576098E-2</v>
      </c>
      <c r="C442" s="21">
        <v>3.7701569917406003E-2</v>
      </c>
      <c r="D442" s="21">
        <v>0.37707070149216598</v>
      </c>
      <c r="E442" s="21">
        <v>21.021457327076401</v>
      </c>
      <c r="F442" s="21">
        <v>6.5453860000000003E-2</v>
      </c>
      <c r="G442" s="21">
        <v>3.9602329999999998E-2</v>
      </c>
      <c r="H442" s="21">
        <v>28.395827869754999</v>
      </c>
      <c r="I442" s="21">
        <v>76.800993578221807</v>
      </c>
    </row>
    <row r="443" spans="1:9" x14ac:dyDescent="0.2">
      <c r="A443" s="20">
        <v>442</v>
      </c>
      <c r="B443" s="21">
        <v>3.9509580000000002E-2</v>
      </c>
      <c r="C443" s="21">
        <v>3.8286809999999998E-2</v>
      </c>
      <c r="D443" s="21">
        <v>0.33509440430669202</v>
      </c>
      <c r="E443" s="21">
        <v>16.616267382481102</v>
      </c>
      <c r="F443" s="21">
        <v>6.4551150000000002E-2</v>
      </c>
      <c r="G443" s="21">
        <v>3.8951220000000002E-2</v>
      </c>
      <c r="H443" s="21">
        <v>34.109532700828296</v>
      </c>
      <c r="I443" s="21">
        <v>53.137923269199298</v>
      </c>
    </row>
    <row r="444" spans="1:9" x14ac:dyDescent="0.2">
      <c r="A444" s="20">
        <v>443</v>
      </c>
      <c r="B444" s="21">
        <v>0.01</v>
      </c>
      <c r="C444" s="21">
        <v>3.3179109999999998E-2</v>
      </c>
      <c r="D444" s="21">
        <v>0.336861883683296</v>
      </c>
      <c r="E444" s="21">
        <v>20.060090889118399</v>
      </c>
      <c r="F444" s="21">
        <v>5.6948080692499597E-2</v>
      </c>
      <c r="G444" s="21">
        <v>4.8373239999999998E-2</v>
      </c>
      <c r="H444" s="21">
        <v>31.2387795218268</v>
      </c>
      <c r="I444" s="21">
        <v>63.475816378150803</v>
      </c>
    </row>
    <row r="445" spans="1:9" x14ac:dyDescent="0.2">
      <c r="A445" s="20">
        <v>444</v>
      </c>
      <c r="B445" s="21">
        <v>3.8663199407308099E-2</v>
      </c>
      <c r="C445" s="21">
        <v>4.5052147144990298E-2</v>
      </c>
      <c r="D445" s="21">
        <v>0.33098052403803602</v>
      </c>
      <c r="E445" s="21">
        <v>21.493924623674602</v>
      </c>
      <c r="F445" s="21">
        <v>6.2758289999999994E-2</v>
      </c>
      <c r="G445" s="21">
        <v>5.2954130000000002E-2</v>
      </c>
      <c r="H445" s="21">
        <v>32.560193172383499</v>
      </c>
      <c r="I445" s="21">
        <v>70.072982400000001</v>
      </c>
    </row>
    <row r="446" spans="1:9" x14ac:dyDescent="0.2">
      <c r="A446" s="20">
        <v>445</v>
      </c>
      <c r="B446" s="21">
        <v>2.0432957492427201E-2</v>
      </c>
      <c r="C446" s="21">
        <v>3.1927180191834097E-2</v>
      </c>
      <c r="D446" s="21">
        <v>0.34908867419885498</v>
      </c>
      <c r="E446" s="21">
        <v>21.471431555181901</v>
      </c>
      <c r="F446" s="21">
        <v>6.2965579999999993E-2</v>
      </c>
      <c r="G446" s="21">
        <v>4.5523710000000002E-2</v>
      </c>
      <c r="H446" s="21">
        <v>32.803091040505798</v>
      </c>
      <c r="I446" s="21">
        <v>69.193949042738396</v>
      </c>
    </row>
    <row r="447" spans="1:9" x14ac:dyDescent="0.2">
      <c r="A447" s="20">
        <v>446</v>
      </c>
      <c r="B447" s="21">
        <v>5.0045088232450498E-2</v>
      </c>
      <c r="C447" s="21">
        <v>3.1094091178470999E-2</v>
      </c>
      <c r="D447" s="21">
        <v>0.33029639355785101</v>
      </c>
      <c r="E447" s="21">
        <v>19.614062036185601</v>
      </c>
      <c r="F447" s="21">
        <v>5.8629630000000002E-2</v>
      </c>
      <c r="G447" s="21">
        <v>5.4140309999999997E-2</v>
      </c>
      <c r="H447" s="21">
        <v>29.9316766654538</v>
      </c>
      <c r="I447" s="21">
        <v>62.154253771832302</v>
      </c>
    </row>
    <row r="448" spans="1:9" x14ac:dyDescent="0.2">
      <c r="A448" s="20">
        <v>447</v>
      </c>
      <c r="B448" s="21">
        <v>4.5498973691452699E-2</v>
      </c>
      <c r="C448" s="21">
        <v>3.8652609999999997E-2</v>
      </c>
      <c r="D448" s="21">
        <v>0.360533300348093</v>
      </c>
      <c r="E448" s="21">
        <v>18.131699773795098</v>
      </c>
      <c r="F448" s="21">
        <v>6.1112277139318903E-2</v>
      </c>
      <c r="G448" s="21">
        <v>4.5137610000000002E-2</v>
      </c>
      <c r="H448" s="21">
        <v>29.139025263447</v>
      </c>
      <c r="I448" s="21">
        <v>64.405681878912205</v>
      </c>
    </row>
    <row r="449" spans="1:9" x14ac:dyDescent="0.2">
      <c r="A449" s="20">
        <v>448</v>
      </c>
      <c r="B449" s="21">
        <v>2.5901803205089599E-2</v>
      </c>
      <c r="C449" s="21">
        <v>4.6712249999999997E-2</v>
      </c>
      <c r="D449" s="21">
        <v>0.34406842907297103</v>
      </c>
      <c r="E449" s="21">
        <v>16.933394175078099</v>
      </c>
      <c r="F449" s="21">
        <v>6.3557699999999995E-2</v>
      </c>
      <c r="G449" s="21">
        <v>4.8034479999999997E-2</v>
      </c>
      <c r="H449" s="21">
        <v>29.666198360044401</v>
      </c>
      <c r="I449" s="21">
        <v>56.951600900000003</v>
      </c>
    </row>
    <row r="450" spans="1:9" x14ac:dyDescent="0.2">
      <c r="A450" s="20">
        <v>449</v>
      </c>
      <c r="B450" s="21">
        <v>3.2292000000000001E-2</v>
      </c>
      <c r="C450" s="21">
        <v>4.709729E-2</v>
      </c>
      <c r="D450" s="21">
        <v>0.36177780951854899</v>
      </c>
      <c r="E450" s="21">
        <v>18.687895853142201</v>
      </c>
      <c r="F450" s="21">
        <v>5.8716459999999998E-2</v>
      </c>
      <c r="G450" s="21">
        <v>3.7088500000000003E-2</v>
      </c>
      <c r="H450" s="21">
        <v>31.2098268510791</v>
      </c>
      <c r="I450" s="21">
        <v>69.098970101790698</v>
      </c>
    </row>
    <row r="451" spans="1:9" x14ac:dyDescent="0.2">
      <c r="A451" s="20">
        <v>450</v>
      </c>
      <c r="B451" s="21">
        <v>2.41117971716657E-2</v>
      </c>
      <c r="C451" s="21">
        <v>3.2835070000000001E-2</v>
      </c>
      <c r="D451" s="21">
        <v>0.3595237</v>
      </c>
      <c r="E451" s="21">
        <v>18.697036918052</v>
      </c>
      <c r="F451" s="21">
        <v>5.6570711186867101E-2</v>
      </c>
      <c r="G451" s="21">
        <v>4.9061159999999999E-2</v>
      </c>
      <c r="H451" s="21">
        <v>32.475109038281701</v>
      </c>
      <c r="I451" s="21">
        <v>64.554156939794296</v>
      </c>
    </row>
    <row r="452" spans="1:9" x14ac:dyDescent="0.2">
      <c r="A452" s="20">
        <v>451</v>
      </c>
      <c r="B452" s="21">
        <v>3.9059813540902398E-2</v>
      </c>
      <c r="C452" s="21">
        <v>3.7231507994400302E-2</v>
      </c>
      <c r="D452" s="21">
        <v>0.33475034999999997</v>
      </c>
      <c r="E452" s="21">
        <v>17.57781403681</v>
      </c>
      <c r="F452" s="21">
        <v>6.2139216805721098E-2</v>
      </c>
      <c r="G452" s="21">
        <v>4.1814360000000002E-2</v>
      </c>
      <c r="H452" s="21">
        <v>35.326819100993802</v>
      </c>
      <c r="I452" s="21">
        <v>56.515716535323101</v>
      </c>
    </row>
    <row r="453" spans="1:9" x14ac:dyDescent="0.2">
      <c r="A453" s="20">
        <v>452</v>
      </c>
      <c r="B453" s="21">
        <v>5.4327130000000001E-2</v>
      </c>
      <c r="C453" s="21">
        <v>3.4909179999999998E-2</v>
      </c>
      <c r="D453" s="21">
        <v>0.330260533000788</v>
      </c>
      <c r="E453" s="21">
        <v>18.724488141577002</v>
      </c>
      <c r="F453" s="21">
        <v>6.8416950000000004E-2</v>
      </c>
      <c r="G453" s="21">
        <v>4.9153003692999998E-2</v>
      </c>
      <c r="H453" s="21">
        <v>33.395519708070601</v>
      </c>
      <c r="I453" s="21">
        <v>57.692411949659601</v>
      </c>
    </row>
    <row r="454" spans="1:9" x14ac:dyDescent="0.2">
      <c r="A454" s="20">
        <v>453</v>
      </c>
      <c r="B454" s="21">
        <v>2.52141093049668E-2</v>
      </c>
      <c r="C454" s="21">
        <v>3.9645930000000003E-2</v>
      </c>
      <c r="D454" s="21">
        <v>0.33843279547847699</v>
      </c>
      <c r="E454" s="21">
        <v>16.564445834689199</v>
      </c>
      <c r="F454" s="21">
        <v>6.0237115610295898E-2</v>
      </c>
      <c r="G454" s="21">
        <v>5.1415549999999997E-2</v>
      </c>
      <c r="H454" s="21">
        <v>27.670442552397201</v>
      </c>
      <c r="I454" s="21">
        <v>53.9204279995813</v>
      </c>
    </row>
    <row r="455" spans="1:9" x14ac:dyDescent="0.2">
      <c r="A455" s="20">
        <v>454</v>
      </c>
      <c r="B455" s="21">
        <v>4.7560697732767603E-2</v>
      </c>
      <c r="C455" s="21">
        <v>4.7899499150183898E-2</v>
      </c>
      <c r="D455" s="21">
        <v>0.34517736345274003</v>
      </c>
      <c r="E455" s="21">
        <v>18.798787058423901</v>
      </c>
      <c r="F455" s="21">
        <v>5.9239119999999999E-2</v>
      </c>
      <c r="G455" s="21">
        <v>4.6524028198742601E-2</v>
      </c>
      <c r="H455" s="21">
        <v>31.294991593176199</v>
      </c>
      <c r="I455" s="21">
        <v>66.770372972894705</v>
      </c>
    </row>
    <row r="456" spans="1:9" x14ac:dyDescent="0.2">
      <c r="A456" s="20">
        <v>455</v>
      </c>
      <c r="B456" s="21">
        <v>3.2046140000000001E-2</v>
      </c>
      <c r="C456" s="21">
        <v>4.6280620000000001E-2</v>
      </c>
      <c r="D456" s="21">
        <v>0.35168044020880501</v>
      </c>
      <c r="E456" s="21">
        <v>20.299478528327299</v>
      </c>
      <c r="F456" s="21">
        <v>5.7036950000000003E-2</v>
      </c>
      <c r="G456" s="21">
        <v>4.7166220000000002E-2</v>
      </c>
      <c r="H456" s="21">
        <v>27.050653250969699</v>
      </c>
      <c r="I456" s="21">
        <v>72.819077857970001</v>
      </c>
    </row>
    <row r="457" spans="1:9" x14ac:dyDescent="0.2">
      <c r="A457" s="20">
        <v>456</v>
      </c>
      <c r="B457" s="21">
        <v>2.8106907516064799E-2</v>
      </c>
      <c r="C457" s="21">
        <v>4.0000317774367598E-2</v>
      </c>
      <c r="D457" s="21">
        <v>0.35390262667309103</v>
      </c>
      <c r="E457" s="21">
        <v>18.155241072253599</v>
      </c>
      <c r="F457" s="21">
        <v>6.6750379999999998E-2</v>
      </c>
      <c r="G457" s="21">
        <v>4.5592519999999997E-2</v>
      </c>
      <c r="H457" s="21">
        <v>33.520987894584302</v>
      </c>
      <c r="I457" s="21">
        <v>60.573467429209302</v>
      </c>
    </row>
    <row r="458" spans="1:9" x14ac:dyDescent="0.2">
      <c r="A458" s="20">
        <v>457</v>
      </c>
      <c r="B458" s="21">
        <v>3.8394539999999998E-2</v>
      </c>
      <c r="C458" s="21">
        <v>4.4146629999999999E-2</v>
      </c>
      <c r="D458" s="21">
        <v>0.34436146227745301</v>
      </c>
      <c r="E458" s="21">
        <v>19.432464863656001</v>
      </c>
      <c r="F458" s="21">
        <v>6.5375950000000002E-2</v>
      </c>
      <c r="G458" s="21">
        <v>4.8198020000000001E-2</v>
      </c>
      <c r="H458" s="21">
        <v>31.201623168372599</v>
      </c>
      <c r="I458" s="21">
        <v>65.090714491595804</v>
      </c>
    </row>
    <row r="459" spans="1:9" x14ac:dyDescent="0.2">
      <c r="A459" s="20">
        <v>458</v>
      </c>
      <c r="B459" s="21">
        <v>2.4471369999999999E-2</v>
      </c>
      <c r="C459" s="21">
        <v>3.4413260000000001E-2</v>
      </c>
      <c r="D459" s="21">
        <v>0.33137641184532102</v>
      </c>
      <c r="E459" s="21">
        <v>18.805932975868199</v>
      </c>
      <c r="F459" s="21">
        <v>6.02689038340119E-2</v>
      </c>
      <c r="G459" s="21">
        <v>5.4365509999999999E-2</v>
      </c>
      <c r="H459" s="21">
        <v>31.670613979988499</v>
      </c>
      <c r="I459" s="21">
        <v>58.4483031014164</v>
      </c>
    </row>
    <row r="460" spans="1:9" x14ac:dyDescent="0.2">
      <c r="A460" s="20">
        <v>459</v>
      </c>
      <c r="B460" s="21">
        <v>3.1695260000000003E-2</v>
      </c>
      <c r="C460" s="21">
        <v>3.2214449999999999E-2</v>
      </c>
      <c r="D460" s="21">
        <v>0.33326751995204701</v>
      </c>
      <c r="E460" s="21">
        <v>15.2536663984976</v>
      </c>
      <c r="F460" s="21">
        <v>5.7063114771214299E-2</v>
      </c>
      <c r="G460" s="21">
        <v>4.5057470000000002E-2</v>
      </c>
      <c r="H460" s="21">
        <v>31.127483124602001</v>
      </c>
      <c r="I460" s="21">
        <v>48.449452809190298</v>
      </c>
    </row>
    <row r="461" spans="1:9" x14ac:dyDescent="0.2">
      <c r="A461" s="20">
        <v>460</v>
      </c>
      <c r="B461" s="21">
        <v>2.2031831611167198E-2</v>
      </c>
      <c r="C461" s="21">
        <v>4.690296E-2</v>
      </c>
      <c r="D461" s="21">
        <v>0.35536707424326802</v>
      </c>
      <c r="E461" s="21">
        <v>16.600614541880201</v>
      </c>
      <c r="F461" s="21">
        <v>5.7016820000000003E-2</v>
      </c>
      <c r="G461" s="21">
        <v>4.5824179999999999E-2</v>
      </c>
      <c r="H461" s="21">
        <v>31.751089400000001</v>
      </c>
      <c r="I461" s="21">
        <v>59.6741439098871</v>
      </c>
    </row>
    <row r="462" spans="1:9" x14ac:dyDescent="0.2">
      <c r="A462" s="20">
        <v>461</v>
      </c>
      <c r="B462" s="21">
        <v>6.9470879999999999E-2</v>
      </c>
      <c r="C462" s="21">
        <v>3.9592559999999999E-2</v>
      </c>
      <c r="D462" s="21">
        <v>0.33199633110614202</v>
      </c>
      <c r="E462" s="21">
        <v>19.4891019018674</v>
      </c>
      <c r="F462" s="21">
        <v>5.6722849999999998E-2</v>
      </c>
      <c r="G462" s="21">
        <v>3.6107631062204298E-2</v>
      </c>
      <c r="H462" s="21">
        <v>30.228723920548902</v>
      </c>
      <c r="I462" s="21">
        <v>66.728592477804696</v>
      </c>
    </row>
    <row r="463" spans="1:9" x14ac:dyDescent="0.2">
      <c r="A463" s="20">
        <v>462</v>
      </c>
      <c r="B463" s="21">
        <v>4.0528950000000001E-2</v>
      </c>
      <c r="C463" s="21">
        <v>3.9056709664152797E-2</v>
      </c>
      <c r="D463" s="21">
        <v>0.35620468970547498</v>
      </c>
      <c r="E463" s="21">
        <v>15.921689466925701</v>
      </c>
      <c r="F463" s="21">
        <v>5.8533670000000003E-2</v>
      </c>
      <c r="G463" s="21">
        <v>4.7110319999999997E-2</v>
      </c>
      <c r="H463" s="21">
        <v>31.796396155456101</v>
      </c>
      <c r="I463" s="21">
        <v>56.265261672304497</v>
      </c>
    </row>
    <row r="464" spans="1:9" x14ac:dyDescent="0.2">
      <c r="A464" s="20">
        <v>463</v>
      </c>
      <c r="B464" s="21">
        <v>2.9504120000000002E-2</v>
      </c>
      <c r="C464" s="21">
        <v>3.4372390000000003E-2</v>
      </c>
      <c r="D464" s="21">
        <v>0.356859210440922</v>
      </c>
      <c r="E464" s="21">
        <v>20.893173184113301</v>
      </c>
      <c r="F464" s="21">
        <v>5.8196150000000002E-2</v>
      </c>
      <c r="G464" s="21">
        <v>4.1094409999999998E-2</v>
      </c>
      <c r="H464" s="21">
        <v>29.6997234</v>
      </c>
      <c r="I464" s="21">
        <v>72.084246654298894</v>
      </c>
    </row>
    <row r="465" spans="1:9" x14ac:dyDescent="0.2">
      <c r="A465" s="20">
        <v>464</v>
      </c>
      <c r="B465" s="21">
        <v>4.3209699999999997E-2</v>
      </c>
      <c r="C465" s="21">
        <v>3.634093E-2</v>
      </c>
      <c r="D465" s="21">
        <v>0.375678331786371</v>
      </c>
      <c r="E465" s="21">
        <v>20.2778305920021</v>
      </c>
      <c r="F465" s="21">
        <v>5.7309569999999997E-2</v>
      </c>
      <c r="G465" s="21">
        <v>4.4010830906121998E-2</v>
      </c>
      <c r="H465" s="21">
        <v>32.181928387716702</v>
      </c>
      <c r="I465" s="21">
        <v>76.108982194422694</v>
      </c>
    </row>
    <row r="466" spans="1:9" x14ac:dyDescent="0.2">
      <c r="A466" s="20">
        <v>465</v>
      </c>
      <c r="B466" s="21">
        <v>3.83150792546375E-2</v>
      </c>
      <c r="C466" s="21">
        <v>4.128076E-2</v>
      </c>
      <c r="D466" s="21">
        <v>0.335382924894081</v>
      </c>
      <c r="E466" s="21">
        <v>17.758599968242699</v>
      </c>
      <c r="F466" s="21">
        <v>6.6575640000000005E-2</v>
      </c>
      <c r="G466" s="21">
        <v>4.7386908515996397E-2</v>
      </c>
      <c r="H466" s="21">
        <v>32.141078780230202</v>
      </c>
      <c r="I466" s="21">
        <v>56.705167893886703</v>
      </c>
    </row>
    <row r="467" spans="1:9" x14ac:dyDescent="0.2">
      <c r="A467" s="20">
        <v>466</v>
      </c>
      <c r="B467" s="21">
        <v>3.6685460000000003E-2</v>
      </c>
      <c r="C467" s="21">
        <v>4.4999280000000003E-2</v>
      </c>
      <c r="D467" s="21">
        <v>0.33849691943960802</v>
      </c>
      <c r="E467" s="21">
        <v>17.553049382060401</v>
      </c>
      <c r="F467" s="21">
        <v>6.8926319999999999E-2</v>
      </c>
      <c r="G467" s="21">
        <v>3.69198346631864E-2</v>
      </c>
      <c r="H467" s="21">
        <v>32.556798330039399</v>
      </c>
      <c r="I467" s="21">
        <v>56.946697294026201</v>
      </c>
    </row>
    <row r="468" spans="1:9" x14ac:dyDescent="0.2">
      <c r="A468" s="20">
        <v>467</v>
      </c>
      <c r="B468" s="21">
        <v>4.9212499999999999E-2</v>
      </c>
      <c r="C468" s="21">
        <v>2.922141E-2</v>
      </c>
      <c r="D468" s="21">
        <v>0.3</v>
      </c>
      <c r="E468" s="21">
        <v>18.707901889247399</v>
      </c>
      <c r="F468" s="21">
        <v>5.5553392283917799E-2</v>
      </c>
      <c r="G468" s="21">
        <v>4.7328080000000002E-2</v>
      </c>
      <c r="H468" s="21">
        <v>31.4019599680726</v>
      </c>
      <c r="I468" s="21">
        <v>53.610583844865197</v>
      </c>
    </row>
    <row r="469" spans="1:9" x14ac:dyDescent="0.2">
      <c r="A469" s="20">
        <v>468</v>
      </c>
      <c r="B469" s="21">
        <v>5.1362619999999998E-2</v>
      </c>
      <c r="C469" s="21">
        <v>4.6812457428712297E-2</v>
      </c>
      <c r="D469" s="21">
        <v>0.32613854249914498</v>
      </c>
      <c r="E469" s="21">
        <v>18.703061028104099</v>
      </c>
      <c r="F469" s="21">
        <v>5.814325E-2</v>
      </c>
      <c r="G469" s="21">
        <v>4.6255701623118498E-2</v>
      </c>
      <c r="H469" s="21">
        <v>33.678150694783902</v>
      </c>
      <c r="I469" s="21">
        <v>62.6556869970753</v>
      </c>
    </row>
    <row r="470" spans="1:9" x14ac:dyDescent="0.2">
      <c r="A470" s="20">
        <v>469</v>
      </c>
      <c r="B470" s="21">
        <v>3.2042479999999998E-2</v>
      </c>
      <c r="C470" s="21">
        <v>3.2996749999999998E-2</v>
      </c>
      <c r="D470" s="21">
        <v>0.32587741954166699</v>
      </c>
      <c r="E470" s="21">
        <v>16.3673686625662</v>
      </c>
      <c r="F470" s="21">
        <v>5.626047E-2</v>
      </c>
      <c r="G470" s="21">
        <v>4.8516009999999998E-2</v>
      </c>
      <c r="H470" s="21">
        <v>35.2370930764164</v>
      </c>
      <c r="I470" s="21">
        <v>51.050062472678697</v>
      </c>
    </row>
    <row r="471" spans="1:9" x14ac:dyDescent="0.2">
      <c r="A471" s="20">
        <v>470</v>
      </c>
      <c r="B471" s="21">
        <v>3.1362726390329797E-2</v>
      </c>
      <c r="C471" s="21">
        <v>3.7526512332863297E-2</v>
      </c>
      <c r="D471" s="21">
        <v>0.35511343388868399</v>
      </c>
      <c r="E471" s="21">
        <v>17.126757922880302</v>
      </c>
      <c r="F471" s="21">
        <v>6.2592419999999996E-2</v>
      </c>
      <c r="G471" s="21">
        <v>4.1807509999999999E-2</v>
      </c>
      <c r="H471" s="21">
        <v>28.531907518293199</v>
      </c>
      <c r="I471" s="21">
        <v>58.332497293184701</v>
      </c>
    </row>
    <row r="472" spans="1:9" x14ac:dyDescent="0.2">
      <c r="A472" s="20">
        <v>471</v>
      </c>
      <c r="B472" s="21">
        <v>3.5874219999999998E-2</v>
      </c>
      <c r="C472" s="21">
        <v>3.849648E-2</v>
      </c>
      <c r="D472" s="21">
        <v>0.38114757805292099</v>
      </c>
      <c r="E472" s="21">
        <v>18.809555580226402</v>
      </c>
      <c r="F472" s="21">
        <v>5.9301010000000001E-2</v>
      </c>
      <c r="G472" s="21">
        <v>5.0562846090300297E-2</v>
      </c>
      <c r="H472" s="21">
        <v>29.0663268387386</v>
      </c>
      <c r="I472" s="21">
        <v>70.891837107063907</v>
      </c>
    </row>
    <row r="473" spans="1:9" x14ac:dyDescent="0.2">
      <c r="A473" s="20">
        <v>472</v>
      </c>
      <c r="B473" s="21">
        <v>0.01</v>
      </c>
      <c r="C473" s="21">
        <v>4.09935057943474E-2</v>
      </c>
      <c r="D473" s="21">
        <v>0.35661515967951302</v>
      </c>
      <c r="E473" s="21">
        <v>19.638130887874301</v>
      </c>
      <c r="F473" s="21">
        <v>5.5846883934463298E-2</v>
      </c>
      <c r="G473" s="21">
        <v>4.6524487983020398E-2</v>
      </c>
      <c r="H473" s="21">
        <v>31.258138482954799</v>
      </c>
      <c r="I473" s="21">
        <v>68.8184031669159</v>
      </c>
    </row>
    <row r="474" spans="1:9" x14ac:dyDescent="0.2">
      <c r="A474" s="20">
        <v>473</v>
      </c>
      <c r="B474" s="21">
        <v>1.727213E-2</v>
      </c>
      <c r="C474" s="21">
        <v>4.2327328172734997E-2</v>
      </c>
      <c r="D474" s="21">
        <v>0.36481583860319</v>
      </c>
      <c r="E474" s="21">
        <v>17.007997118796801</v>
      </c>
      <c r="F474" s="21">
        <v>6.9263060000000001E-2</v>
      </c>
      <c r="G474" s="21">
        <v>4.1448069999999997E-2</v>
      </c>
      <c r="H474" s="21">
        <v>30.696080180674802</v>
      </c>
      <c r="I474" s="21">
        <v>57.9470953280617</v>
      </c>
    </row>
    <row r="475" spans="1:9" x14ac:dyDescent="0.2">
      <c r="A475" s="20">
        <v>474</v>
      </c>
      <c r="B475" s="21">
        <v>6.0503114011667802E-2</v>
      </c>
      <c r="C475" s="21">
        <v>3.4522009999999999E-2</v>
      </c>
      <c r="D475" s="21">
        <v>0.33077339592059801</v>
      </c>
      <c r="E475" s="21">
        <v>19.111073211044499</v>
      </c>
      <c r="F475" s="21">
        <v>6.3438510000000004E-2</v>
      </c>
      <c r="G475" s="21">
        <v>3.8152779999999997E-2</v>
      </c>
      <c r="H475" s="21">
        <v>32.549970981970802</v>
      </c>
      <c r="I475" s="21">
        <v>61.078386701868403</v>
      </c>
    </row>
    <row r="476" spans="1:9" x14ac:dyDescent="0.2">
      <c r="A476" s="20">
        <v>475</v>
      </c>
      <c r="B476" s="21">
        <v>6.4674519999999999E-2</v>
      </c>
      <c r="C476" s="21">
        <v>3.7824990000000003E-2</v>
      </c>
      <c r="D476" s="21">
        <v>0.321040507403758</v>
      </c>
      <c r="E476" s="21">
        <v>20.095612198120499</v>
      </c>
      <c r="F476" s="21">
        <v>5.6102763794478899E-2</v>
      </c>
      <c r="G476" s="21">
        <v>4.2292719999999999E-2</v>
      </c>
      <c r="H476" s="21">
        <v>32.550864643184198</v>
      </c>
      <c r="I476" s="21">
        <v>65.4893188723875</v>
      </c>
    </row>
    <row r="477" spans="1:9" x14ac:dyDescent="0.2">
      <c r="A477" s="20">
        <v>476</v>
      </c>
      <c r="B477" s="21">
        <v>3.6264459999999998E-2</v>
      </c>
      <c r="C477" s="21">
        <v>2.8430685383455698E-2</v>
      </c>
      <c r="D477" s="21">
        <v>0.34015957117774098</v>
      </c>
      <c r="E477" s="21">
        <v>16.572866173711901</v>
      </c>
      <c r="F477" s="21">
        <v>6.8533529999999995E-2</v>
      </c>
      <c r="G477" s="21">
        <v>4.9353687613528298E-2</v>
      </c>
      <c r="H477" s="21">
        <v>32.199530861056502</v>
      </c>
      <c r="I477" s="21">
        <v>50.314359199999998</v>
      </c>
    </row>
    <row r="478" spans="1:9" x14ac:dyDescent="0.2">
      <c r="A478" s="20">
        <v>477</v>
      </c>
      <c r="B478" s="21">
        <v>4.864835E-2</v>
      </c>
      <c r="C478" s="21">
        <v>4.3219880000000002E-2</v>
      </c>
      <c r="D478" s="21">
        <v>0.33252491516514998</v>
      </c>
      <c r="E478" s="21">
        <v>18.0370333183957</v>
      </c>
      <c r="F478" s="21">
        <v>5.5265740000000001E-2</v>
      </c>
      <c r="G478" s="21">
        <v>4.7227560000000002E-2</v>
      </c>
      <c r="H478" s="21">
        <v>28.2803226561001</v>
      </c>
      <c r="I478" s="21">
        <v>61.553742866005102</v>
      </c>
    </row>
    <row r="479" spans="1:9" x14ac:dyDescent="0.2">
      <c r="A479" s="20">
        <v>478</v>
      </c>
      <c r="B479" s="21">
        <v>4.4668752318153003E-2</v>
      </c>
      <c r="C479" s="21">
        <v>3.45882E-2</v>
      </c>
      <c r="D479" s="21">
        <v>0.32777818992170099</v>
      </c>
      <c r="E479" s="21">
        <v>19.9544083025528</v>
      </c>
      <c r="F479" s="21">
        <v>6.4072260000000006E-2</v>
      </c>
      <c r="G479" s="21">
        <v>3.4271604644108403E-2</v>
      </c>
      <c r="H479" s="21">
        <v>31.9924767637409</v>
      </c>
      <c r="I479" s="21">
        <v>62.063142623531299</v>
      </c>
    </row>
    <row r="480" spans="1:9" x14ac:dyDescent="0.2">
      <c r="A480" s="20">
        <v>479</v>
      </c>
      <c r="B480" s="21">
        <v>0.08</v>
      </c>
      <c r="C480" s="21">
        <v>3.4909623155527099E-2</v>
      </c>
      <c r="D480" s="21">
        <v>0.34936521358464301</v>
      </c>
      <c r="E480" s="21">
        <v>17.7898324033408</v>
      </c>
      <c r="F480" s="21">
        <v>7.3089210000000002E-2</v>
      </c>
      <c r="G480" s="21">
        <v>4.3334951372099501E-2</v>
      </c>
      <c r="H480" s="21">
        <v>35.303821987498203</v>
      </c>
      <c r="I480" s="21">
        <v>58.7338104193934</v>
      </c>
    </row>
    <row r="481" spans="1:9" x14ac:dyDescent="0.2">
      <c r="A481" s="20">
        <v>480</v>
      </c>
      <c r="B481" s="21">
        <v>5.6793623671518599E-2</v>
      </c>
      <c r="C481" s="21">
        <v>4.5075805805194102E-2</v>
      </c>
      <c r="D481" s="21">
        <v>0.321281593618373</v>
      </c>
      <c r="E481" s="21">
        <v>17.378782011748999</v>
      </c>
      <c r="F481" s="21">
        <v>6.0344035664637002E-2</v>
      </c>
      <c r="G481" s="21">
        <v>4.562683E-2</v>
      </c>
      <c r="H481" s="21">
        <v>32.632734524856303</v>
      </c>
      <c r="I481" s="21">
        <v>56.510923661949398</v>
      </c>
    </row>
    <row r="482" spans="1:9" x14ac:dyDescent="0.2">
      <c r="A482" s="20">
        <v>481</v>
      </c>
      <c r="B482" s="21">
        <v>3.8081240000000002E-2</v>
      </c>
      <c r="C482" s="21">
        <v>4.1637559999999997E-2</v>
      </c>
      <c r="D482" s="21">
        <v>0.36152961369665298</v>
      </c>
      <c r="E482" s="21">
        <v>19.331145015746898</v>
      </c>
      <c r="F482" s="21">
        <v>5.9558560000000003E-2</v>
      </c>
      <c r="G482" s="21">
        <v>5.4547289999999998E-2</v>
      </c>
      <c r="H482" s="21">
        <v>31.467058858225101</v>
      </c>
      <c r="I482" s="21">
        <v>69.552886741881096</v>
      </c>
    </row>
    <row r="483" spans="1:9" x14ac:dyDescent="0.2">
      <c r="A483" s="20">
        <v>482</v>
      </c>
      <c r="B483" s="21">
        <v>2.5666893390993602E-2</v>
      </c>
      <c r="C483" s="21">
        <v>4.6954379999999997E-2</v>
      </c>
      <c r="D483" s="21">
        <v>0.33701117728658198</v>
      </c>
      <c r="E483" s="21">
        <v>17.901092255971101</v>
      </c>
      <c r="F483" s="21">
        <v>6.1837980000000001E-2</v>
      </c>
      <c r="G483" s="21">
        <v>5.143901E-2</v>
      </c>
      <c r="H483" s="21">
        <v>32.836219728491002</v>
      </c>
      <c r="I483" s="21">
        <v>59.260091144157101</v>
      </c>
    </row>
    <row r="484" spans="1:9" x14ac:dyDescent="0.2">
      <c r="A484" s="20">
        <v>483</v>
      </c>
      <c r="B484" s="21">
        <v>1.5903305196136398E-2</v>
      </c>
      <c r="C484" s="21">
        <v>4.0725850000000001E-2</v>
      </c>
      <c r="D484" s="21">
        <v>0.34409523073089199</v>
      </c>
      <c r="E484" s="21">
        <v>19.132375334793299</v>
      </c>
      <c r="F484" s="21">
        <v>7.2127449999999996E-2</v>
      </c>
      <c r="G484" s="21">
        <v>4.4107180000000003E-2</v>
      </c>
      <c r="H484" s="21">
        <v>29.870332694413602</v>
      </c>
      <c r="I484" s="21">
        <v>59.666489154816603</v>
      </c>
    </row>
    <row r="485" spans="1:9" x14ac:dyDescent="0.2">
      <c r="A485" s="20">
        <v>484</v>
      </c>
      <c r="B485" s="21">
        <v>4.3051949999999999E-2</v>
      </c>
      <c r="C485" s="21">
        <v>4.1178609999999997E-2</v>
      </c>
      <c r="D485" s="21">
        <v>0.34699572616176999</v>
      </c>
      <c r="E485" s="21">
        <v>16.629176261664</v>
      </c>
      <c r="F485" s="21">
        <v>6.8381120000000004E-2</v>
      </c>
      <c r="G485" s="21">
        <v>4.5905799999999997E-2</v>
      </c>
      <c r="H485" s="21">
        <v>32.435029790122599</v>
      </c>
      <c r="I485" s="21">
        <v>54.937937217152303</v>
      </c>
    </row>
    <row r="486" spans="1:9" x14ac:dyDescent="0.2">
      <c r="A486" s="20">
        <v>485</v>
      </c>
      <c r="B486" s="21">
        <v>2.8654740000000001E-2</v>
      </c>
      <c r="C486" s="21">
        <v>4.3712800000000003E-2</v>
      </c>
      <c r="D486" s="21">
        <v>0.33566571009903701</v>
      </c>
      <c r="E486" s="21">
        <v>18.4642264279207</v>
      </c>
      <c r="F486" s="21">
        <v>5.8783059999999998E-2</v>
      </c>
      <c r="G486" s="21">
        <v>3.818672E-2</v>
      </c>
      <c r="H486" s="21">
        <v>31.5577445785588</v>
      </c>
      <c r="I486" s="21">
        <v>61.588177714663601</v>
      </c>
    </row>
    <row r="487" spans="1:9" x14ac:dyDescent="0.2">
      <c r="A487" s="20">
        <v>486</v>
      </c>
      <c r="B487" s="21">
        <v>1.8666189999999999E-2</v>
      </c>
      <c r="C487" s="21">
        <v>4.9066350000000002E-2</v>
      </c>
      <c r="D487" s="21">
        <v>0.37031097647213601</v>
      </c>
      <c r="E487" s="21">
        <v>17.822884639331502</v>
      </c>
      <c r="F487" s="21">
        <v>6.2522659999999994E-2</v>
      </c>
      <c r="G487" s="21">
        <v>3.1866390000000001E-2</v>
      </c>
      <c r="H487" s="21">
        <v>29.312585175392499</v>
      </c>
      <c r="I487" s="21">
        <v>66.0614482205564</v>
      </c>
    </row>
    <row r="488" spans="1:9" x14ac:dyDescent="0.2">
      <c r="A488" s="20">
        <v>487</v>
      </c>
      <c r="B488" s="21">
        <v>3.0301406736362099E-2</v>
      </c>
      <c r="C488" s="21">
        <v>4.3564100000000001E-2</v>
      </c>
      <c r="D488" s="21">
        <v>0.31288438373384297</v>
      </c>
      <c r="E488" s="21">
        <v>21.7253033573135</v>
      </c>
      <c r="F488" s="21">
        <v>6.5614560000000002E-2</v>
      </c>
      <c r="G488" s="21">
        <v>4.3015360000000002E-2</v>
      </c>
      <c r="H488" s="21">
        <v>32.091332857936898</v>
      </c>
      <c r="I488" s="21">
        <v>64.895803305227901</v>
      </c>
    </row>
    <row r="489" spans="1:9" x14ac:dyDescent="0.2">
      <c r="A489" s="20">
        <v>488</v>
      </c>
      <c r="B489" s="21">
        <v>2.3776779945784001E-2</v>
      </c>
      <c r="C489" s="21">
        <v>3.02448516912696E-2</v>
      </c>
      <c r="D489" s="21">
        <v>0.37066669992217599</v>
      </c>
      <c r="E489" s="21">
        <v>18.617539320095698</v>
      </c>
      <c r="F489" s="21">
        <v>5.8855079999999997E-2</v>
      </c>
      <c r="G489" s="21">
        <v>5.0015660000000003E-2</v>
      </c>
      <c r="H489" s="21">
        <v>31.6879757107755</v>
      </c>
      <c r="I489" s="21">
        <v>65.078323929991399</v>
      </c>
    </row>
    <row r="490" spans="1:9" x14ac:dyDescent="0.2">
      <c r="A490" s="20">
        <v>489</v>
      </c>
      <c r="B490" s="21">
        <v>6.5307119999999996E-2</v>
      </c>
      <c r="C490" s="21">
        <v>2.7326359396100501E-2</v>
      </c>
      <c r="D490" s="21">
        <v>0.33805891977819202</v>
      </c>
      <c r="E490" s="21">
        <v>19.016818619813201</v>
      </c>
      <c r="F490" s="21">
        <v>5.5342035553435101E-2</v>
      </c>
      <c r="G490" s="21">
        <v>4.5905129529215501E-2</v>
      </c>
      <c r="H490" s="21">
        <v>33.214711878921797</v>
      </c>
      <c r="I490" s="21">
        <v>63.074725676543899</v>
      </c>
    </row>
    <row r="491" spans="1:9" x14ac:dyDescent="0.2">
      <c r="A491" s="20">
        <v>490</v>
      </c>
      <c r="B491" s="21">
        <v>5.3224599999999997E-2</v>
      </c>
      <c r="C491" s="21">
        <v>4.6042963688255001E-2</v>
      </c>
      <c r="D491" s="21">
        <v>0.36341494893955201</v>
      </c>
      <c r="E491" s="21">
        <v>16.6588361744883</v>
      </c>
      <c r="F491" s="21">
        <v>6.6421740000000007E-2</v>
      </c>
      <c r="G491" s="21">
        <v>4.1254850000000003E-2</v>
      </c>
      <c r="H491" s="21">
        <v>31.866118115086302</v>
      </c>
      <c r="I491" s="21">
        <v>60.533338830803402</v>
      </c>
    </row>
    <row r="492" spans="1:9" x14ac:dyDescent="0.2">
      <c r="A492" s="20">
        <v>491</v>
      </c>
      <c r="B492" s="21">
        <v>3.9880409999999998E-2</v>
      </c>
      <c r="C492" s="21">
        <v>3.3588141674685601E-2</v>
      </c>
      <c r="D492" s="21">
        <v>0.34902481882520597</v>
      </c>
      <c r="E492" s="21">
        <v>21.525803940576498</v>
      </c>
      <c r="F492" s="21">
        <v>6.3548809999999997E-2</v>
      </c>
      <c r="G492" s="21">
        <v>4.9562225920953898E-2</v>
      </c>
      <c r="H492" s="21">
        <v>32.012768993710601</v>
      </c>
      <c r="I492" s="21">
        <v>71.0094239138528</v>
      </c>
    </row>
    <row r="493" spans="1:9" x14ac:dyDescent="0.2">
      <c r="A493" s="20">
        <v>492</v>
      </c>
      <c r="B493" s="21">
        <v>6.2199160000000003E-2</v>
      </c>
      <c r="C493" s="21">
        <v>4.2530030000000003E-2</v>
      </c>
      <c r="D493" s="21">
        <v>0.36200993507357898</v>
      </c>
      <c r="E493" s="21">
        <v>16.038986905252202</v>
      </c>
      <c r="F493" s="21">
        <v>6.2594319999999995E-2</v>
      </c>
      <c r="G493" s="21">
        <v>5.3966859999999998E-2</v>
      </c>
      <c r="H493" s="21">
        <v>31.897283347563601</v>
      </c>
      <c r="I493" s="21">
        <v>58.442874295850899</v>
      </c>
    </row>
    <row r="494" spans="1:9" x14ac:dyDescent="0.2">
      <c r="A494" s="20">
        <v>493</v>
      </c>
      <c r="B494" s="21">
        <v>4.11605246147142E-2</v>
      </c>
      <c r="C494" s="21">
        <v>3.00930423989259E-2</v>
      </c>
      <c r="D494" s="21">
        <v>0.34263176155234498</v>
      </c>
      <c r="E494" s="21">
        <v>16.219659825964001</v>
      </c>
      <c r="F494" s="21">
        <v>6.6534330000000003E-2</v>
      </c>
      <c r="G494" s="21">
        <v>3.7554940000000002E-2</v>
      </c>
      <c r="H494" s="21">
        <v>31.8673873797004</v>
      </c>
      <c r="I494" s="21">
        <v>51.032523137004297</v>
      </c>
    </row>
    <row r="495" spans="1:9" x14ac:dyDescent="0.2">
      <c r="A495" s="20">
        <v>494</v>
      </c>
      <c r="B495" s="21">
        <v>2.7080736980076001E-2</v>
      </c>
      <c r="C495" s="21">
        <v>2.8550119999999998E-2</v>
      </c>
      <c r="D495" s="21">
        <v>0.349768720490506</v>
      </c>
      <c r="E495" s="21">
        <v>16.2611267817441</v>
      </c>
      <c r="F495" s="21">
        <v>5.5273580000000003E-2</v>
      </c>
      <c r="G495" s="21">
        <v>4.473717E-2</v>
      </c>
      <c r="H495" s="21">
        <v>33.878712779921997</v>
      </c>
      <c r="I495" s="21">
        <v>54.077660838020002</v>
      </c>
    </row>
    <row r="496" spans="1:9" x14ac:dyDescent="0.2">
      <c r="A496" s="20">
        <v>495</v>
      </c>
      <c r="B496" s="21">
        <v>6.2846860000000004E-2</v>
      </c>
      <c r="C496" s="21">
        <v>4.4158959999999997E-2</v>
      </c>
      <c r="D496" s="21">
        <v>0.366958095143334</v>
      </c>
      <c r="E496" s="21">
        <v>20.096534228479499</v>
      </c>
      <c r="F496" s="21">
        <v>5.9841440000000003E-2</v>
      </c>
      <c r="G496" s="21">
        <v>4.23360801164189E-2</v>
      </c>
      <c r="H496" s="21">
        <v>33.032311821619103</v>
      </c>
      <c r="I496" s="21">
        <v>76.305966987247402</v>
      </c>
    </row>
    <row r="497" spans="1:9" x14ac:dyDescent="0.2">
      <c r="A497" s="20">
        <v>496</v>
      </c>
      <c r="B497" s="21">
        <v>4.8083649999999999E-2</v>
      </c>
      <c r="C497" s="21">
        <v>2.6755589999999999E-2</v>
      </c>
      <c r="D497" s="21">
        <v>0.34691697768033802</v>
      </c>
      <c r="E497" s="21">
        <v>19.2432810525756</v>
      </c>
      <c r="F497" s="21">
        <v>7.4190939999999997E-2</v>
      </c>
      <c r="G497" s="21">
        <v>4.5221810000000001E-2</v>
      </c>
      <c r="H497" s="21">
        <v>29.724003769696399</v>
      </c>
      <c r="I497" s="21">
        <v>58.6546546497012</v>
      </c>
    </row>
    <row r="498" spans="1:9" x14ac:dyDescent="0.2">
      <c r="A498" s="20">
        <v>497</v>
      </c>
      <c r="B498" s="21">
        <v>2.4441307685103102E-2</v>
      </c>
      <c r="C498" s="21">
        <v>4.6989950617095398E-2</v>
      </c>
      <c r="D498" s="21">
        <v>0.37160156416761397</v>
      </c>
      <c r="E498" s="21">
        <v>21.131370403867901</v>
      </c>
      <c r="F498" s="21">
        <v>6.3838249999999999E-2</v>
      </c>
      <c r="G498" s="21">
        <v>4.2719351713972203E-2</v>
      </c>
      <c r="H498" s="21">
        <v>31.3488156967951</v>
      </c>
      <c r="I498" s="21">
        <v>77.6121142652526</v>
      </c>
    </row>
    <row r="499" spans="1:9" x14ac:dyDescent="0.2">
      <c r="A499" s="20">
        <v>498</v>
      </c>
      <c r="B499" s="21">
        <v>3.71449198287458E-2</v>
      </c>
      <c r="C499" s="21">
        <v>4.6854199999999999E-2</v>
      </c>
      <c r="D499" s="21">
        <v>0.352043934733756</v>
      </c>
      <c r="E499" s="21">
        <v>16.182271962878801</v>
      </c>
      <c r="F499" s="21">
        <v>6.4140069999999993E-2</v>
      </c>
      <c r="G499" s="21">
        <v>5.8959159999999997E-2</v>
      </c>
      <c r="H499" s="21">
        <v>28.783543044716399</v>
      </c>
      <c r="I499" s="21">
        <v>56.1636143381103</v>
      </c>
    </row>
    <row r="500" spans="1:9" x14ac:dyDescent="0.2">
      <c r="A500" s="20">
        <v>499</v>
      </c>
      <c r="B500" s="21">
        <v>2.6865730000000001E-2</v>
      </c>
      <c r="C500" s="21">
        <v>3.3751059999999999E-2</v>
      </c>
      <c r="D500" s="21">
        <v>0.33034560061354501</v>
      </c>
      <c r="E500" s="21">
        <v>19.061789323512599</v>
      </c>
      <c r="F500" s="21">
        <v>6.1529210000000001E-2</v>
      </c>
      <c r="G500" s="21">
        <v>4.4402900000000002E-2</v>
      </c>
      <c r="H500" s="21">
        <v>34.582370592488402</v>
      </c>
      <c r="I500" s="21">
        <v>58.923200199999997</v>
      </c>
    </row>
    <row r="501" spans="1:9" x14ac:dyDescent="0.2">
      <c r="A501" s="20">
        <v>500</v>
      </c>
      <c r="B501" s="21">
        <v>1.9258000000000001E-2</v>
      </c>
      <c r="C501" s="21">
        <v>3.9154545779142902E-2</v>
      </c>
      <c r="D501" s="21">
        <v>0.337903777783924</v>
      </c>
      <c r="E501" s="21">
        <v>18.384967490183701</v>
      </c>
      <c r="F501" s="21">
        <v>5.1794359999999998E-2</v>
      </c>
      <c r="G501" s="21">
        <v>4.6501069999999999E-2</v>
      </c>
      <c r="H501" s="21">
        <v>30.206743426550801</v>
      </c>
      <c r="I501" s="21">
        <v>62.020499000000001</v>
      </c>
    </row>
    <row r="502" spans="1:9" x14ac:dyDescent="0.2">
      <c r="A502" s="20">
        <v>501</v>
      </c>
      <c r="B502" s="21">
        <v>5.3892663212974597E-2</v>
      </c>
      <c r="C502" s="21">
        <v>3.677913E-2</v>
      </c>
      <c r="D502" s="21">
        <v>0.362762151446123</v>
      </c>
      <c r="E502" s="21">
        <v>18.821291660926502</v>
      </c>
      <c r="F502" s="21">
        <v>5.6910019999999999E-2</v>
      </c>
      <c r="G502" s="21">
        <v>4.5838324726215102E-2</v>
      </c>
      <c r="H502" s="21">
        <v>30.078786095273902</v>
      </c>
      <c r="I502" s="21">
        <v>68.863759708136499</v>
      </c>
    </row>
    <row r="503" spans="1:9" x14ac:dyDescent="0.2">
      <c r="A503" s="20">
        <v>502</v>
      </c>
      <c r="B503" s="21">
        <v>6.8641250000000001E-2</v>
      </c>
      <c r="C503" s="21">
        <v>4.2314310000000001E-2</v>
      </c>
      <c r="D503" s="21">
        <v>0.32020438917413901</v>
      </c>
      <c r="E503" s="21">
        <v>18.3069874706276</v>
      </c>
      <c r="F503" s="21">
        <v>6.5567269999999997E-2</v>
      </c>
      <c r="G503" s="21">
        <v>3.8734350000000001E-2</v>
      </c>
      <c r="H503" s="21">
        <v>35.250915013869403</v>
      </c>
      <c r="I503" s="21">
        <v>58.040534515006101</v>
      </c>
    </row>
    <row r="504" spans="1:9" x14ac:dyDescent="0.2">
      <c r="A504" s="20">
        <v>503</v>
      </c>
      <c r="B504" s="21">
        <v>1.90214863927128E-2</v>
      </c>
      <c r="C504" s="21">
        <v>3.8201140000000001E-2</v>
      </c>
      <c r="D504" s="21">
        <v>0.36085760038933801</v>
      </c>
      <c r="E504" s="21">
        <v>18.984990007957101</v>
      </c>
      <c r="F504" s="21">
        <v>5.8290866274451299E-2</v>
      </c>
      <c r="G504" s="21">
        <v>4.601761E-2</v>
      </c>
      <c r="H504" s="21">
        <v>30.4078400190939</v>
      </c>
      <c r="I504" s="21">
        <v>66.456146919530795</v>
      </c>
    </row>
    <row r="505" spans="1:9" x14ac:dyDescent="0.2">
      <c r="A505" s="20">
        <v>504</v>
      </c>
      <c r="B505" s="21">
        <v>4.8444540000000001E-2</v>
      </c>
      <c r="C505" s="21">
        <v>3.9093959999999997E-2</v>
      </c>
      <c r="D505" s="21">
        <v>0.33768462999999999</v>
      </c>
      <c r="E505" s="21">
        <v>20.386821346501002</v>
      </c>
      <c r="F505" s="21">
        <v>6.0150339999999997E-2</v>
      </c>
      <c r="G505" s="21">
        <v>3.7639887542938198E-2</v>
      </c>
      <c r="H505" s="21">
        <v>29.700211625112601</v>
      </c>
      <c r="I505" s="21">
        <v>68.268399369420905</v>
      </c>
    </row>
    <row r="506" spans="1:9" x14ac:dyDescent="0.2">
      <c r="A506" s="20">
        <v>505</v>
      </c>
      <c r="B506" s="21">
        <v>3.0240361463172501E-2</v>
      </c>
      <c r="C506" s="21">
        <v>4.222559E-2</v>
      </c>
      <c r="D506" s="21">
        <v>0.31920561388714402</v>
      </c>
      <c r="E506" s="21">
        <v>18.601363292220199</v>
      </c>
      <c r="F506" s="21">
        <v>6.2456972340799499E-2</v>
      </c>
      <c r="G506" s="21">
        <v>5.4016099062393803E-2</v>
      </c>
      <c r="H506" s="21">
        <v>32.917119679235398</v>
      </c>
      <c r="I506" s="21">
        <v>56.909007910411603</v>
      </c>
    </row>
    <row r="507" spans="1:9" x14ac:dyDescent="0.2">
      <c r="A507" s="20">
        <v>506</v>
      </c>
      <c r="B507" s="21">
        <v>3.2693119999999999E-2</v>
      </c>
      <c r="C507" s="21">
        <v>4.4909259999999999E-2</v>
      </c>
      <c r="D507" s="21">
        <v>0.34914512463603897</v>
      </c>
      <c r="E507" s="21">
        <v>20.296956995228498</v>
      </c>
      <c r="F507" s="21">
        <v>5.6115529999999997E-2</v>
      </c>
      <c r="G507" s="21">
        <v>4.9516306609310397E-2</v>
      </c>
      <c r="H507" s="21">
        <v>31.5822593581156</v>
      </c>
      <c r="I507" s="21">
        <v>72.083336551757498</v>
      </c>
    </row>
    <row r="508" spans="1:9" x14ac:dyDescent="0.2">
      <c r="A508" s="20">
        <v>507</v>
      </c>
      <c r="B508" s="21">
        <v>3.1114091136416899E-2</v>
      </c>
      <c r="C508" s="21">
        <v>4.8335250000000003E-2</v>
      </c>
      <c r="D508" s="21">
        <v>0.33099619366966998</v>
      </c>
      <c r="E508" s="21">
        <v>19.530292495072</v>
      </c>
      <c r="F508" s="21">
        <v>5.4587780000000002E-2</v>
      </c>
      <c r="G508" s="21">
        <v>4.2116000000000001E-2</v>
      </c>
      <c r="H508" s="21">
        <v>29.811700308719502</v>
      </c>
      <c r="I508" s="21">
        <v>66.817612238475405</v>
      </c>
    </row>
    <row r="509" spans="1:9" x14ac:dyDescent="0.2">
      <c r="A509" s="20">
        <v>508</v>
      </c>
      <c r="B509" s="21">
        <v>2.7040140000000001E-2</v>
      </c>
      <c r="C509" s="21">
        <v>3.6408370000000002E-2</v>
      </c>
      <c r="D509" s="21">
        <v>0.33356750659860102</v>
      </c>
      <c r="E509" s="21">
        <v>20.055230850124399</v>
      </c>
      <c r="F509" s="21">
        <v>6.0937141312003403E-2</v>
      </c>
      <c r="G509" s="21">
        <v>4.4165459999999997E-2</v>
      </c>
      <c r="H509" s="21">
        <v>32.273387608655298</v>
      </c>
      <c r="I509" s="21">
        <v>63.607196947162997</v>
      </c>
    </row>
    <row r="510" spans="1:9" x14ac:dyDescent="0.2">
      <c r="A510" s="20">
        <v>509</v>
      </c>
      <c r="B510" s="21">
        <v>4.0727819999999998E-2</v>
      </c>
      <c r="C510" s="21">
        <v>4.116765E-2</v>
      </c>
      <c r="D510" s="21">
        <v>0.33248527601171501</v>
      </c>
      <c r="E510" s="21">
        <v>18.911153011931798</v>
      </c>
      <c r="F510" s="21">
        <v>5.9146089999999998E-2</v>
      </c>
      <c r="G510" s="21">
        <v>5.0131099999999998E-2</v>
      </c>
      <c r="H510" s="21">
        <v>32.854364076339898</v>
      </c>
      <c r="I510" s="21">
        <v>62.174534929872301</v>
      </c>
    </row>
    <row r="511" spans="1:9" x14ac:dyDescent="0.2">
      <c r="A511" s="20">
        <v>510</v>
      </c>
      <c r="B511" s="21">
        <v>2.75357482538344E-2</v>
      </c>
      <c r="C511" s="21">
        <v>3.4198840000000001E-2</v>
      </c>
      <c r="D511" s="21">
        <v>0.34729786394735401</v>
      </c>
      <c r="E511" s="21">
        <v>18.328619024717302</v>
      </c>
      <c r="F511" s="21">
        <v>6.213904E-2</v>
      </c>
      <c r="G511" s="21">
        <v>4.6364033742686703E-2</v>
      </c>
      <c r="H511" s="21">
        <v>33.326302053576697</v>
      </c>
      <c r="I511" s="21">
        <v>59.799302512096801</v>
      </c>
    </row>
    <row r="512" spans="1:9" x14ac:dyDescent="0.2">
      <c r="A512" s="20">
        <v>511</v>
      </c>
      <c r="B512" s="21">
        <v>4.4056852386697501E-2</v>
      </c>
      <c r="C512" s="21">
        <v>4.2812089999999997E-2</v>
      </c>
      <c r="D512" s="21">
        <v>0.33720067048951402</v>
      </c>
      <c r="E512" s="21">
        <v>16.208570169325</v>
      </c>
      <c r="F512" s="21">
        <v>5.384096E-2</v>
      </c>
      <c r="G512" s="21">
        <v>3.674227E-2</v>
      </c>
      <c r="H512" s="21">
        <v>32.108022178384097</v>
      </c>
      <c r="I512" s="21">
        <v>56.416193984296903</v>
      </c>
    </row>
    <row r="513" spans="1:9" x14ac:dyDescent="0.2">
      <c r="A513" s="20">
        <v>512</v>
      </c>
      <c r="B513" s="21">
        <v>3.9246429999999999E-2</v>
      </c>
      <c r="C513" s="21">
        <v>4.8720180000000002E-2</v>
      </c>
      <c r="D513" s="21">
        <v>0.35281897422549502</v>
      </c>
      <c r="E513" s="21">
        <v>19.849946275588898</v>
      </c>
      <c r="F513" s="21">
        <v>5.8326419123785098E-2</v>
      </c>
      <c r="G513" s="21">
        <v>4.5841369999999999E-2</v>
      </c>
      <c r="H513" s="21">
        <v>33.3745091337926</v>
      </c>
      <c r="I513" s="21">
        <v>72.266136551514805</v>
      </c>
    </row>
    <row r="514" spans="1:9" x14ac:dyDescent="0.2">
      <c r="A514" s="20">
        <v>513</v>
      </c>
      <c r="B514" s="21">
        <v>3.6415779297003799E-2</v>
      </c>
      <c r="C514" s="21">
        <v>4.8221516393524198E-2</v>
      </c>
      <c r="D514" s="21">
        <v>0.36524840904479899</v>
      </c>
      <c r="E514" s="21">
        <v>17.254379191518399</v>
      </c>
      <c r="F514" s="21">
        <v>6.4444660000000001E-2</v>
      </c>
      <c r="G514" s="21">
        <v>5.0427159999999999E-2</v>
      </c>
      <c r="H514" s="21">
        <v>33.293425753988998</v>
      </c>
      <c r="I514" s="21">
        <v>62.830193852562097</v>
      </c>
    </row>
    <row r="515" spans="1:9" x14ac:dyDescent="0.2">
      <c r="A515" s="20">
        <v>514</v>
      </c>
      <c r="B515" s="21">
        <v>2.6386545069375999E-2</v>
      </c>
      <c r="C515" s="21">
        <v>4.148056E-2</v>
      </c>
      <c r="D515" s="21">
        <v>0.35583376006334699</v>
      </c>
      <c r="E515" s="21">
        <v>15.877428548214599</v>
      </c>
      <c r="F515" s="21">
        <v>7.4999999999999997E-2</v>
      </c>
      <c r="G515" s="21">
        <v>3.3331119999999999E-2</v>
      </c>
      <c r="H515" s="21">
        <v>30.674000346577198</v>
      </c>
      <c r="I515" s="21">
        <v>51.678634010189697</v>
      </c>
    </row>
    <row r="516" spans="1:9" x14ac:dyDescent="0.2">
      <c r="A516" s="20">
        <v>515</v>
      </c>
      <c r="B516" s="21">
        <v>3.1348429999999997E-2</v>
      </c>
      <c r="C516" s="21">
        <v>4.148719E-2</v>
      </c>
      <c r="D516" s="21">
        <v>0.38110616112932399</v>
      </c>
      <c r="E516" s="21">
        <v>18.330394168062298</v>
      </c>
      <c r="F516" s="21">
        <v>6.1596556942240803E-2</v>
      </c>
      <c r="G516" s="21">
        <v>4.5689876577485598E-2</v>
      </c>
      <c r="H516" s="21">
        <v>35.015163325814001</v>
      </c>
      <c r="I516" s="21">
        <v>68.855530173297097</v>
      </c>
    </row>
    <row r="517" spans="1:9" x14ac:dyDescent="0.2">
      <c r="A517" s="20">
        <v>516</v>
      </c>
      <c r="B517" s="21">
        <v>5.1330870000000001E-2</v>
      </c>
      <c r="C517" s="21">
        <v>3.3133876909193699E-2</v>
      </c>
      <c r="D517" s="21">
        <v>0.38602697100507899</v>
      </c>
      <c r="E517" s="21">
        <v>18.7922652575527</v>
      </c>
      <c r="F517" s="21">
        <v>6.4354209999999995E-2</v>
      </c>
      <c r="G517" s="21">
        <v>4.0821990000000002E-2</v>
      </c>
      <c r="H517" s="21">
        <v>32.902129954021298</v>
      </c>
      <c r="I517" s="21">
        <v>69.907156666391202</v>
      </c>
    </row>
    <row r="518" spans="1:9" x14ac:dyDescent="0.2">
      <c r="A518" s="20">
        <v>517</v>
      </c>
      <c r="B518" s="21">
        <v>4.7513760000000002E-2</v>
      </c>
      <c r="C518" s="21">
        <v>4.2534750000000003E-2</v>
      </c>
      <c r="D518" s="21">
        <v>0.33919487479044302</v>
      </c>
      <c r="E518" s="21">
        <v>18.922871344786302</v>
      </c>
      <c r="F518" s="21">
        <v>6.3437930000000003E-2</v>
      </c>
      <c r="G518" s="21">
        <v>5.1337359999999999E-2</v>
      </c>
      <c r="H518" s="21">
        <v>34.389415647948503</v>
      </c>
      <c r="I518" s="21">
        <v>63.064575042514903</v>
      </c>
    </row>
    <row r="519" spans="1:9" x14ac:dyDescent="0.2">
      <c r="A519" s="20">
        <v>518</v>
      </c>
      <c r="B519" s="21">
        <v>2.5336671328021702E-2</v>
      </c>
      <c r="C519" s="21">
        <v>5.0480240000000003E-2</v>
      </c>
      <c r="D519" s="21">
        <v>0.32194758250877098</v>
      </c>
      <c r="E519" s="21">
        <v>18.9589544737027</v>
      </c>
      <c r="F519" s="21">
        <v>6.2467290000000002E-2</v>
      </c>
      <c r="G519" s="21">
        <v>4.2735330000000002E-2</v>
      </c>
      <c r="H519" s="21">
        <v>31.3229684645062</v>
      </c>
      <c r="I519" s="21">
        <v>60.581317503906803</v>
      </c>
    </row>
    <row r="520" spans="1:9" x14ac:dyDescent="0.2">
      <c r="A520" s="20">
        <v>519</v>
      </c>
      <c r="B520" s="21">
        <v>4.1489980000000003E-2</v>
      </c>
      <c r="C520" s="21">
        <v>3.4603210000000002E-2</v>
      </c>
      <c r="D520" s="21">
        <v>0.339217354679543</v>
      </c>
      <c r="E520" s="21">
        <v>18.886196380418198</v>
      </c>
      <c r="F520" s="21">
        <v>6.4410140000000005E-2</v>
      </c>
      <c r="G520" s="21">
        <v>4.2221710000000003E-2</v>
      </c>
      <c r="H520" s="21">
        <v>33.293670003413702</v>
      </c>
      <c r="I520" s="21">
        <v>60.476189293008602</v>
      </c>
    </row>
    <row r="521" spans="1:9" x14ac:dyDescent="0.2">
      <c r="A521" s="20">
        <v>520</v>
      </c>
      <c r="B521" s="21">
        <v>5.127081E-2</v>
      </c>
      <c r="C521" s="21">
        <v>4.8494089999999997E-2</v>
      </c>
      <c r="D521" s="21">
        <v>0.34736708134938299</v>
      </c>
      <c r="E521" s="21">
        <v>19.6825401789255</v>
      </c>
      <c r="F521" s="21">
        <v>5.6205720000000001E-2</v>
      </c>
      <c r="G521" s="21">
        <v>4.9138580000000001E-2</v>
      </c>
      <c r="H521" s="21">
        <v>32.144722070378798</v>
      </c>
      <c r="I521" s="21">
        <v>71.861857476420596</v>
      </c>
    </row>
    <row r="522" spans="1:9" x14ac:dyDescent="0.2">
      <c r="A522" s="20">
        <v>521</v>
      </c>
      <c r="B522" s="21">
        <v>1.49589207831794E-2</v>
      </c>
      <c r="C522" s="21">
        <v>4.1465460000000003E-2</v>
      </c>
      <c r="D522" s="21">
        <v>0.38951542</v>
      </c>
      <c r="E522" s="21">
        <v>19.458765073939301</v>
      </c>
      <c r="F522" s="21">
        <v>5.92141693500563E-2</v>
      </c>
      <c r="G522" s="21">
        <v>4.0512369999999999E-2</v>
      </c>
      <c r="H522" s="21">
        <v>33.540052964443902</v>
      </c>
      <c r="I522" s="21">
        <v>74.671196735462502</v>
      </c>
    </row>
    <row r="523" spans="1:9" x14ac:dyDescent="0.2">
      <c r="A523" s="20">
        <v>522</v>
      </c>
      <c r="B523" s="21">
        <v>4.8150400000000003E-2</v>
      </c>
      <c r="C523" s="21">
        <v>4.6193339999999999E-2</v>
      </c>
      <c r="D523" s="21">
        <v>0.33750394996282201</v>
      </c>
      <c r="E523" s="21">
        <v>19.7107540047047</v>
      </c>
      <c r="F523" s="21">
        <v>6.2249483070886097E-2</v>
      </c>
      <c r="G523" s="21">
        <v>4.5419279999999999E-2</v>
      </c>
      <c r="H523" s="21">
        <v>30.762121898592401</v>
      </c>
      <c r="I523" s="21">
        <v>66.885707456475402</v>
      </c>
    </row>
    <row r="524" spans="1:9" x14ac:dyDescent="0.2">
      <c r="A524" s="20">
        <v>523</v>
      </c>
      <c r="B524" s="21">
        <v>3.0060643615812298E-2</v>
      </c>
      <c r="C524" s="21">
        <v>3.5480136864229399E-2</v>
      </c>
      <c r="D524" s="21">
        <v>0.35055860740933198</v>
      </c>
      <c r="E524" s="21">
        <v>18.1124995050113</v>
      </c>
      <c r="F524" s="21">
        <v>5.6168137174548702E-2</v>
      </c>
      <c r="G524" s="21">
        <v>4.6405620000000002E-2</v>
      </c>
      <c r="H524" s="21">
        <v>30.488241003333101</v>
      </c>
      <c r="I524" s="21">
        <v>62.077292568183303</v>
      </c>
    </row>
    <row r="525" spans="1:9" x14ac:dyDescent="0.2">
      <c r="A525" s="20">
        <v>524</v>
      </c>
      <c r="B525" s="21">
        <v>4.8558980000000002E-2</v>
      </c>
      <c r="C525" s="21">
        <v>4.1712880000000001E-2</v>
      </c>
      <c r="D525" s="21">
        <v>0.33137677566066798</v>
      </c>
      <c r="E525" s="21">
        <v>16.148561562536099</v>
      </c>
      <c r="F525" s="21">
        <v>6.3166639999999996E-2</v>
      </c>
      <c r="G525" s="21">
        <v>4.4030090000000001E-2</v>
      </c>
      <c r="H525" s="21">
        <v>34.065238322907199</v>
      </c>
      <c r="I525" s="21">
        <v>52.382559924015602</v>
      </c>
    </row>
    <row r="526" spans="1:9" x14ac:dyDescent="0.2">
      <c r="A526" s="20">
        <v>525</v>
      </c>
      <c r="B526" s="21">
        <v>2.85511126518622E-2</v>
      </c>
      <c r="C526" s="21">
        <v>4.4843670000000002E-2</v>
      </c>
      <c r="D526" s="21">
        <v>0.33806651418719902</v>
      </c>
      <c r="E526" s="21">
        <v>18.823230478503</v>
      </c>
      <c r="F526" s="21">
        <v>5.1417803520282399E-2</v>
      </c>
      <c r="G526" s="21">
        <v>3.8480930000000003E-2</v>
      </c>
      <c r="H526" s="21">
        <v>32.0859174291881</v>
      </c>
      <c r="I526" s="21">
        <v>66.006786714322999</v>
      </c>
    </row>
    <row r="527" spans="1:9" x14ac:dyDescent="0.2">
      <c r="A527" s="20">
        <v>526</v>
      </c>
      <c r="B527" s="21">
        <v>1.2926768490032201E-2</v>
      </c>
      <c r="C527" s="21">
        <v>3.5225520000000003E-2</v>
      </c>
      <c r="D527" s="21">
        <v>0.32071227697162003</v>
      </c>
      <c r="E527" s="21">
        <v>17.101073464059802</v>
      </c>
      <c r="F527" s="21">
        <v>6.5060880000000001E-2</v>
      </c>
      <c r="G527" s="21">
        <v>4.0641910000000003E-2</v>
      </c>
      <c r="H527" s="21">
        <v>33.565182325215602</v>
      </c>
      <c r="I527" s="21">
        <v>49.639680312381998</v>
      </c>
    </row>
    <row r="528" spans="1:9" x14ac:dyDescent="0.2">
      <c r="A528" s="20">
        <v>527</v>
      </c>
      <c r="B528" s="21">
        <v>1.5586863431752499E-2</v>
      </c>
      <c r="C528" s="21">
        <v>4.35211373632668E-2</v>
      </c>
      <c r="D528" s="21">
        <v>0.31574535194733899</v>
      </c>
      <c r="E528" s="21">
        <v>20.0167207927608</v>
      </c>
      <c r="F528" s="21">
        <v>6.0247950000000002E-2</v>
      </c>
      <c r="G528" s="21">
        <v>4.434681E-2</v>
      </c>
      <c r="H528" s="21">
        <v>28.777231184566102</v>
      </c>
      <c r="I528" s="21">
        <v>60.8448266398931</v>
      </c>
    </row>
    <row r="529" spans="1:9" x14ac:dyDescent="0.2">
      <c r="A529" s="20">
        <v>528</v>
      </c>
      <c r="B529" s="21">
        <v>4.0721269999999997E-2</v>
      </c>
      <c r="C529" s="21">
        <v>4.3117089999999997E-2</v>
      </c>
      <c r="D529" s="21">
        <v>0.37221861332287498</v>
      </c>
      <c r="E529" s="21">
        <v>19.208341022534501</v>
      </c>
      <c r="F529" s="21">
        <v>6.4470550000000001E-2</v>
      </c>
      <c r="G529" s="21">
        <v>3.5529520000000002E-2</v>
      </c>
      <c r="H529" s="21">
        <v>29.988550608588501</v>
      </c>
      <c r="I529" s="21">
        <v>70.746892496968002</v>
      </c>
    </row>
    <row r="530" spans="1:9" x14ac:dyDescent="0.2">
      <c r="A530" s="20">
        <v>529</v>
      </c>
      <c r="B530" s="21">
        <v>4.3895837525822198E-2</v>
      </c>
      <c r="C530" s="21">
        <v>4.1310529999999998E-2</v>
      </c>
      <c r="D530" s="21">
        <v>0.36632394028765303</v>
      </c>
      <c r="E530" s="21">
        <v>19.439600955526501</v>
      </c>
      <c r="F530" s="21">
        <v>6.5984559999999998E-2</v>
      </c>
      <c r="G530" s="21">
        <v>4.5427343831871303E-2</v>
      </c>
      <c r="H530" s="21">
        <v>30.554238489528501</v>
      </c>
      <c r="I530" s="21">
        <v>69.283944739543003</v>
      </c>
    </row>
    <row r="531" spans="1:9" x14ac:dyDescent="0.2">
      <c r="A531" s="20">
        <v>530</v>
      </c>
      <c r="B531" s="21">
        <v>2.6435250623433802E-2</v>
      </c>
      <c r="C531" s="21">
        <v>3.7213570000000001E-2</v>
      </c>
      <c r="D531" s="21">
        <v>0.33760795935878402</v>
      </c>
      <c r="E531" s="21">
        <v>17.452522460569298</v>
      </c>
      <c r="F531" s="21">
        <v>6.8048529999999996E-2</v>
      </c>
      <c r="G531" s="21">
        <v>4.3683569999999998E-2</v>
      </c>
      <c r="H531" s="21">
        <v>34.195973154890602</v>
      </c>
      <c r="I531" s="21">
        <v>54.216780764775201</v>
      </c>
    </row>
    <row r="532" spans="1:9" x14ac:dyDescent="0.2">
      <c r="A532" s="20">
        <v>531</v>
      </c>
      <c r="B532" s="21">
        <v>4.957889E-2</v>
      </c>
      <c r="C532" s="21">
        <v>4.2534219999999998E-2</v>
      </c>
      <c r="D532" s="21">
        <v>0.36626765113816001</v>
      </c>
      <c r="E532" s="21">
        <v>18.794616228096199</v>
      </c>
      <c r="F532" s="21">
        <v>6.2343419999999997E-2</v>
      </c>
      <c r="G532" s="21">
        <v>4.7861279999999999E-2</v>
      </c>
      <c r="H532" s="21">
        <v>34.119521169990797</v>
      </c>
      <c r="I532" s="21">
        <v>68.894659824933797</v>
      </c>
    </row>
    <row r="533" spans="1:9" x14ac:dyDescent="0.2">
      <c r="A533" s="20">
        <v>532</v>
      </c>
      <c r="B533" s="21">
        <v>1.50771990659656E-2</v>
      </c>
      <c r="C533" s="21">
        <v>4.2823925100358699E-2</v>
      </c>
      <c r="D533" s="21">
        <v>0.31886187391020598</v>
      </c>
      <c r="E533" s="21">
        <v>18.364941575236099</v>
      </c>
      <c r="F533" s="21">
        <v>5.2333791319025103E-2</v>
      </c>
      <c r="G533" s="21">
        <v>4.8247739999999997E-2</v>
      </c>
      <c r="H533" s="21">
        <v>31.775157339155299</v>
      </c>
      <c r="I533" s="21">
        <v>58.383784128021503</v>
      </c>
    </row>
    <row r="534" spans="1:9" x14ac:dyDescent="0.2">
      <c r="A534" s="20">
        <v>533</v>
      </c>
      <c r="B534" s="21">
        <v>3.9008800000000003E-2</v>
      </c>
      <c r="C534" s="21">
        <v>4.8766402251361203E-2</v>
      </c>
      <c r="D534" s="21">
        <v>0.34153274</v>
      </c>
      <c r="E534" s="21">
        <v>17.374339731221099</v>
      </c>
      <c r="F534" s="21">
        <v>5.219331E-2</v>
      </c>
      <c r="G534" s="21">
        <v>3.9387600000000002E-2</v>
      </c>
      <c r="H534" s="21">
        <v>32.561976774732003</v>
      </c>
      <c r="I534" s="21">
        <v>62.977493642872801</v>
      </c>
    </row>
    <row r="535" spans="1:9" x14ac:dyDescent="0.2">
      <c r="A535" s="20">
        <v>534</v>
      </c>
      <c r="B535" s="21">
        <v>2.1834757003563101E-2</v>
      </c>
      <c r="C535" s="21">
        <v>3.8131579999999998E-2</v>
      </c>
      <c r="D535" s="21">
        <v>0.34848525000000002</v>
      </c>
      <c r="E535" s="21">
        <v>19.7070363178774</v>
      </c>
      <c r="F535" s="21">
        <v>5.467661E-2</v>
      </c>
      <c r="G535" s="21">
        <v>4.2403110000000001E-2</v>
      </c>
      <c r="H535" s="21">
        <v>31.936530268062601</v>
      </c>
      <c r="I535" s="21">
        <v>67.844855344654206</v>
      </c>
    </row>
    <row r="536" spans="1:9" x14ac:dyDescent="0.2">
      <c r="A536" s="20">
        <v>535</v>
      </c>
      <c r="B536" s="21">
        <v>3.0222458382967599E-2</v>
      </c>
      <c r="C536" s="21">
        <v>4.0329660000000003E-2</v>
      </c>
      <c r="D536" s="21">
        <v>0.37032108000000002</v>
      </c>
      <c r="E536" s="21">
        <v>18.4501881212597</v>
      </c>
      <c r="F536" s="21">
        <v>6.4601220000000001E-2</v>
      </c>
      <c r="G536" s="21">
        <v>4.0361019999999997E-2</v>
      </c>
      <c r="H536" s="21">
        <v>29.605229575424701</v>
      </c>
      <c r="I536" s="21">
        <v>65.918175669289099</v>
      </c>
    </row>
    <row r="537" spans="1:9" x14ac:dyDescent="0.2">
      <c r="A537" s="20">
        <v>536</v>
      </c>
      <c r="B537" s="21">
        <v>4.0710980000000001E-2</v>
      </c>
      <c r="C537" s="21">
        <v>3.9115940000000002E-2</v>
      </c>
      <c r="D537" s="21">
        <v>0.34895081468717998</v>
      </c>
      <c r="E537" s="21">
        <v>17.001637673824</v>
      </c>
      <c r="F537" s="21">
        <v>5.3956810000000001E-2</v>
      </c>
      <c r="G537" s="21">
        <v>4.236794E-2</v>
      </c>
      <c r="H537" s="21">
        <v>31.719286690627399</v>
      </c>
      <c r="I537" s="21">
        <v>60.139743058606001</v>
      </c>
    </row>
    <row r="538" spans="1:9" x14ac:dyDescent="0.2">
      <c r="A538" s="20">
        <v>537</v>
      </c>
      <c r="B538" s="21">
        <v>2.7093799520740699E-2</v>
      </c>
      <c r="C538" s="21">
        <v>4.6709211519391503E-2</v>
      </c>
      <c r="D538" s="21">
        <v>0.355895017886391</v>
      </c>
      <c r="E538" s="21">
        <v>17.5318352302201</v>
      </c>
      <c r="F538" s="21">
        <v>5.9828948946310703E-2</v>
      </c>
      <c r="G538" s="21">
        <v>4.37401788637116E-2</v>
      </c>
      <c r="H538" s="21">
        <v>29.793351933558199</v>
      </c>
      <c r="I538" s="21">
        <v>62.613430413788898</v>
      </c>
    </row>
    <row r="539" spans="1:9" x14ac:dyDescent="0.2">
      <c r="A539" s="20">
        <v>538</v>
      </c>
      <c r="B539" s="21">
        <v>3.4231669999999999E-2</v>
      </c>
      <c r="C539" s="21">
        <v>2.8382069999999999E-2</v>
      </c>
      <c r="D539" s="21">
        <v>0.33560078463534099</v>
      </c>
      <c r="E539" s="21">
        <v>17.1838628</v>
      </c>
      <c r="F539" s="21">
        <v>5.888902E-2</v>
      </c>
      <c r="G539" s="21">
        <v>5.0598549999999999E-2</v>
      </c>
      <c r="H539" s="21">
        <v>30.837984579906301</v>
      </c>
      <c r="I539" s="21">
        <v>53.7818375640962</v>
      </c>
    </row>
    <row r="540" spans="1:9" x14ac:dyDescent="0.2">
      <c r="A540" s="20">
        <v>539</v>
      </c>
      <c r="B540" s="21">
        <v>5.509439E-2</v>
      </c>
      <c r="C540" s="21">
        <v>3.9411939999999999E-2</v>
      </c>
      <c r="D540" s="21">
        <v>0.35027916047895102</v>
      </c>
      <c r="E540" s="21">
        <v>17.561327454755698</v>
      </c>
      <c r="F540" s="21">
        <v>6.2804289999999999E-2</v>
      </c>
      <c r="G540" s="21">
        <v>4.2020309999999998E-2</v>
      </c>
      <c r="H540" s="21">
        <v>31.1509704497455</v>
      </c>
      <c r="I540" s="21">
        <v>60.805691099999997</v>
      </c>
    </row>
    <row r="541" spans="1:9" x14ac:dyDescent="0.2">
      <c r="A541" s="20">
        <v>540</v>
      </c>
      <c r="B541" s="21">
        <v>3.1346619999999999E-2</v>
      </c>
      <c r="C541" s="21">
        <v>4.097456E-2</v>
      </c>
      <c r="D541" s="21">
        <v>0.37028720159310802</v>
      </c>
      <c r="E541" s="21">
        <v>16.987851363753101</v>
      </c>
      <c r="F541" s="21">
        <v>6.4576209999999995E-2</v>
      </c>
      <c r="G541" s="21">
        <v>4.9433020000000001E-2</v>
      </c>
      <c r="H541" s="21">
        <v>34.901529300404803</v>
      </c>
      <c r="I541" s="21">
        <v>60.693809644710001</v>
      </c>
    </row>
    <row r="542" spans="1:9" x14ac:dyDescent="0.2">
      <c r="A542" s="20">
        <v>541</v>
      </c>
      <c r="B542" s="21">
        <v>5.253538E-2</v>
      </c>
      <c r="C542" s="21">
        <v>4.1745650000000002E-2</v>
      </c>
      <c r="D542" s="21">
        <v>0.31266980428462599</v>
      </c>
      <c r="E542" s="21">
        <v>17.791758736183802</v>
      </c>
      <c r="F542" s="21">
        <v>6.1474590000000003E-2</v>
      </c>
      <c r="G542" s="21">
        <v>4.6301349999999998E-2</v>
      </c>
      <c r="H542" s="21">
        <v>31.915609940256001</v>
      </c>
      <c r="I542" s="21">
        <v>54.745898685533597</v>
      </c>
    </row>
    <row r="543" spans="1:9" x14ac:dyDescent="0.2">
      <c r="A543" s="20">
        <v>542</v>
      </c>
      <c r="B543" s="21">
        <v>2.3054399999999999E-2</v>
      </c>
      <c r="C543" s="21">
        <v>4.4333321006758603E-2</v>
      </c>
      <c r="D543" s="21">
        <v>0.36772149261191001</v>
      </c>
      <c r="E543" s="21">
        <v>19.072804885531198</v>
      </c>
      <c r="F543" s="21">
        <v>6.5008780000000002E-2</v>
      </c>
      <c r="G543" s="21">
        <v>5.1929468579667799E-2</v>
      </c>
      <c r="H543" s="21">
        <v>30.785333876789601</v>
      </c>
      <c r="I543" s="21">
        <v>67.799347299999994</v>
      </c>
    </row>
    <row r="544" spans="1:9" x14ac:dyDescent="0.2">
      <c r="A544" s="20">
        <v>543</v>
      </c>
      <c r="B544" s="21">
        <v>4.7947062668729203E-2</v>
      </c>
      <c r="C544" s="21">
        <v>4.8699350000000002E-2</v>
      </c>
      <c r="D544" s="21">
        <v>0.340800579812996</v>
      </c>
      <c r="E544" s="21">
        <v>20.932472023821301</v>
      </c>
      <c r="F544" s="21">
        <v>5.5496799999999999E-2</v>
      </c>
      <c r="G544" s="21">
        <v>4.323304E-2</v>
      </c>
      <c r="H544" s="21">
        <v>32.827433689454601</v>
      </c>
      <c r="I544" s="21">
        <v>75.070294777098297</v>
      </c>
    </row>
    <row r="545" spans="1:9" x14ac:dyDescent="0.2">
      <c r="A545" s="20">
        <v>544</v>
      </c>
      <c r="B545" s="21">
        <v>6.1623530000000003E-2</v>
      </c>
      <c r="C545" s="21">
        <v>2.5477384340909799E-2</v>
      </c>
      <c r="D545" s="21">
        <v>0.31688093582304699</v>
      </c>
      <c r="E545" s="21">
        <v>17.102678579148701</v>
      </c>
      <c r="F545" s="21">
        <v>6.6104010000000005E-2</v>
      </c>
      <c r="G545" s="21">
        <v>4.0932740000000002E-2</v>
      </c>
      <c r="H545" s="21">
        <v>30.2785642678922</v>
      </c>
      <c r="I545" s="21">
        <v>49.3497703932861</v>
      </c>
    </row>
    <row r="546" spans="1:9" x14ac:dyDescent="0.2">
      <c r="A546" s="20">
        <v>545</v>
      </c>
      <c r="B546" s="21">
        <v>0.01</v>
      </c>
      <c r="C546" s="21">
        <v>2.8013610000000001E-2</v>
      </c>
      <c r="D546" s="21">
        <v>0.339657374115585</v>
      </c>
      <c r="E546" s="21">
        <v>17.509267180554801</v>
      </c>
      <c r="F546" s="21">
        <v>6.1657190000000001E-2</v>
      </c>
      <c r="G546" s="21">
        <v>4.5720089999999998E-2</v>
      </c>
      <c r="H546" s="21">
        <v>36.914916173351898</v>
      </c>
      <c r="I546" s="21">
        <v>53.354833730699902</v>
      </c>
    </row>
    <row r="547" spans="1:9" x14ac:dyDescent="0.2">
      <c r="A547" s="20">
        <v>546</v>
      </c>
      <c r="B547" s="21">
        <v>2.804657E-2</v>
      </c>
      <c r="C547" s="21">
        <v>3.6413957594063899E-2</v>
      </c>
      <c r="D547" s="21">
        <v>0.37080162314087201</v>
      </c>
      <c r="E547" s="21">
        <v>15.2126616818854</v>
      </c>
      <c r="F547" s="21">
        <v>6.4798110000000006E-2</v>
      </c>
      <c r="G547" s="21">
        <v>3.6964200000000003E-2</v>
      </c>
      <c r="H547" s="21">
        <v>32.460241334470702</v>
      </c>
      <c r="I547" s="21">
        <v>53.505813746351301</v>
      </c>
    </row>
    <row r="548" spans="1:9" x14ac:dyDescent="0.2">
      <c r="A548" s="20">
        <v>547</v>
      </c>
      <c r="B548" s="21">
        <v>4.8656079999999997E-2</v>
      </c>
      <c r="C548" s="21">
        <v>4.7257100000000003E-2</v>
      </c>
      <c r="D548" s="21">
        <v>0.335353300330622</v>
      </c>
      <c r="E548" s="21">
        <v>17.175177700525602</v>
      </c>
      <c r="F548" s="21">
        <v>5.8414059999999997E-2</v>
      </c>
      <c r="G548" s="21">
        <v>4.5788229999999999E-2</v>
      </c>
      <c r="H548" s="21">
        <v>26.655087727803899</v>
      </c>
      <c r="I548" s="21">
        <v>59.229230999999999</v>
      </c>
    </row>
    <row r="549" spans="1:9" x14ac:dyDescent="0.2">
      <c r="A549" s="20">
        <v>548</v>
      </c>
      <c r="B549" s="21">
        <v>3.6954319999999999E-2</v>
      </c>
      <c r="C549" s="21">
        <v>3.7570069999999997E-2</v>
      </c>
      <c r="D549" s="21">
        <v>0.35098679431277502</v>
      </c>
      <c r="E549" s="21">
        <v>17.964369902121099</v>
      </c>
      <c r="F549" s="21">
        <v>5.0746149999999997E-2</v>
      </c>
      <c r="G549" s="21">
        <v>4.7828759160731399E-2</v>
      </c>
      <c r="H549" s="21">
        <v>29.991636393805301</v>
      </c>
      <c r="I549" s="21">
        <v>64.236250439946105</v>
      </c>
    </row>
    <row r="550" spans="1:9" x14ac:dyDescent="0.2">
      <c r="A550" s="20">
        <v>549</v>
      </c>
      <c r="B550" s="21">
        <v>4.556719E-2</v>
      </c>
      <c r="C550" s="21">
        <v>4.6824898299523299E-2</v>
      </c>
      <c r="D550" s="21">
        <v>0.31273628036102402</v>
      </c>
      <c r="E550" s="21">
        <v>18.117815993790501</v>
      </c>
      <c r="F550" s="21">
        <v>6.4328049999999998E-2</v>
      </c>
      <c r="G550" s="21">
        <v>5.0492240000000001E-2</v>
      </c>
      <c r="H550" s="21">
        <v>35.202525245633403</v>
      </c>
      <c r="I550" s="21">
        <v>55.6063846124528</v>
      </c>
    </row>
    <row r="551" spans="1:9" x14ac:dyDescent="0.2">
      <c r="A551" s="20">
        <v>550</v>
      </c>
      <c r="B551" s="21">
        <v>3.0940222199262599E-2</v>
      </c>
      <c r="C551" s="21">
        <v>3.6053500000000002E-2</v>
      </c>
      <c r="D551" s="21">
        <v>0.30848667466576801</v>
      </c>
      <c r="E551" s="21">
        <v>17.364944252224401</v>
      </c>
      <c r="F551" s="21">
        <v>6.0282860000000001E-2</v>
      </c>
      <c r="G551" s="21">
        <v>4.7030429999999998E-2</v>
      </c>
      <c r="H551" s="21">
        <v>31.8962461938053</v>
      </c>
      <c r="I551" s="21">
        <v>50.462520815999603</v>
      </c>
    </row>
    <row r="552" spans="1:9" x14ac:dyDescent="0.2">
      <c r="A552" s="20">
        <v>551</v>
      </c>
      <c r="B552" s="21">
        <v>4.1298849999999998E-2</v>
      </c>
      <c r="C552" s="21">
        <v>4.3544270000000003E-2</v>
      </c>
      <c r="D552" s="21">
        <v>0.32346521960633301</v>
      </c>
      <c r="E552" s="21">
        <v>16.776733614922101</v>
      </c>
      <c r="F552" s="21">
        <v>6.7009170000000007E-2</v>
      </c>
      <c r="G552" s="21">
        <v>4.4285570000000003E-2</v>
      </c>
      <c r="H552" s="21">
        <v>30.654052213334701</v>
      </c>
      <c r="I552" s="21">
        <v>51.949299199999999</v>
      </c>
    </row>
    <row r="553" spans="1:9" x14ac:dyDescent="0.2">
      <c r="A553" s="20">
        <v>552</v>
      </c>
      <c r="B553" s="21">
        <v>3.7664839999999998E-2</v>
      </c>
      <c r="C553" s="21">
        <v>5.098217E-2</v>
      </c>
      <c r="D553" s="21">
        <v>0.36525616019340901</v>
      </c>
      <c r="E553" s="21">
        <v>18.502279616342001</v>
      </c>
      <c r="F553" s="21">
        <v>6.3109299999999993E-2</v>
      </c>
      <c r="G553" s="21">
        <v>5.4705299999999998E-2</v>
      </c>
      <c r="H553" s="21">
        <v>32.4112055793141</v>
      </c>
      <c r="I553" s="21">
        <v>68.616644183192506</v>
      </c>
    </row>
    <row r="554" spans="1:9" x14ac:dyDescent="0.2">
      <c r="A554" s="20">
        <v>553</v>
      </c>
      <c r="B554" s="21">
        <v>5.7516730000000002E-2</v>
      </c>
      <c r="C554" s="21">
        <v>3.6455790000000002E-2</v>
      </c>
      <c r="D554" s="21">
        <v>0.34398337364430398</v>
      </c>
      <c r="E554" s="21">
        <v>17.9313773994995</v>
      </c>
      <c r="F554" s="21">
        <v>7.4999999999999997E-2</v>
      </c>
      <c r="G554" s="21">
        <v>4.4953284566243701E-2</v>
      </c>
      <c r="H554" s="21">
        <v>28.4211216057891</v>
      </c>
      <c r="I554" s="21">
        <v>56.647487853422199</v>
      </c>
    </row>
    <row r="555" spans="1:9" x14ac:dyDescent="0.2">
      <c r="A555" s="20">
        <v>554</v>
      </c>
      <c r="B555" s="21">
        <v>4.3816309999999997E-2</v>
      </c>
      <c r="C555" s="21">
        <v>3.9570550000000003E-2</v>
      </c>
      <c r="D555" s="21">
        <v>0.36699392423760901</v>
      </c>
      <c r="E555" s="21">
        <v>17.991919680642599</v>
      </c>
      <c r="F555" s="21">
        <v>6.7354419999999998E-2</v>
      </c>
      <c r="G555" s="21">
        <v>3.9707039999999999E-2</v>
      </c>
      <c r="H555" s="21">
        <v>29.656568409336199</v>
      </c>
      <c r="I555" s="21">
        <v>63.453011274943201</v>
      </c>
    </row>
    <row r="556" spans="1:9" x14ac:dyDescent="0.2">
      <c r="A556" s="20">
        <v>555</v>
      </c>
      <c r="B556" s="21">
        <v>4.5064039931128001E-2</v>
      </c>
      <c r="C556" s="21">
        <v>3.9208229999999997E-2</v>
      </c>
      <c r="D556" s="21">
        <v>0.36816227317075301</v>
      </c>
      <c r="E556" s="21">
        <v>20.285198657284301</v>
      </c>
      <c r="F556" s="21">
        <v>5.9757270000000001E-2</v>
      </c>
      <c r="G556" s="21">
        <v>4.4827829999999999E-2</v>
      </c>
      <c r="H556" s="21">
        <v>28.785255776164099</v>
      </c>
      <c r="I556" s="21">
        <v>74.472853570347297</v>
      </c>
    </row>
    <row r="557" spans="1:9" x14ac:dyDescent="0.2">
      <c r="A557" s="20">
        <v>556</v>
      </c>
      <c r="B557" s="21">
        <v>3.3821850000000001E-2</v>
      </c>
      <c r="C557" s="21">
        <v>4.5324240000000002E-2</v>
      </c>
      <c r="D557" s="21">
        <v>0.32983696910502402</v>
      </c>
      <c r="E557" s="21">
        <v>18.495774169254702</v>
      </c>
      <c r="F557" s="21">
        <v>5.3075600000000001E-2</v>
      </c>
      <c r="G557" s="21">
        <v>3.8278708210240701E-2</v>
      </c>
      <c r="H557" s="21">
        <v>30.864350903914101</v>
      </c>
      <c r="I557" s="21">
        <v>63.026682807377703</v>
      </c>
    </row>
    <row r="558" spans="1:9" x14ac:dyDescent="0.2">
      <c r="A558" s="20">
        <v>557</v>
      </c>
      <c r="B558" s="21">
        <v>3.2685909999999999E-2</v>
      </c>
      <c r="C558" s="21">
        <v>3.7833180000000001E-2</v>
      </c>
      <c r="D558" s="21">
        <v>0.37634002032685399</v>
      </c>
      <c r="E558" s="21">
        <v>17.855718337518201</v>
      </c>
      <c r="F558" s="21">
        <v>5.66429805321099E-2</v>
      </c>
      <c r="G558" s="21">
        <v>3.8830879999999998E-2</v>
      </c>
      <c r="H558" s="21">
        <v>34.8185152781993</v>
      </c>
      <c r="I558" s="21">
        <v>67.109310957754204</v>
      </c>
    </row>
    <row r="559" spans="1:9" x14ac:dyDescent="0.2">
      <c r="A559" s="20">
        <v>558</v>
      </c>
      <c r="B559" s="21">
        <v>3.3511627182705603E-2</v>
      </c>
      <c r="C559" s="21">
        <v>4.3290218619788497E-2</v>
      </c>
      <c r="D559" s="21">
        <v>0.33411240821303601</v>
      </c>
      <c r="E559" s="21">
        <v>17.308589590233002</v>
      </c>
      <c r="F559" s="21">
        <v>5.6312010000000003E-2</v>
      </c>
      <c r="G559" s="21">
        <v>4.62082374506241E-2</v>
      </c>
      <c r="H559" s="21">
        <v>32.794976200000001</v>
      </c>
      <c r="I559" s="21">
        <v>58.120163599999998</v>
      </c>
    </row>
    <row r="560" spans="1:9" x14ac:dyDescent="0.2">
      <c r="A560" s="20">
        <v>559</v>
      </c>
      <c r="B560" s="21">
        <v>4.5916782135674399E-2</v>
      </c>
      <c r="C560" s="21">
        <v>3.5076270191149603E-2</v>
      </c>
      <c r="D560" s="21">
        <v>0.36500724435350901</v>
      </c>
      <c r="E560" s="21">
        <v>18.000091967893098</v>
      </c>
      <c r="F560" s="21">
        <v>5.83949E-2</v>
      </c>
      <c r="G560" s="21">
        <v>3.8370620000000001E-2</v>
      </c>
      <c r="H560" s="21">
        <v>32.5576071082615</v>
      </c>
      <c r="I560" s="21">
        <v>65.015430899999998</v>
      </c>
    </row>
    <row r="561" spans="1:9" x14ac:dyDescent="0.2">
      <c r="A561" s="20">
        <v>560</v>
      </c>
      <c r="B561" s="21">
        <v>3.3685229999999997E-2</v>
      </c>
      <c r="C561" s="21">
        <v>4.6452090000000001E-2</v>
      </c>
      <c r="D561" s="21">
        <v>0.364189830047709</v>
      </c>
      <c r="E561" s="21">
        <v>20.033357329486499</v>
      </c>
      <c r="F561" s="21">
        <v>6.0373330000000003E-2</v>
      </c>
      <c r="G561" s="21">
        <v>4.1916813670255397E-2</v>
      </c>
      <c r="H561" s="21">
        <v>30.280124985838398</v>
      </c>
      <c r="I561" s="21">
        <v>73.797620127605896</v>
      </c>
    </row>
    <row r="562" spans="1:9" x14ac:dyDescent="0.2">
      <c r="A562" s="20">
        <v>561</v>
      </c>
      <c r="B562" s="21">
        <v>4.4346620000000003E-2</v>
      </c>
      <c r="C562" s="21">
        <v>4.1757339999999997E-2</v>
      </c>
      <c r="D562" s="21">
        <v>0.34630069030827898</v>
      </c>
      <c r="E562" s="21">
        <v>21.011466433833299</v>
      </c>
      <c r="F562" s="21">
        <v>6.2588840000000007E-2</v>
      </c>
      <c r="G562" s="21">
        <v>3.9157049999999999E-2</v>
      </c>
      <c r="H562" s="21">
        <v>33.159440629614998</v>
      </c>
      <c r="I562" s="21">
        <v>71.856810103445795</v>
      </c>
    </row>
    <row r="563" spans="1:9" x14ac:dyDescent="0.2">
      <c r="A563" s="20">
        <v>562</v>
      </c>
      <c r="B563" s="21">
        <v>7.1131009999999995E-2</v>
      </c>
      <c r="C563" s="21">
        <v>5.2284800291561101E-2</v>
      </c>
      <c r="D563" s="21">
        <v>0.346333254194719</v>
      </c>
      <c r="E563" s="21">
        <v>17.8145774208262</v>
      </c>
      <c r="F563" s="21">
        <v>6.7870669999999994E-2</v>
      </c>
      <c r="G563" s="21">
        <v>4.5701449999999998E-2</v>
      </c>
      <c r="H563" s="21">
        <v>30.0477215837039</v>
      </c>
      <c r="I563" s="21">
        <v>63.516405905187703</v>
      </c>
    </row>
    <row r="564" spans="1:9" x14ac:dyDescent="0.2">
      <c r="A564" s="20">
        <v>563</v>
      </c>
      <c r="B564" s="21">
        <v>5.3066870000000002E-2</v>
      </c>
      <c r="C564" s="21">
        <v>3.9446389629624698E-2</v>
      </c>
      <c r="D564" s="21">
        <v>0.35140921387937102</v>
      </c>
      <c r="E564" s="21">
        <v>17.094904521208498</v>
      </c>
      <c r="F564" s="21">
        <v>5.6646000000000002E-2</v>
      </c>
      <c r="G564" s="21">
        <v>4.14408414339313E-2</v>
      </c>
      <c r="H564" s="21">
        <v>31.191117258336899</v>
      </c>
      <c r="I564" s="21">
        <v>61.148180266854297</v>
      </c>
    </row>
    <row r="565" spans="1:9" x14ac:dyDescent="0.2">
      <c r="A565" s="20">
        <v>564</v>
      </c>
      <c r="B565" s="21">
        <v>3.5109647017482301E-2</v>
      </c>
      <c r="C565" s="21">
        <v>4.2494049999999998E-2</v>
      </c>
      <c r="D565" s="21">
        <v>0.34730874728879102</v>
      </c>
      <c r="E565" s="21">
        <v>20.452922252039802</v>
      </c>
      <c r="F565" s="21">
        <v>5.4057460000000002E-2</v>
      </c>
      <c r="G565" s="21">
        <v>4.7660561254000401E-2</v>
      </c>
      <c r="H565" s="21">
        <v>33.1092187</v>
      </c>
      <c r="I565" s="21">
        <v>72.572963710396195</v>
      </c>
    </row>
    <row r="566" spans="1:9" x14ac:dyDescent="0.2">
      <c r="A566" s="20">
        <v>565</v>
      </c>
      <c r="B566" s="21">
        <v>5.8018210000000001E-2</v>
      </c>
      <c r="C566" s="21">
        <v>4.4299640000000001E-2</v>
      </c>
      <c r="D566" s="21">
        <v>0.33719725943010898</v>
      </c>
      <c r="E566" s="21">
        <v>16.741601880250599</v>
      </c>
      <c r="F566" s="21">
        <v>6.5154970000000006E-2</v>
      </c>
      <c r="G566" s="21">
        <v>4.7256689999999997E-2</v>
      </c>
      <c r="H566" s="21">
        <v>31.4377965452349</v>
      </c>
      <c r="I566" s="21">
        <v>55.960709399999999</v>
      </c>
    </row>
    <row r="567" spans="1:9" x14ac:dyDescent="0.2">
      <c r="A567" s="20">
        <v>566</v>
      </c>
      <c r="B567" s="21">
        <v>3.3878869999999998E-2</v>
      </c>
      <c r="C567" s="21">
        <v>3.5571569999999997E-2</v>
      </c>
      <c r="D567" s="21">
        <v>0.33548197907006599</v>
      </c>
      <c r="E567" s="21">
        <v>17.499017891018202</v>
      </c>
      <c r="F567" s="21">
        <v>6.7661360000000004E-2</v>
      </c>
      <c r="G567" s="21">
        <v>3.847822E-2</v>
      </c>
      <c r="H567" s="21">
        <v>33.429349095472702</v>
      </c>
      <c r="I567" s="21">
        <v>54.206042533744203</v>
      </c>
    </row>
    <row r="568" spans="1:9" x14ac:dyDescent="0.2">
      <c r="A568" s="20">
        <v>567</v>
      </c>
      <c r="B568" s="21">
        <v>0.01</v>
      </c>
      <c r="C568" s="21">
        <v>3.5992400000000001E-2</v>
      </c>
      <c r="D568" s="21">
        <v>0.33735718384449798</v>
      </c>
      <c r="E568" s="21">
        <v>17.070522817256599</v>
      </c>
      <c r="F568" s="21">
        <v>5.8547670000000003E-2</v>
      </c>
      <c r="G568" s="21">
        <v>4.9604280000000001E-2</v>
      </c>
      <c r="H568" s="21">
        <v>31.198973522900101</v>
      </c>
      <c r="I568" s="21">
        <v>54.077314513211803</v>
      </c>
    </row>
    <row r="569" spans="1:9" x14ac:dyDescent="0.2">
      <c r="A569" s="20">
        <v>568</v>
      </c>
      <c r="B569" s="21">
        <v>2.4878709999999998E-2</v>
      </c>
      <c r="C569" s="21">
        <v>2.9472937204912199E-2</v>
      </c>
      <c r="D569" s="21">
        <v>0.36936432822430698</v>
      </c>
      <c r="E569" s="21">
        <v>18.513343800000001</v>
      </c>
      <c r="F569" s="21">
        <v>6.6205639999999996E-2</v>
      </c>
      <c r="G569" s="21">
        <v>4.4142177457128902E-2</v>
      </c>
      <c r="H569" s="21">
        <v>34.315833042950899</v>
      </c>
      <c r="I569" s="21">
        <v>62.154631831437101</v>
      </c>
    </row>
    <row r="570" spans="1:9" x14ac:dyDescent="0.2">
      <c r="A570" s="20">
        <v>569</v>
      </c>
      <c r="B570" s="21">
        <v>1.1938121184612099E-2</v>
      </c>
      <c r="C570" s="21">
        <v>3.9614738216183602E-2</v>
      </c>
      <c r="D570" s="21">
        <v>0.31323319907430802</v>
      </c>
      <c r="E570" s="21">
        <v>17.929413523700799</v>
      </c>
      <c r="F570" s="21">
        <v>6.4851329999999999E-2</v>
      </c>
      <c r="G570" s="21">
        <v>3.8877509999999997E-2</v>
      </c>
      <c r="H570" s="21">
        <v>32.434967941726597</v>
      </c>
      <c r="I570" s="21">
        <v>51.7179907246176</v>
      </c>
    </row>
    <row r="571" spans="1:9" x14ac:dyDescent="0.2">
      <c r="A571" s="20">
        <v>570</v>
      </c>
      <c r="B571" s="21">
        <v>3.4727297739380297E-2</v>
      </c>
      <c r="C571" s="21">
        <v>3.736474E-2</v>
      </c>
      <c r="D571" s="21">
        <v>0.33506316490336302</v>
      </c>
      <c r="E571" s="21">
        <v>17.4557062867271</v>
      </c>
      <c r="F571" s="21">
        <v>5.2458101686789202E-2</v>
      </c>
      <c r="G571" s="21">
        <v>4.6864572192592303E-2</v>
      </c>
      <c r="H571" s="21">
        <v>29.836398684155299</v>
      </c>
      <c r="I571" s="21">
        <v>58.625519104896298</v>
      </c>
    </row>
    <row r="572" spans="1:9" x14ac:dyDescent="0.2">
      <c r="A572" s="20">
        <v>571</v>
      </c>
      <c r="B572" s="21">
        <v>4.0276275687843199E-2</v>
      </c>
      <c r="C572" s="21">
        <v>4.9033202409023799E-2</v>
      </c>
      <c r="D572" s="21">
        <v>0.33848118398333499</v>
      </c>
      <c r="E572" s="21">
        <v>19.450880024805901</v>
      </c>
      <c r="F572" s="21">
        <v>5.7816758199184297E-2</v>
      </c>
      <c r="G572" s="21">
        <v>5.3803440000000001E-2</v>
      </c>
      <c r="H572" s="21">
        <v>30.513204537989001</v>
      </c>
      <c r="I572" s="21">
        <v>67.710433696761996</v>
      </c>
    </row>
    <row r="573" spans="1:9" x14ac:dyDescent="0.2">
      <c r="A573" s="20">
        <v>572</v>
      </c>
      <c r="B573" s="21">
        <v>6.5146560000000006E-2</v>
      </c>
      <c r="C573" s="21">
        <v>3.7886138087598498E-2</v>
      </c>
      <c r="D573" s="21">
        <v>0.34043803528287803</v>
      </c>
      <c r="E573" s="21">
        <v>18.9332864208742</v>
      </c>
      <c r="F573" s="21">
        <v>5.8616224208737001E-2</v>
      </c>
      <c r="G573" s="21">
        <v>4.4017903754475597E-2</v>
      </c>
      <c r="H573" s="21">
        <v>31.153746714546099</v>
      </c>
      <c r="I573" s="21">
        <v>65.087104100206901</v>
      </c>
    </row>
    <row r="574" spans="1:9" x14ac:dyDescent="0.2">
      <c r="A574" s="20">
        <v>573</v>
      </c>
      <c r="B574" s="21">
        <v>4.4903909999999998E-2</v>
      </c>
      <c r="C574" s="21">
        <v>3.1868279999999999E-2</v>
      </c>
      <c r="D574" s="21">
        <v>0.35093550037835702</v>
      </c>
      <c r="E574" s="21">
        <v>21.645488066791899</v>
      </c>
      <c r="F574" s="21">
        <v>7.0943019999999996E-2</v>
      </c>
      <c r="G574" s="21">
        <v>3.6759220000000002E-2</v>
      </c>
      <c r="H574" s="21">
        <v>33.514407956250501</v>
      </c>
      <c r="I574" s="21">
        <v>69.470727269768702</v>
      </c>
    </row>
    <row r="575" spans="1:9" x14ac:dyDescent="0.2">
      <c r="A575" s="20">
        <v>574</v>
      </c>
      <c r="B575" s="21">
        <v>3.6713490000000001E-2</v>
      </c>
      <c r="C575" s="21">
        <v>5.4930875714514903E-2</v>
      </c>
      <c r="D575" s="21">
        <v>0.31803501083551</v>
      </c>
      <c r="E575" s="21">
        <v>17.559639110000901</v>
      </c>
      <c r="F575" s="21">
        <v>6.354303E-2</v>
      </c>
      <c r="G575" s="21">
        <v>4.9614140000000001E-2</v>
      </c>
      <c r="H575" s="21">
        <v>35.2747429</v>
      </c>
      <c r="I575" s="21">
        <v>56.447407587216603</v>
      </c>
    </row>
    <row r="576" spans="1:9" x14ac:dyDescent="0.2">
      <c r="A576" s="20">
        <v>575</v>
      </c>
      <c r="B576" s="21">
        <v>5.2441083717752301E-2</v>
      </c>
      <c r="C576" s="21">
        <v>3.6653760000000001E-2</v>
      </c>
      <c r="D576" s="21">
        <v>0.36550632126035498</v>
      </c>
      <c r="E576" s="21">
        <v>19.918623022843398</v>
      </c>
      <c r="F576" s="21">
        <v>5.8483E-2</v>
      </c>
      <c r="G576" s="21">
        <v>5.2877092645606402E-2</v>
      </c>
      <c r="H576" s="21">
        <v>28.626163480370298</v>
      </c>
      <c r="I576" s="21">
        <v>72.579679242477894</v>
      </c>
    </row>
    <row r="577" spans="1:9" x14ac:dyDescent="0.2">
      <c r="A577" s="20">
        <v>576</v>
      </c>
      <c r="B577" s="21">
        <v>0.01</v>
      </c>
      <c r="C577" s="21">
        <v>4.5549793718669199E-2</v>
      </c>
      <c r="D577" s="21">
        <v>0.36273907616709</v>
      </c>
      <c r="E577" s="21">
        <v>17.520447739111599</v>
      </c>
      <c r="F577" s="21">
        <v>5.7514290000000003E-2</v>
      </c>
      <c r="G577" s="21">
        <v>3.9598842691871999E-2</v>
      </c>
      <c r="H577" s="21">
        <v>30.8275348384762</v>
      </c>
      <c r="I577" s="21">
        <v>63.312473511702201</v>
      </c>
    </row>
    <row r="578" spans="1:9" x14ac:dyDescent="0.2">
      <c r="A578" s="20">
        <v>577</v>
      </c>
      <c r="B578" s="21">
        <v>4.3534219999999998E-2</v>
      </c>
      <c r="C578" s="21">
        <v>4.0612479999999999E-2</v>
      </c>
      <c r="D578" s="21">
        <v>0.35848667888552999</v>
      </c>
      <c r="E578" s="21">
        <v>15.435642657602701</v>
      </c>
      <c r="F578" s="21">
        <v>5.3150386228127303E-2</v>
      </c>
      <c r="G578" s="21">
        <v>4.1021448473435501E-2</v>
      </c>
      <c r="H578" s="21">
        <v>34.052564144517198</v>
      </c>
      <c r="I578" s="21">
        <v>57.068170949694697</v>
      </c>
    </row>
    <row r="579" spans="1:9" x14ac:dyDescent="0.2">
      <c r="A579" s="20">
        <v>578</v>
      </c>
      <c r="B579" s="21">
        <v>5.1562977908304497E-2</v>
      </c>
      <c r="C579" s="21">
        <v>5.3573839999999998E-2</v>
      </c>
      <c r="D579" s="21">
        <v>0.34084882822818402</v>
      </c>
      <c r="E579" s="21">
        <v>16.780126797109599</v>
      </c>
      <c r="F579" s="21">
        <v>6.6330680000000003E-2</v>
      </c>
      <c r="G579" s="21">
        <v>4.5177290000000002E-2</v>
      </c>
      <c r="H579" s="21">
        <v>31.488528285332698</v>
      </c>
      <c r="I579" s="21">
        <v>58.255126377741902</v>
      </c>
    </row>
    <row r="580" spans="1:9" x14ac:dyDescent="0.2">
      <c r="A580" s="20">
        <v>579</v>
      </c>
      <c r="B580" s="21">
        <v>1.7821210000000001E-2</v>
      </c>
      <c r="C580" s="21">
        <v>3.4651790590564502E-2</v>
      </c>
      <c r="D580" s="21">
        <v>0.33023295990684198</v>
      </c>
      <c r="E580" s="21">
        <v>18.290171771402399</v>
      </c>
      <c r="F580" s="21">
        <v>6.2978129999999993E-2</v>
      </c>
      <c r="G580" s="21">
        <v>3.5330055433961699E-2</v>
      </c>
      <c r="H580" s="21">
        <v>31.288869193839599</v>
      </c>
      <c r="I580" s="21">
        <v>55.910221921486503</v>
      </c>
    </row>
    <row r="581" spans="1:9" x14ac:dyDescent="0.2">
      <c r="A581" s="20">
        <v>580</v>
      </c>
      <c r="B581" s="21">
        <v>5.7156310000000002E-2</v>
      </c>
      <c r="C581" s="21">
        <v>4.9502528265298502E-2</v>
      </c>
      <c r="D581" s="21">
        <v>0.33849596815594002</v>
      </c>
      <c r="E581" s="21">
        <v>19.693544173157999</v>
      </c>
      <c r="F581" s="21">
        <v>6.4097230000000005E-2</v>
      </c>
      <c r="G581" s="21">
        <v>5.540842E-2</v>
      </c>
      <c r="H581" s="21">
        <v>32.749001004066699</v>
      </c>
      <c r="I581" s="21">
        <v>67.736782599999998</v>
      </c>
    </row>
    <row r="582" spans="1:9" x14ac:dyDescent="0.2">
      <c r="A582" s="20">
        <v>581</v>
      </c>
      <c r="B582" s="21">
        <v>4.5077446112416202E-2</v>
      </c>
      <c r="C582" s="21">
        <v>3.7159278629427001E-2</v>
      </c>
      <c r="D582" s="21">
        <v>0.34621730218636698</v>
      </c>
      <c r="E582" s="21">
        <v>16.0980275382285</v>
      </c>
      <c r="F582" s="21">
        <v>5.457211E-2</v>
      </c>
      <c r="G582" s="21">
        <v>4.4746019999999997E-2</v>
      </c>
      <c r="H582" s="21">
        <v>28.9068046522946</v>
      </c>
      <c r="I582" s="21">
        <v>56.109490010036403</v>
      </c>
    </row>
    <row r="583" spans="1:9" x14ac:dyDescent="0.2">
      <c r="A583" s="20">
        <v>582</v>
      </c>
      <c r="B583" s="21">
        <v>3.3770679999999997E-2</v>
      </c>
      <c r="C583" s="21">
        <v>3.2792593888108401E-2</v>
      </c>
      <c r="D583" s="21">
        <v>0.358323715323001</v>
      </c>
      <c r="E583" s="21">
        <v>19.8312235671427</v>
      </c>
      <c r="F583" s="21">
        <v>6.4678979999999997E-2</v>
      </c>
      <c r="G583" s="21">
        <v>4.5206329229959999E-2</v>
      </c>
      <c r="H583" s="21">
        <v>32.813512451977701</v>
      </c>
      <c r="I583" s="21">
        <v>66.433209700000006</v>
      </c>
    </row>
    <row r="584" spans="1:9" x14ac:dyDescent="0.2">
      <c r="A584" s="20">
        <v>583</v>
      </c>
      <c r="B584" s="21">
        <v>4.9491729999999998E-2</v>
      </c>
      <c r="C584" s="21">
        <v>3.6465386647011197E-2</v>
      </c>
      <c r="D584" s="21">
        <v>0.34337377589284002</v>
      </c>
      <c r="E584" s="21">
        <v>19.180440284440301</v>
      </c>
      <c r="F584" s="21">
        <v>5.9809626109970301E-2</v>
      </c>
      <c r="G584" s="21">
        <v>4.6786925122990403E-2</v>
      </c>
      <c r="H584" s="21">
        <v>32.212626932998802</v>
      </c>
      <c r="I584" s="21">
        <v>64.642321383847005</v>
      </c>
    </row>
    <row r="585" spans="1:9" x14ac:dyDescent="0.2">
      <c r="A585" s="20">
        <v>584</v>
      </c>
      <c r="B585" s="21">
        <v>7.4060390000000004E-2</v>
      </c>
      <c r="C585" s="21">
        <v>3.2520609999999998E-2</v>
      </c>
      <c r="D585" s="21">
        <v>0.35220905226806198</v>
      </c>
      <c r="E585" s="21">
        <v>15.8514110317873</v>
      </c>
      <c r="F585" s="21">
        <v>5.7364360000000003E-2</v>
      </c>
      <c r="G585" s="21">
        <v>4.3708511928925498E-2</v>
      </c>
      <c r="H585" s="21">
        <v>31.9947532012295</v>
      </c>
      <c r="I585" s="21">
        <v>56.229397128953401</v>
      </c>
    </row>
    <row r="586" spans="1:9" x14ac:dyDescent="0.2">
      <c r="A586" s="20">
        <v>585</v>
      </c>
      <c r="B586" s="21">
        <v>4.272799E-2</v>
      </c>
      <c r="C586" s="21">
        <v>4.3685960000000003E-2</v>
      </c>
      <c r="D586" s="21">
        <v>0.33632182478175199</v>
      </c>
      <c r="E586" s="21">
        <v>16.494058597926401</v>
      </c>
      <c r="F586" s="21">
        <v>6.3565499999999997E-2</v>
      </c>
      <c r="G586" s="21">
        <v>4.242319E-2</v>
      </c>
      <c r="H586" s="21">
        <v>33.761092082950697</v>
      </c>
      <c r="I586" s="21">
        <v>54.467957321457099</v>
      </c>
    </row>
    <row r="587" spans="1:9" x14ac:dyDescent="0.2">
      <c r="A587" s="20">
        <v>586</v>
      </c>
      <c r="B587" s="21">
        <v>4.3723310000000001E-2</v>
      </c>
      <c r="C587" s="21">
        <v>3.7986440441215602E-2</v>
      </c>
      <c r="D587" s="21">
        <v>0.35072651712289998</v>
      </c>
      <c r="E587" s="21">
        <v>16.2602496697729</v>
      </c>
      <c r="F587" s="21">
        <v>5.4999560000000003E-2</v>
      </c>
      <c r="G587" s="21">
        <v>4.0292769999999999E-2</v>
      </c>
      <c r="H587" s="21">
        <v>31.4621443515774</v>
      </c>
      <c r="I587" s="21">
        <v>57.569063996007998</v>
      </c>
    </row>
    <row r="588" spans="1:9" x14ac:dyDescent="0.2">
      <c r="A588" s="20">
        <v>587</v>
      </c>
      <c r="B588" s="21">
        <v>3.3109590000000001E-2</v>
      </c>
      <c r="C588" s="21">
        <v>4.0277069999999998E-2</v>
      </c>
      <c r="D588" s="21">
        <v>0.34001600128503301</v>
      </c>
      <c r="E588" s="21">
        <v>19.001967961766699</v>
      </c>
      <c r="F588" s="21">
        <v>6.1895190000000003E-2</v>
      </c>
      <c r="G588" s="21">
        <v>3.910889E-2</v>
      </c>
      <c r="H588" s="21">
        <v>31.680680540778301</v>
      </c>
      <c r="I588" s="21">
        <v>62.745955085889101</v>
      </c>
    </row>
    <row r="589" spans="1:9" x14ac:dyDescent="0.2">
      <c r="A589" s="20">
        <v>588</v>
      </c>
      <c r="B589" s="21">
        <v>2.7252334458028101E-2</v>
      </c>
      <c r="C589" s="21">
        <v>3.1030264342169399E-2</v>
      </c>
      <c r="D589" s="21">
        <v>0.35035903095737397</v>
      </c>
      <c r="E589" s="21">
        <v>18.494123305090099</v>
      </c>
      <c r="F589" s="21">
        <v>5.9672749999999997E-2</v>
      </c>
      <c r="G589" s="21">
        <v>4.703247E-2</v>
      </c>
      <c r="H589" s="21">
        <v>31.961138514131498</v>
      </c>
      <c r="I589" s="21">
        <v>60.913853027008997</v>
      </c>
    </row>
    <row r="590" spans="1:9" x14ac:dyDescent="0.2">
      <c r="A590" s="20">
        <v>589</v>
      </c>
      <c r="B590" s="21">
        <v>5.2455040000000001E-2</v>
      </c>
      <c r="C590" s="21">
        <v>3.6775589999999997E-2</v>
      </c>
      <c r="D590" s="21">
        <v>0.30966117262692699</v>
      </c>
      <c r="E590" s="21">
        <v>17.745181994673398</v>
      </c>
      <c r="F590" s="21">
        <v>6.6362630000000006E-2</v>
      </c>
      <c r="G590" s="21">
        <v>5.1763110000000001E-2</v>
      </c>
      <c r="H590" s="21">
        <v>27.504348552501401</v>
      </c>
      <c r="I590" s="21">
        <v>51.398130124318399</v>
      </c>
    </row>
    <row r="591" spans="1:9" x14ac:dyDescent="0.2">
      <c r="A591" s="20">
        <v>590</v>
      </c>
      <c r="B591" s="21">
        <v>2.7158740000000001E-2</v>
      </c>
      <c r="C591" s="21">
        <v>3.7429980000000002E-2</v>
      </c>
      <c r="D591" s="21">
        <v>0.35474208746722302</v>
      </c>
      <c r="E591" s="21">
        <v>16.361816095141599</v>
      </c>
      <c r="F591" s="21">
        <v>6.5459459999999997E-2</v>
      </c>
      <c r="G591" s="21">
        <v>4.974978E-2</v>
      </c>
      <c r="H591" s="21">
        <v>33.695719620453303</v>
      </c>
      <c r="I591" s="21">
        <v>54.345311130918297</v>
      </c>
    </row>
    <row r="592" spans="1:9" x14ac:dyDescent="0.2">
      <c r="A592" s="20">
        <v>591</v>
      </c>
      <c r="B592" s="21">
        <v>4.1073489999999997E-2</v>
      </c>
      <c r="C592" s="21">
        <v>4.760955E-2</v>
      </c>
      <c r="D592" s="21">
        <v>0.35580006225884298</v>
      </c>
      <c r="E592" s="21">
        <v>17.872735915218701</v>
      </c>
      <c r="F592" s="21">
        <v>6.1454330000000001E-2</v>
      </c>
      <c r="G592" s="21">
        <v>4.3554429999999998E-2</v>
      </c>
      <c r="H592" s="21">
        <v>32.787342025174802</v>
      </c>
      <c r="I592" s="21">
        <v>64.555117031586306</v>
      </c>
    </row>
    <row r="593" spans="1:9" x14ac:dyDescent="0.2">
      <c r="A593" s="20">
        <v>592</v>
      </c>
      <c r="B593" s="21">
        <v>3.2835139999999999E-2</v>
      </c>
      <c r="C593" s="21">
        <v>3.81832581382145E-2</v>
      </c>
      <c r="D593" s="21">
        <v>0.355579249405516</v>
      </c>
      <c r="E593" s="21">
        <v>19.016854993832101</v>
      </c>
      <c r="F593" s="21">
        <v>6.2404620000000001E-2</v>
      </c>
      <c r="G593" s="21">
        <v>4.4037090000000001E-2</v>
      </c>
      <c r="H593" s="21">
        <v>32.680208028293997</v>
      </c>
      <c r="I593" s="21">
        <v>65.153719936597696</v>
      </c>
    </row>
    <row r="594" spans="1:9" x14ac:dyDescent="0.2">
      <c r="A594" s="20">
        <v>593</v>
      </c>
      <c r="B594" s="21">
        <v>4.7184700000000003E-2</v>
      </c>
      <c r="C594" s="21">
        <v>4.4528234243167902E-2</v>
      </c>
      <c r="D594" s="21">
        <v>0.32525114978331898</v>
      </c>
      <c r="E594" s="21">
        <v>16.400587874066701</v>
      </c>
      <c r="F594" s="21">
        <v>6.3993019999999998E-2</v>
      </c>
      <c r="G594" s="21">
        <v>5.309142E-2</v>
      </c>
      <c r="H594" s="21">
        <v>32.280896433482198</v>
      </c>
      <c r="I594" s="21">
        <v>52.183933281501403</v>
      </c>
    </row>
    <row r="595" spans="1:9" x14ac:dyDescent="0.2">
      <c r="A595" s="20">
        <v>594</v>
      </c>
      <c r="B595" s="21">
        <v>4.5004929999999999E-2</v>
      </c>
      <c r="C595" s="21">
        <v>3.6406519999999998E-2</v>
      </c>
      <c r="D595" s="21">
        <v>0.33079738569885297</v>
      </c>
      <c r="E595" s="21">
        <v>19.996098466362898</v>
      </c>
      <c r="F595" s="21">
        <v>6.0954497179924801E-2</v>
      </c>
      <c r="G595" s="21">
        <v>4.1006470000000003E-2</v>
      </c>
      <c r="H595" s="21">
        <v>34.317068935320698</v>
      </c>
      <c r="I595" s="21">
        <v>64.130243394995404</v>
      </c>
    </row>
    <row r="596" spans="1:9" x14ac:dyDescent="0.2">
      <c r="A596" s="20">
        <v>595</v>
      </c>
      <c r="B596" s="21">
        <v>5.5563099999999997E-2</v>
      </c>
      <c r="C596" s="21">
        <v>3.8726370000000003E-2</v>
      </c>
      <c r="D596" s="21">
        <v>0.327628227791398</v>
      </c>
      <c r="E596" s="21">
        <v>16.149382861987601</v>
      </c>
      <c r="F596" s="21">
        <v>5.6911499999999997E-2</v>
      </c>
      <c r="G596" s="21">
        <v>3.6657505868006798E-2</v>
      </c>
      <c r="H596" s="21">
        <v>32.026149960081597</v>
      </c>
      <c r="I596" s="21">
        <v>53.289217419536598</v>
      </c>
    </row>
    <row r="597" spans="1:9" x14ac:dyDescent="0.2">
      <c r="A597" s="20">
        <v>596</v>
      </c>
      <c r="B597" s="21">
        <v>3.2349754017178697E-2</v>
      </c>
      <c r="C597" s="21">
        <v>4.3759480000000003E-2</v>
      </c>
      <c r="D597" s="21">
        <v>0.35159961280667301</v>
      </c>
      <c r="E597" s="21">
        <v>18.687814208744101</v>
      </c>
      <c r="F597" s="21">
        <v>5.8585440000000003E-2</v>
      </c>
      <c r="G597" s="21">
        <v>4.6257403377026898E-2</v>
      </c>
      <c r="H597" s="21">
        <v>31.171440277334799</v>
      </c>
      <c r="I597" s="21">
        <v>65.828450179256393</v>
      </c>
    </row>
    <row r="598" spans="1:9" x14ac:dyDescent="0.2">
      <c r="A598" s="20">
        <v>597</v>
      </c>
      <c r="B598" s="21">
        <v>3.5951875970599401E-2</v>
      </c>
      <c r="C598" s="21">
        <v>3.337963E-2</v>
      </c>
      <c r="D598" s="21">
        <v>0.35816449832194502</v>
      </c>
      <c r="E598" s="21">
        <v>16.9930132385763</v>
      </c>
      <c r="F598" s="21">
        <v>5.4897120000000001E-2</v>
      </c>
      <c r="G598" s="21">
        <v>4.92625462218454E-2</v>
      </c>
      <c r="H598" s="21">
        <v>28.131559402885401</v>
      </c>
      <c r="I598" s="21">
        <v>59.831263193902799</v>
      </c>
    </row>
    <row r="599" spans="1:9" x14ac:dyDescent="0.2">
      <c r="A599" s="20">
        <v>598</v>
      </c>
      <c r="B599" s="21">
        <v>2.531854E-2</v>
      </c>
      <c r="C599" s="21">
        <v>4.8359939999999997E-2</v>
      </c>
      <c r="D599" s="21">
        <v>0.33106874258546498</v>
      </c>
      <c r="E599" s="21">
        <v>16.387239402584498</v>
      </c>
      <c r="F599" s="21">
        <v>6.5627039999999998E-2</v>
      </c>
      <c r="G599" s="21">
        <v>3.2559900000000003E-2</v>
      </c>
      <c r="H599" s="21">
        <v>29.059948873196699</v>
      </c>
      <c r="I599" s="21">
        <v>52.807609919116601</v>
      </c>
    </row>
    <row r="600" spans="1:9" x14ac:dyDescent="0.2">
      <c r="A600" s="20">
        <v>599</v>
      </c>
      <c r="B600" s="21">
        <v>3.33356E-2</v>
      </c>
      <c r="C600" s="21">
        <v>3.9114870000000003E-2</v>
      </c>
      <c r="D600" s="21">
        <v>0.37131225465859002</v>
      </c>
      <c r="E600" s="21">
        <v>17.730275128941901</v>
      </c>
      <c r="F600" s="21">
        <v>6.2989519999999993E-2</v>
      </c>
      <c r="G600" s="21">
        <v>4.6991360000000003E-2</v>
      </c>
      <c r="H600" s="21">
        <v>30.990564393242099</v>
      </c>
      <c r="I600" s="21">
        <v>63.808050881966302</v>
      </c>
    </row>
    <row r="601" spans="1:9" x14ac:dyDescent="0.2">
      <c r="A601" s="20">
        <v>600</v>
      </c>
      <c r="B601" s="21">
        <v>4.565951E-2</v>
      </c>
      <c r="C601" s="21">
        <v>3.9371349999999999E-2</v>
      </c>
      <c r="D601" s="21">
        <v>0.37104773532574598</v>
      </c>
      <c r="E601" s="21">
        <v>18.946147540664899</v>
      </c>
      <c r="F601" s="21">
        <v>5.8884620457720603E-2</v>
      </c>
      <c r="G601" s="21">
        <v>3.93583044385135E-2</v>
      </c>
      <c r="H601" s="21">
        <v>31.799784738580499</v>
      </c>
      <c r="I601" s="21">
        <v>70.740711143835597</v>
      </c>
    </row>
    <row r="602" spans="1:9" x14ac:dyDescent="0.2">
      <c r="A602" s="20">
        <v>601</v>
      </c>
      <c r="B602" s="21">
        <v>5.1354829999999997E-2</v>
      </c>
      <c r="C602" s="21">
        <v>4.5790579999999997E-2</v>
      </c>
      <c r="D602" s="21">
        <v>0.34775917642543303</v>
      </c>
      <c r="E602" s="21">
        <v>16.594400152668001</v>
      </c>
      <c r="F602" s="21">
        <v>5.7375694313739803E-2</v>
      </c>
      <c r="G602" s="21">
        <v>3.7907320000000001E-2</v>
      </c>
      <c r="H602" s="21">
        <v>30.419259969364202</v>
      </c>
      <c r="I602" s="21">
        <v>59.932530765912503</v>
      </c>
    </row>
    <row r="603" spans="1:9" x14ac:dyDescent="0.2">
      <c r="A603" s="20">
        <v>602</v>
      </c>
      <c r="B603" s="21">
        <v>2.616752E-2</v>
      </c>
      <c r="C603" s="21">
        <v>3.3575439999999998E-2</v>
      </c>
      <c r="D603" s="21">
        <v>0.35241771877974298</v>
      </c>
      <c r="E603" s="21">
        <v>18.1684892108984</v>
      </c>
      <c r="F603" s="21">
        <v>6.2181609327482103E-2</v>
      </c>
      <c r="G603" s="21">
        <v>4.3554120000000002E-2</v>
      </c>
      <c r="H603" s="21">
        <v>31.1404926121443</v>
      </c>
      <c r="I603" s="21">
        <v>60.071672429471498</v>
      </c>
    </row>
    <row r="604" spans="1:9" x14ac:dyDescent="0.2">
      <c r="A604" s="20">
        <v>603</v>
      </c>
      <c r="B604" s="21">
        <v>5.3044088801584899E-2</v>
      </c>
      <c r="C604" s="21">
        <v>3.4500864785587997E-2</v>
      </c>
      <c r="D604" s="21">
        <v>0.31140899034295499</v>
      </c>
      <c r="E604" s="21">
        <v>17.9203166656911</v>
      </c>
      <c r="F604" s="21">
        <v>5.39351E-2</v>
      </c>
      <c r="G604" s="21">
        <v>3.9225851296246998E-2</v>
      </c>
      <c r="H604" s="21">
        <v>29.791069055602801</v>
      </c>
      <c r="I604" s="21">
        <v>55.551873672080397</v>
      </c>
    </row>
    <row r="605" spans="1:9" x14ac:dyDescent="0.2">
      <c r="A605" s="20">
        <v>604</v>
      </c>
      <c r="B605" s="21">
        <v>6.0334567882074197E-2</v>
      </c>
      <c r="C605" s="21">
        <v>4.6609390000000001E-2</v>
      </c>
      <c r="D605" s="21">
        <v>0.33441920372650302</v>
      </c>
      <c r="E605" s="21">
        <v>17.996087299999999</v>
      </c>
      <c r="F605" s="21">
        <v>5.5656610000000002E-2</v>
      </c>
      <c r="G605" s="21">
        <v>3.6149957954496402E-2</v>
      </c>
      <c r="H605" s="21">
        <v>33.488418004344602</v>
      </c>
      <c r="I605" s="21">
        <v>63.584829948448501</v>
      </c>
    </row>
    <row r="606" spans="1:9" x14ac:dyDescent="0.2">
      <c r="A606" s="20">
        <v>605</v>
      </c>
      <c r="B606" s="21">
        <v>4.6201523548355501E-2</v>
      </c>
      <c r="C606" s="21">
        <v>4.2242639999999998E-2</v>
      </c>
      <c r="D606" s="21">
        <v>0.31995280983357799</v>
      </c>
      <c r="E606" s="21">
        <v>20.7412978925678</v>
      </c>
      <c r="F606" s="21">
        <v>6.0902070000000003E-2</v>
      </c>
      <c r="G606" s="21">
        <v>4.5541249999999998E-2</v>
      </c>
      <c r="H606" s="21">
        <v>31.030237631917</v>
      </c>
      <c r="I606" s="21">
        <v>65.609895781179304</v>
      </c>
    </row>
    <row r="607" spans="1:9" x14ac:dyDescent="0.2">
      <c r="A607" s="20">
        <v>606</v>
      </c>
      <c r="B607" s="21">
        <v>6.8151939999999994E-2</v>
      </c>
      <c r="C607" s="21">
        <v>3.1442400000000002E-2</v>
      </c>
      <c r="D607" s="21">
        <v>0.32680027251639399</v>
      </c>
      <c r="E607" s="21">
        <v>17.707328560120398</v>
      </c>
      <c r="F607" s="21">
        <v>7.3205519999999996E-2</v>
      </c>
      <c r="G607" s="21">
        <v>4.4778409999999998E-2</v>
      </c>
      <c r="H607" s="21">
        <v>33.957660129431297</v>
      </c>
      <c r="I607" s="21">
        <v>52.643596299999999</v>
      </c>
    </row>
    <row r="608" spans="1:9" x14ac:dyDescent="0.2">
      <c r="A608" s="20">
        <v>607</v>
      </c>
      <c r="B608" s="21">
        <v>2.83931620134464E-2</v>
      </c>
      <c r="C608" s="21">
        <v>3.5322800000000001E-2</v>
      </c>
      <c r="D608" s="21">
        <v>0.35529037688244097</v>
      </c>
      <c r="E608" s="21">
        <v>21.515860990935899</v>
      </c>
      <c r="F608" s="21">
        <v>6.3261970000000001E-2</v>
      </c>
      <c r="G608" s="21">
        <v>3.6410100000000001E-2</v>
      </c>
      <c r="H608" s="21">
        <v>31.075619700000001</v>
      </c>
      <c r="I608" s="21">
        <v>72.438916740142005</v>
      </c>
    </row>
    <row r="609" spans="1:9" x14ac:dyDescent="0.2">
      <c r="A609" s="20">
        <v>608</v>
      </c>
      <c r="B609" s="21">
        <v>2.1330179450328699E-2</v>
      </c>
      <c r="C609" s="21">
        <v>4.7124258916562599E-2</v>
      </c>
      <c r="D609" s="21">
        <v>0.36012114807335999</v>
      </c>
      <c r="E609" s="21">
        <v>18.404857817646299</v>
      </c>
      <c r="F609" s="21">
        <v>6.1926500000000002E-2</v>
      </c>
      <c r="G609" s="21">
        <v>3.7965171031234202E-2</v>
      </c>
      <c r="H609" s="21">
        <v>32.324241925348602</v>
      </c>
      <c r="I609" s="21">
        <v>65.752094122897802</v>
      </c>
    </row>
    <row r="610" spans="1:9" x14ac:dyDescent="0.2">
      <c r="A610" s="20">
        <v>609</v>
      </c>
      <c r="B610" s="21">
        <v>1.3319196266435801E-2</v>
      </c>
      <c r="C610" s="21">
        <v>3.3077370000000002E-2</v>
      </c>
      <c r="D610" s="21">
        <v>0.36095715729243899</v>
      </c>
      <c r="E610" s="21">
        <v>19.899872573742101</v>
      </c>
      <c r="F610" s="21">
        <v>5.5146091142681299E-2</v>
      </c>
      <c r="G610" s="21">
        <v>4.7324940000000003E-2</v>
      </c>
      <c r="H610" s="21">
        <v>32.536443462508402</v>
      </c>
      <c r="I610" s="21">
        <v>68.886948548754106</v>
      </c>
    </row>
    <row r="611" spans="1:9" x14ac:dyDescent="0.2">
      <c r="A611" s="20">
        <v>610</v>
      </c>
      <c r="B611" s="21">
        <v>6.2440660000000002E-2</v>
      </c>
      <c r="C611" s="21">
        <v>4.2999969999999998E-2</v>
      </c>
      <c r="D611" s="21">
        <v>0.34983382934524099</v>
      </c>
      <c r="E611" s="21">
        <v>17.706686357814299</v>
      </c>
      <c r="F611" s="21">
        <v>5.6334830000000002E-2</v>
      </c>
      <c r="G611" s="21">
        <v>4.7642490000000003E-2</v>
      </c>
      <c r="H611" s="21">
        <v>31.921100541537101</v>
      </c>
      <c r="I611" s="21">
        <v>64.456040776851594</v>
      </c>
    </row>
    <row r="612" spans="1:9" x14ac:dyDescent="0.2">
      <c r="A612" s="20">
        <v>611</v>
      </c>
      <c r="B612" s="21">
        <v>4.9815480000000002E-2</v>
      </c>
      <c r="C612" s="21">
        <v>3.2736510000000003E-2</v>
      </c>
      <c r="D612" s="21">
        <v>0.35546749055844801</v>
      </c>
      <c r="E612" s="21">
        <v>16.334260186813498</v>
      </c>
      <c r="F612" s="21">
        <v>6.7781560000000005E-2</v>
      </c>
      <c r="G612" s="21">
        <v>3.1769289999999999E-2</v>
      </c>
      <c r="H612" s="21">
        <v>29.391709682670101</v>
      </c>
      <c r="I612" s="21">
        <v>54.553479583138298</v>
      </c>
    </row>
    <row r="613" spans="1:9" x14ac:dyDescent="0.2">
      <c r="A613" s="20">
        <v>612</v>
      </c>
      <c r="B613" s="21">
        <v>3.9166230000000003E-2</v>
      </c>
      <c r="C613" s="21">
        <v>3.73683E-2</v>
      </c>
      <c r="D613" s="21">
        <v>0.31321733064954199</v>
      </c>
      <c r="E613" s="21">
        <v>16.3313439</v>
      </c>
      <c r="F613" s="21">
        <v>5.8690539999999999E-2</v>
      </c>
      <c r="G613" s="21">
        <v>3.8682300000000003E-2</v>
      </c>
      <c r="H613" s="21">
        <v>30.916378731462999</v>
      </c>
      <c r="I613" s="21">
        <v>49.551805919397403</v>
      </c>
    </row>
    <row r="614" spans="1:9" x14ac:dyDescent="0.2">
      <c r="A614" s="20">
        <v>613</v>
      </c>
      <c r="B614" s="21">
        <v>4.4199530000000001E-2</v>
      </c>
      <c r="C614" s="21">
        <v>4.4269049999999997E-2</v>
      </c>
      <c r="D614" s="21">
        <v>0.31920935849044701</v>
      </c>
      <c r="E614" s="21">
        <v>18.546911537142002</v>
      </c>
      <c r="F614" s="21">
        <v>6.1353270000000001E-2</v>
      </c>
      <c r="G614" s="21">
        <v>4.4586819999999999E-2</v>
      </c>
      <c r="H614" s="21">
        <v>27.446381054286299</v>
      </c>
      <c r="I614" s="21">
        <v>58.648789399999998</v>
      </c>
    </row>
    <row r="615" spans="1:9" x14ac:dyDescent="0.2">
      <c r="A615" s="20">
        <v>614</v>
      </c>
      <c r="B615" s="21">
        <v>2.3117664290524299E-2</v>
      </c>
      <c r="C615" s="21">
        <v>3.72762139370722E-2</v>
      </c>
      <c r="D615" s="21">
        <v>0.34081565309245998</v>
      </c>
      <c r="E615" s="21">
        <v>20.599158249097101</v>
      </c>
      <c r="F615" s="21">
        <v>6.3959050000000003E-2</v>
      </c>
      <c r="G615" s="21">
        <v>4.7115690000000002E-2</v>
      </c>
      <c r="H615" s="21">
        <v>34.885218171749301</v>
      </c>
      <c r="I615" s="21">
        <v>65.861911292199693</v>
      </c>
    </row>
    <row r="616" spans="1:9" x14ac:dyDescent="0.2">
      <c r="A616" s="20">
        <v>615</v>
      </c>
      <c r="B616" s="21">
        <v>7.6686279999999996E-2</v>
      </c>
      <c r="C616" s="21">
        <v>3.6175359999999997E-2</v>
      </c>
      <c r="D616" s="21">
        <v>0.35694972490689097</v>
      </c>
      <c r="E616" s="21">
        <v>16.222962464843299</v>
      </c>
      <c r="F616" s="21">
        <v>5.8899768646863297E-2</v>
      </c>
      <c r="G616" s="21">
        <v>4.7054058892221501E-2</v>
      </c>
      <c r="H616" s="21">
        <v>25</v>
      </c>
      <c r="I616" s="21">
        <v>58.922992499999999</v>
      </c>
    </row>
    <row r="617" spans="1:9" x14ac:dyDescent="0.2">
      <c r="A617" s="20">
        <v>616</v>
      </c>
      <c r="B617" s="21">
        <v>4.1938317729628402E-2</v>
      </c>
      <c r="C617" s="21">
        <v>3.8559015764266E-2</v>
      </c>
      <c r="D617" s="21">
        <v>0.33605472389496899</v>
      </c>
      <c r="E617" s="21">
        <v>19.049624490484501</v>
      </c>
      <c r="F617" s="21">
        <v>5.8461523348539803E-2</v>
      </c>
      <c r="G617" s="21">
        <v>4.8014840000000003E-2</v>
      </c>
      <c r="H617" s="21">
        <v>33.283986830054801</v>
      </c>
      <c r="I617" s="21">
        <v>63.0457620192769</v>
      </c>
    </row>
    <row r="618" spans="1:9" x14ac:dyDescent="0.2">
      <c r="A618" s="20">
        <v>617</v>
      </c>
      <c r="B618" s="21">
        <v>4.1640919999999998E-2</v>
      </c>
      <c r="C618" s="21">
        <v>4.0304020000000003E-2</v>
      </c>
      <c r="D618" s="21">
        <v>0.317784330533597</v>
      </c>
      <c r="E618" s="21">
        <v>18.503005652670101</v>
      </c>
      <c r="F618" s="21">
        <v>5.2376100000000002E-2</v>
      </c>
      <c r="G618" s="21">
        <v>4.1398060988889297E-2</v>
      </c>
      <c r="H618" s="21">
        <v>31.817008604060501</v>
      </c>
      <c r="I618" s="21">
        <v>59.8682625</v>
      </c>
    </row>
    <row r="619" spans="1:9" x14ac:dyDescent="0.2">
      <c r="A619" s="20">
        <v>618</v>
      </c>
      <c r="B619" s="21">
        <v>5.0886499358480303E-2</v>
      </c>
      <c r="C619" s="21">
        <v>4.8176860000000002E-2</v>
      </c>
      <c r="D619" s="21">
        <v>0.33116474620021702</v>
      </c>
      <c r="E619" s="21">
        <v>18.879586113396201</v>
      </c>
      <c r="F619" s="21">
        <v>5.492097E-2</v>
      </c>
      <c r="G619" s="21">
        <v>4.5889439999999997E-2</v>
      </c>
      <c r="H619" s="21">
        <v>28.126842801495901</v>
      </c>
      <c r="I619" s="21">
        <v>65.793365600000001</v>
      </c>
    </row>
    <row r="620" spans="1:9" x14ac:dyDescent="0.2">
      <c r="A620" s="20">
        <v>619</v>
      </c>
      <c r="B620" s="21">
        <v>4.7215138476050598E-2</v>
      </c>
      <c r="C620" s="21">
        <v>4.6599799999999997E-2</v>
      </c>
      <c r="D620" s="21">
        <v>0.32633029776676498</v>
      </c>
      <c r="E620" s="21">
        <v>17.127524400812099</v>
      </c>
      <c r="F620" s="21">
        <v>6.3934110000000002E-2</v>
      </c>
      <c r="G620" s="21">
        <v>4.3030699999999998E-2</v>
      </c>
      <c r="H620" s="21">
        <v>32.121092599999997</v>
      </c>
      <c r="I620" s="21">
        <v>55.468127688774999</v>
      </c>
    </row>
    <row r="621" spans="1:9" x14ac:dyDescent="0.2">
      <c r="A621" s="20">
        <v>620</v>
      </c>
      <c r="B621" s="21">
        <v>4.3358260000000003E-2</v>
      </c>
      <c r="C621" s="21">
        <v>3.4388456660519998E-2</v>
      </c>
      <c r="D621" s="21">
        <v>0.310510226633675</v>
      </c>
      <c r="E621" s="21">
        <v>16.216831442807901</v>
      </c>
      <c r="F621" s="21">
        <v>5.8807310000000002E-2</v>
      </c>
      <c r="G621" s="21">
        <v>4.2197640000000002E-2</v>
      </c>
      <c r="H621" s="21">
        <v>29.386772311513202</v>
      </c>
      <c r="I621" s="21">
        <v>48.220297693562202</v>
      </c>
    </row>
    <row r="622" spans="1:9" x14ac:dyDescent="0.2">
      <c r="A622" s="20">
        <v>621</v>
      </c>
      <c r="B622" s="21">
        <v>2.8142883168320299E-2</v>
      </c>
      <c r="C622" s="21">
        <v>3.9296949999999997E-2</v>
      </c>
      <c r="D622" s="21">
        <v>0.389487852622943</v>
      </c>
      <c r="E622" s="21">
        <v>16.252714180332699</v>
      </c>
      <c r="F622" s="21">
        <v>6.4342490000000002E-2</v>
      </c>
      <c r="G622" s="21">
        <v>3.7442240000000002E-2</v>
      </c>
      <c r="H622" s="21">
        <v>32.464869226168503</v>
      </c>
      <c r="I622" s="21">
        <v>61.207717391520397</v>
      </c>
    </row>
    <row r="623" spans="1:9" x14ac:dyDescent="0.2">
      <c r="A623" s="20">
        <v>622</v>
      </c>
      <c r="B623" s="21">
        <v>4.7072025357039901E-2</v>
      </c>
      <c r="C623" s="21">
        <v>4.1345489999999999E-2</v>
      </c>
      <c r="D623" s="21">
        <v>0.36965743085129099</v>
      </c>
      <c r="E623" s="21">
        <v>17.276229410514102</v>
      </c>
      <c r="F623" s="21">
        <v>5.3076054046474599E-2</v>
      </c>
      <c r="G623" s="21">
        <v>4.648675E-2</v>
      </c>
      <c r="H623" s="21">
        <v>31.484975300365399</v>
      </c>
      <c r="I623" s="21">
        <v>66.447841100000005</v>
      </c>
    </row>
    <row r="624" spans="1:9" x14ac:dyDescent="0.2">
      <c r="A624" s="20">
        <v>623</v>
      </c>
      <c r="B624" s="21">
        <v>6.8230369999999999E-2</v>
      </c>
      <c r="C624" s="21">
        <v>4.5248950000000003E-2</v>
      </c>
      <c r="D624" s="21">
        <v>0.305486817205257</v>
      </c>
      <c r="E624" s="21">
        <v>17.1181181681462</v>
      </c>
      <c r="F624" s="21">
        <v>6.5056630000000004E-2</v>
      </c>
      <c r="G624" s="21">
        <v>3.6753880000000003E-2</v>
      </c>
      <c r="H624" s="21">
        <v>32.0589478173858</v>
      </c>
      <c r="I624" s="21">
        <v>52.157792399999998</v>
      </c>
    </row>
    <row r="625" spans="1:9" x14ac:dyDescent="0.2">
      <c r="A625" s="20">
        <v>624</v>
      </c>
      <c r="B625" s="21">
        <v>6.01813E-2</v>
      </c>
      <c r="C625" s="21">
        <v>3.11191427750163E-2</v>
      </c>
      <c r="D625" s="21">
        <v>0.306558971931088</v>
      </c>
      <c r="E625" s="21">
        <v>16.628959725515799</v>
      </c>
      <c r="F625" s="21">
        <v>6.0801726254098999E-2</v>
      </c>
      <c r="G625" s="21">
        <v>3.914745E-2</v>
      </c>
      <c r="H625" s="21">
        <v>30.8619069186385</v>
      </c>
      <c r="I625" s="21">
        <v>48.510509449703797</v>
      </c>
    </row>
    <row r="626" spans="1:9" x14ac:dyDescent="0.2">
      <c r="A626" s="20">
        <v>625</v>
      </c>
      <c r="B626" s="21">
        <v>6.3897800000000005E-2</v>
      </c>
      <c r="C626" s="21">
        <v>4.0968381074204599E-2</v>
      </c>
      <c r="D626" s="21">
        <v>0.32888021814108698</v>
      </c>
      <c r="E626" s="21">
        <v>17.357613663502899</v>
      </c>
      <c r="F626" s="21">
        <v>5.3646680000000002E-2</v>
      </c>
      <c r="G626" s="21">
        <v>4.8432426867633299E-2</v>
      </c>
      <c r="H626" s="21">
        <v>34.259699035135199</v>
      </c>
      <c r="I626" s="21">
        <v>59.335424334001402</v>
      </c>
    </row>
    <row r="627" spans="1:9" x14ac:dyDescent="0.2">
      <c r="A627" s="20">
        <v>626</v>
      </c>
      <c r="B627" s="21">
        <v>3.2331760000000001E-2</v>
      </c>
      <c r="C627" s="21">
        <v>3.3264719999999998E-2</v>
      </c>
      <c r="D627" s="21">
        <v>0.31521332764099402</v>
      </c>
      <c r="E627" s="21">
        <v>18.387696492642402</v>
      </c>
      <c r="F627" s="21">
        <v>6.6645949999999995E-2</v>
      </c>
      <c r="G627" s="21">
        <v>4.417037E-2</v>
      </c>
      <c r="H627" s="21">
        <v>29.568359225879401</v>
      </c>
      <c r="I627" s="21">
        <v>52.707590502707497</v>
      </c>
    </row>
    <row r="628" spans="1:9" x14ac:dyDescent="0.2">
      <c r="A628" s="20">
        <v>627</v>
      </c>
      <c r="B628" s="21">
        <v>2.51559276961212E-2</v>
      </c>
      <c r="C628" s="21">
        <v>4.1750299999999997E-2</v>
      </c>
      <c r="D628" s="21">
        <v>0.39265237447312301</v>
      </c>
      <c r="E628" s="21">
        <v>20.8110452847632</v>
      </c>
      <c r="F628" s="21">
        <v>5.3966699999999999E-2</v>
      </c>
      <c r="G628" s="21">
        <v>5.0257620000000003E-2</v>
      </c>
      <c r="H628" s="21">
        <v>30.251161144167199</v>
      </c>
      <c r="I628" s="21">
        <v>83.364865221934593</v>
      </c>
    </row>
    <row r="629" spans="1:9" x14ac:dyDescent="0.2">
      <c r="A629" s="20">
        <v>628</v>
      </c>
      <c r="B629" s="21">
        <v>3.81132E-2</v>
      </c>
      <c r="C629" s="21">
        <v>3.5090870000000003E-2</v>
      </c>
      <c r="D629" s="21">
        <v>0.32895360231994403</v>
      </c>
      <c r="E629" s="21">
        <v>20.524711986285102</v>
      </c>
      <c r="F629" s="21">
        <v>6.6386509999999996E-2</v>
      </c>
      <c r="G629" s="21">
        <v>4.331757E-2</v>
      </c>
      <c r="H629" s="21">
        <v>31.257485443190198</v>
      </c>
      <c r="I629" s="21">
        <v>62.800905890976402</v>
      </c>
    </row>
    <row r="630" spans="1:9" x14ac:dyDescent="0.2">
      <c r="A630" s="20">
        <v>629</v>
      </c>
      <c r="B630" s="21">
        <v>4.0835870000000003E-2</v>
      </c>
      <c r="C630" s="21">
        <v>4.0803387571393498E-2</v>
      </c>
      <c r="D630" s="21">
        <v>0.35223080679861801</v>
      </c>
      <c r="E630" s="21">
        <v>17.388720679448799</v>
      </c>
      <c r="F630" s="21">
        <v>6.0838429999999999E-2</v>
      </c>
      <c r="G630" s="21">
        <v>4.2222519999999999E-2</v>
      </c>
      <c r="H630" s="21">
        <v>31.395426728853401</v>
      </c>
      <c r="I630" s="21">
        <v>60.580951254907298</v>
      </c>
    </row>
    <row r="631" spans="1:9" x14ac:dyDescent="0.2">
      <c r="A631" s="20">
        <v>630</v>
      </c>
      <c r="B631" s="21">
        <v>5.6412869999999997E-2</v>
      </c>
      <c r="C631" s="21">
        <v>5.0177584461185698E-2</v>
      </c>
      <c r="D631" s="21">
        <v>0.33488407985937502</v>
      </c>
      <c r="E631" s="21">
        <v>16.1791546446259</v>
      </c>
      <c r="F631" s="21">
        <v>5.6531669688221597E-2</v>
      </c>
      <c r="G631" s="21">
        <v>5.0734910000000001E-2</v>
      </c>
      <c r="H631" s="21">
        <v>29.336625163495999</v>
      </c>
      <c r="I631" s="21">
        <v>57.175750725627999</v>
      </c>
    </row>
    <row r="632" spans="1:9" x14ac:dyDescent="0.2">
      <c r="A632" s="20">
        <v>631</v>
      </c>
      <c r="B632" s="21">
        <v>1.4613030554277699E-2</v>
      </c>
      <c r="C632" s="21">
        <v>3.3926779999999997E-2</v>
      </c>
      <c r="D632" s="21">
        <v>0.32165631167992198</v>
      </c>
      <c r="E632" s="21">
        <v>21.650343700000001</v>
      </c>
      <c r="F632" s="21">
        <v>7.0242020000000002E-2</v>
      </c>
      <c r="G632" s="21">
        <v>4.2998892941019697E-2</v>
      </c>
      <c r="H632" s="21">
        <v>27.609309499654699</v>
      </c>
      <c r="I632" s="21">
        <v>61.617827746547697</v>
      </c>
    </row>
    <row r="633" spans="1:9" x14ac:dyDescent="0.2">
      <c r="A633" s="20">
        <v>632</v>
      </c>
      <c r="B633" s="21">
        <v>6.2943250000000006E-2</v>
      </c>
      <c r="C633" s="21">
        <v>4.0429710000000001E-2</v>
      </c>
      <c r="D633" s="21">
        <v>0.36594694373884701</v>
      </c>
      <c r="E633" s="21">
        <v>18.171088128376802</v>
      </c>
      <c r="F633" s="21">
        <v>6.3026150000000003E-2</v>
      </c>
      <c r="G633" s="21">
        <v>4.6406246821104502E-2</v>
      </c>
      <c r="H633" s="21">
        <v>32.3110863199867</v>
      </c>
      <c r="I633" s="21">
        <v>66.643100630847698</v>
      </c>
    </row>
    <row r="634" spans="1:9" x14ac:dyDescent="0.2">
      <c r="A634" s="20">
        <v>633</v>
      </c>
      <c r="B634" s="21">
        <v>3.7629879999999997E-2</v>
      </c>
      <c r="C634" s="21">
        <v>4.0646759999999997E-2</v>
      </c>
      <c r="D634" s="21">
        <v>0.35809661149821698</v>
      </c>
      <c r="E634" s="21">
        <v>21.220531720706099</v>
      </c>
      <c r="F634" s="21">
        <v>6.7073659999999993E-2</v>
      </c>
      <c r="G634" s="21">
        <v>4.4188320000000003E-2</v>
      </c>
      <c r="H634" s="21">
        <v>32.255092184406003</v>
      </c>
      <c r="I634" s="21">
        <v>72.788563184936393</v>
      </c>
    </row>
    <row r="635" spans="1:9" x14ac:dyDescent="0.2">
      <c r="A635" s="20">
        <v>634</v>
      </c>
      <c r="B635" s="21">
        <v>3.359678E-2</v>
      </c>
      <c r="C635" s="21">
        <v>3.7364880000000003E-2</v>
      </c>
      <c r="D635" s="21">
        <v>0.34380863265635903</v>
      </c>
      <c r="E635" s="21">
        <v>18.4019417039957</v>
      </c>
      <c r="F635" s="21">
        <v>6.3162960000000004E-2</v>
      </c>
      <c r="G635" s="21">
        <v>4.5601040000000002E-2</v>
      </c>
      <c r="H635" s="21">
        <v>35.0056696702312</v>
      </c>
      <c r="I635" s="21">
        <v>60.311074346028299</v>
      </c>
    </row>
    <row r="636" spans="1:9" x14ac:dyDescent="0.2">
      <c r="A636" s="20">
        <v>635</v>
      </c>
      <c r="B636" s="21">
        <v>2.48184343710974E-2</v>
      </c>
      <c r="C636" s="21">
        <v>3.7521982170235703E-2</v>
      </c>
      <c r="D636" s="21">
        <v>0.39263869462195899</v>
      </c>
      <c r="E636" s="21">
        <v>20.2162127298756</v>
      </c>
      <c r="F636" s="21">
        <v>5.9917779999999997E-2</v>
      </c>
      <c r="G636" s="21">
        <v>4.3892977219239002E-2</v>
      </c>
      <c r="H636" s="21">
        <v>34.1036681580891</v>
      </c>
      <c r="I636" s="21">
        <v>77.488928694797096</v>
      </c>
    </row>
    <row r="637" spans="1:9" x14ac:dyDescent="0.2">
      <c r="A637" s="20">
        <v>636</v>
      </c>
      <c r="B637" s="21">
        <v>1.5177149922013401E-2</v>
      </c>
      <c r="C637" s="21">
        <v>3.3478399999999998E-2</v>
      </c>
      <c r="D637" s="21">
        <v>0.349701101978172</v>
      </c>
      <c r="E637" s="21">
        <v>18.065813712071801</v>
      </c>
      <c r="F637" s="21">
        <v>5.6646290000000002E-2</v>
      </c>
      <c r="G637" s="21">
        <v>4.9389700000000002E-2</v>
      </c>
      <c r="H637" s="21">
        <v>31.732353713402102</v>
      </c>
      <c r="I637" s="21">
        <v>60.020222191465102</v>
      </c>
    </row>
    <row r="638" spans="1:9" x14ac:dyDescent="0.2">
      <c r="A638" s="20">
        <v>637</v>
      </c>
      <c r="B638" s="21">
        <v>5.2347560000000001E-2</v>
      </c>
      <c r="C638" s="21">
        <v>3.5589849999999999E-2</v>
      </c>
      <c r="D638" s="21">
        <v>0.33587062000000001</v>
      </c>
      <c r="E638" s="21">
        <v>18.746793014463499</v>
      </c>
      <c r="F638" s="21">
        <v>6.0094000000000002E-2</v>
      </c>
      <c r="G638" s="21">
        <v>4.5340470000000001E-2</v>
      </c>
      <c r="H638" s="21">
        <v>30.249565404922699</v>
      </c>
      <c r="I638" s="21">
        <v>61.516138490445002</v>
      </c>
    </row>
    <row r="639" spans="1:9" x14ac:dyDescent="0.2">
      <c r="A639" s="20">
        <v>638</v>
      </c>
      <c r="B639" s="21">
        <v>4.1099770000000001E-2</v>
      </c>
      <c r="C639" s="21">
        <v>3.9278840000000002E-2</v>
      </c>
      <c r="D639" s="21">
        <v>0.38330546154567302</v>
      </c>
      <c r="E639" s="21">
        <v>18.394549806188898</v>
      </c>
      <c r="F639" s="21">
        <v>6.18171E-2</v>
      </c>
      <c r="G639" s="21">
        <v>4.3339030000000001E-2</v>
      </c>
      <c r="H639" s="21">
        <v>33.856714566413203</v>
      </c>
      <c r="I639" s="21">
        <v>69.694998126393699</v>
      </c>
    </row>
    <row r="640" spans="1:9" x14ac:dyDescent="0.2">
      <c r="A640" s="20">
        <v>639</v>
      </c>
      <c r="B640" s="21">
        <v>2.06505865038841E-2</v>
      </c>
      <c r="C640" s="21">
        <v>3.7598020000000003E-2</v>
      </c>
      <c r="D640" s="21">
        <v>0.353077516507314</v>
      </c>
      <c r="E640" s="21">
        <v>17.1488191410659</v>
      </c>
      <c r="F640" s="21">
        <v>6.5083080000000001E-2</v>
      </c>
      <c r="G640" s="21">
        <v>4.6270199999999997E-2</v>
      </c>
      <c r="H640" s="21">
        <v>29.9029436742643</v>
      </c>
      <c r="I640" s="21">
        <v>56.583067169437598</v>
      </c>
    </row>
    <row r="641" spans="1:9" x14ac:dyDescent="0.2">
      <c r="A641" s="20">
        <v>640</v>
      </c>
      <c r="B641" s="21">
        <v>2.057382E-2</v>
      </c>
      <c r="C641" s="21">
        <v>3.2282477965407202E-2</v>
      </c>
      <c r="D641" s="21">
        <v>0.37755839270895802</v>
      </c>
      <c r="E641" s="21">
        <v>19.428298600000002</v>
      </c>
      <c r="F641" s="21">
        <v>5.9034290000000003E-2</v>
      </c>
      <c r="G641" s="21">
        <v>3.7260160000000001E-2</v>
      </c>
      <c r="H641" s="21">
        <v>33.385701051445999</v>
      </c>
      <c r="I641" s="21">
        <v>69.992942999999997</v>
      </c>
    </row>
    <row r="642" spans="1:9" x14ac:dyDescent="0.2">
      <c r="A642" s="20">
        <v>641</v>
      </c>
      <c r="B642" s="21">
        <v>3.4963229999999998E-2</v>
      </c>
      <c r="C642" s="21">
        <v>3.7536079999999999E-2</v>
      </c>
      <c r="D642" s="21">
        <v>0.34421822824148302</v>
      </c>
      <c r="E642" s="21">
        <v>16.072808019162999</v>
      </c>
      <c r="F642" s="21">
        <v>6.3567719999999994E-2</v>
      </c>
      <c r="G642" s="21">
        <v>5.0063360000000001E-2</v>
      </c>
      <c r="H642" s="21">
        <v>28.730426954919</v>
      </c>
      <c r="I642" s="21">
        <v>52.527894260596099</v>
      </c>
    </row>
    <row r="643" spans="1:9" x14ac:dyDescent="0.2">
      <c r="A643" s="20">
        <v>642</v>
      </c>
      <c r="B643" s="21">
        <v>6.5035319999999994E-2</v>
      </c>
      <c r="C643" s="21">
        <v>3.593727E-2</v>
      </c>
      <c r="D643" s="21">
        <v>0.3</v>
      </c>
      <c r="E643" s="21">
        <v>17.758740100000001</v>
      </c>
      <c r="F643" s="21">
        <v>6.9392469999999998E-2</v>
      </c>
      <c r="G643" s="21">
        <v>3.7467420000000001E-2</v>
      </c>
      <c r="H643" s="21">
        <v>35.531696616345499</v>
      </c>
      <c r="I643" s="21">
        <v>49.722396903878497</v>
      </c>
    </row>
    <row r="644" spans="1:9" x14ac:dyDescent="0.2">
      <c r="A644" s="20">
        <v>643</v>
      </c>
      <c r="B644" s="21">
        <v>3.610613E-2</v>
      </c>
      <c r="C644" s="21">
        <v>3.1156940000000001E-2</v>
      </c>
      <c r="D644" s="21">
        <v>0.31382492128130701</v>
      </c>
      <c r="E644" s="21">
        <v>20.091407843726099</v>
      </c>
      <c r="F644" s="21">
        <v>6.1791039999999998E-2</v>
      </c>
      <c r="G644" s="21">
        <v>4.1681269999999999E-2</v>
      </c>
      <c r="H644" s="21">
        <v>29.463578111229499</v>
      </c>
      <c r="I644" s="21">
        <v>58.581679899999997</v>
      </c>
    </row>
    <row r="645" spans="1:9" x14ac:dyDescent="0.2">
      <c r="A645" s="20">
        <v>644</v>
      </c>
      <c r="B645" s="21">
        <v>1.7452860000000001E-2</v>
      </c>
      <c r="C645" s="21">
        <v>3.4920670000000001E-2</v>
      </c>
      <c r="D645" s="21">
        <v>0.36665421067062998</v>
      </c>
      <c r="E645" s="21">
        <v>18.268397844782999</v>
      </c>
      <c r="F645" s="21">
        <v>5.1204667246193797E-2</v>
      </c>
      <c r="G645" s="21">
        <v>4.2737374299876903E-2</v>
      </c>
      <c r="H645" s="21">
        <v>29.620018704552098</v>
      </c>
      <c r="I645" s="21">
        <v>66.543393299718403</v>
      </c>
    </row>
    <row r="646" spans="1:9" x14ac:dyDescent="0.2">
      <c r="A646" s="20">
        <v>645</v>
      </c>
      <c r="B646" s="21">
        <v>3.6313850000000002E-2</v>
      </c>
      <c r="C646" s="21">
        <v>3.7366079370249598E-2</v>
      </c>
      <c r="D646" s="21">
        <v>0.33321874088362102</v>
      </c>
      <c r="E646" s="21">
        <v>16.2769318794975</v>
      </c>
      <c r="F646" s="21">
        <v>6.1242520000000002E-2</v>
      </c>
      <c r="G646" s="21">
        <v>4.6246540000000003E-2</v>
      </c>
      <c r="H646" s="21">
        <v>27.786957124829399</v>
      </c>
      <c r="I646" s="21">
        <v>52.042545293179899</v>
      </c>
    </row>
    <row r="647" spans="1:9" x14ac:dyDescent="0.2">
      <c r="A647" s="20">
        <v>646</v>
      </c>
      <c r="B647" s="21">
        <v>3.5909150000000001E-2</v>
      </c>
      <c r="C647" s="21">
        <v>4.4418770000000003E-2</v>
      </c>
      <c r="D647" s="21">
        <v>0.350066502352052</v>
      </c>
      <c r="E647" s="21">
        <v>17.087614745047201</v>
      </c>
      <c r="F647" s="21">
        <v>6.0526516378479597E-2</v>
      </c>
      <c r="G647" s="21">
        <v>5.3101269999999999E-2</v>
      </c>
      <c r="H647" s="21">
        <v>30.805335269684299</v>
      </c>
      <c r="I647" s="21">
        <v>59.435559959084401</v>
      </c>
    </row>
    <row r="648" spans="1:9" x14ac:dyDescent="0.2">
      <c r="A648" s="20">
        <v>647</v>
      </c>
      <c r="B648" s="21">
        <v>0.01</v>
      </c>
      <c r="C648" s="21">
        <v>4.3153230268918201E-2</v>
      </c>
      <c r="D648" s="21">
        <v>0.36767694797381401</v>
      </c>
      <c r="E648" s="21">
        <v>16.517376067821701</v>
      </c>
      <c r="F648" s="21">
        <v>6.036826E-2</v>
      </c>
      <c r="G648" s="21">
        <v>5.0156279999999998E-2</v>
      </c>
      <c r="H648" s="21">
        <v>32.4719218970368</v>
      </c>
      <c r="I648" s="21">
        <v>58.862422700000003</v>
      </c>
    </row>
    <row r="649" spans="1:9" x14ac:dyDescent="0.2">
      <c r="A649" s="20">
        <v>648</v>
      </c>
      <c r="B649" s="21">
        <v>3.9185579999999998E-2</v>
      </c>
      <c r="C649" s="21">
        <v>3.7427772841970901E-2</v>
      </c>
      <c r="D649" s="21">
        <v>0.34858969503487502</v>
      </c>
      <c r="E649" s="21">
        <v>17.414601301730698</v>
      </c>
      <c r="F649" s="21">
        <v>5.3021659999999998E-2</v>
      </c>
      <c r="G649" s="21">
        <v>3.7638690000000002E-2</v>
      </c>
      <c r="H649" s="21">
        <v>30.404468069889798</v>
      </c>
      <c r="I649" s="21">
        <v>61.452592986643502</v>
      </c>
    </row>
    <row r="650" spans="1:9" x14ac:dyDescent="0.2">
      <c r="A650" s="20">
        <v>649</v>
      </c>
      <c r="B650" s="21">
        <v>3.6535980000000003E-2</v>
      </c>
      <c r="C650" s="21">
        <v>4.8452215964342099E-2</v>
      </c>
      <c r="D650" s="21">
        <v>0.32781198419480301</v>
      </c>
      <c r="E650" s="21">
        <v>16.8632091821774</v>
      </c>
      <c r="F650" s="21">
        <v>6.2382337790740101E-2</v>
      </c>
      <c r="G650" s="21">
        <v>4.0570729999999999E-2</v>
      </c>
      <c r="H650" s="21">
        <v>29.8226355077642</v>
      </c>
      <c r="I650" s="21">
        <v>55.164103558768304</v>
      </c>
    </row>
    <row r="651" spans="1:9" x14ac:dyDescent="0.2">
      <c r="A651" s="20">
        <v>650</v>
      </c>
      <c r="B651" s="21">
        <v>5.0443099999999998E-2</v>
      </c>
      <c r="C651" s="21">
        <v>4.5998959999999998E-2</v>
      </c>
      <c r="D651" s="21">
        <v>0.34477826586288601</v>
      </c>
      <c r="E651" s="21">
        <v>19.160039073493898</v>
      </c>
      <c r="F651" s="21">
        <v>5.8340549999999998E-2</v>
      </c>
      <c r="G651" s="21">
        <v>3.8002510000000003E-2</v>
      </c>
      <c r="H651" s="21">
        <v>28.701779166997301</v>
      </c>
      <c r="I651" s="21">
        <v>68.220361120536694</v>
      </c>
    </row>
    <row r="652" spans="1:9" x14ac:dyDescent="0.2">
      <c r="A652" s="20">
        <v>651</v>
      </c>
      <c r="B652" s="21">
        <v>6.7734340000000004E-2</v>
      </c>
      <c r="C652" s="21">
        <v>4.1246825301493199E-2</v>
      </c>
      <c r="D652" s="21">
        <v>0.34713863805776402</v>
      </c>
      <c r="E652" s="21">
        <v>18.911948301178899</v>
      </c>
      <c r="F652" s="21">
        <v>6.0472339999999999E-2</v>
      </c>
      <c r="G652" s="21">
        <v>3.8500329999999999E-2</v>
      </c>
      <c r="H652" s="21">
        <v>32.159686411663998</v>
      </c>
      <c r="I652" s="21">
        <v>67.071440712073297</v>
      </c>
    </row>
    <row r="653" spans="1:9" x14ac:dyDescent="0.2">
      <c r="A653" s="20">
        <v>652</v>
      </c>
      <c r="B653" s="21">
        <v>5.6898480000000001E-2</v>
      </c>
      <c r="C653" s="21">
        <v>4.6930216561666599E-2</v>
      </c>
      <c r="D653" s="21">
        <v>0.33683688864130301</v>
      </c>
      <c r="E653" s="21">
        <v>16.6842375748456</v>
      </c>
      <c r="F653" s="21">
        <v>6.5740019999999996E-2</v>
      </c>
      <c r="G653" s="21">
        <v>4.2049496289267102E-2</v>
      </c>
      <c r="H653" s="21">
        <v>32.990727447728197</v>
      </c>
      <c r="I653" s="21">
        <v>56.195615025943297</v>
      </c>
    </row>
    <row r="654" spans="1:9" x14ac:dyDescent="0.2">
      <c r="A654" s="20">
        <v>653</v>
      </c>
      <c r="B654" s="21">
        <v>3.5966669641677503E-2</v>
      </c>
      <c r="C654" s="21">
        <v>4.0439179999999998E-2</v>
      </c>
      <c r="D654" s="21">
        <v>0.31730043726488999</v>
      </c>
      <c r="E654" s="21">
        <v>18.057886773940801</v>
      </c>
      <c r="F654" s="21">
        <v>5.6942369999999999E-2</v>
      </c>
      <c r="G654" s="21">
        <v>5.154868E-2</v>
      </c>
      <c r="H654" s="21">
        <v>31.927157353363999</v>
      </c>
      <c r="I654" s="21">
        <v>56.291733600000001</v>
      </c>
    </row>
    <row r="655" spans="1:9" x14ac:dyDescent="0.2">
      <c r="A655" s="20">
        <v>654</v>
      </c>
      <c r="B655" s="21">
        <v>2.340211E-2</v>
      </c>
      <c r="C655" s="21">
        <v>4.1778990000000002E-2</v>
      </c>
      <c r="D655" s="21">
        <v>0.33789035379330401</v>
      </c>
      <c r="E655" s="21">
        <v>17.492523452092801</v>
      </c>
      <c r="F655" s="21">
        <v>6.0488028785213602E-2</v>
      </c>
      <c r="G655" s="21">
        <v>4.3771669999999999E-2</v>
      </c>
      <c r="H655" s="21">
        <v>32.984520033361903</v>
      </c>
      <c r="I655" s="21">
        <v>57.296125628021798</v>
      </c>
    </row>
    <row r="656" spans="1:9" x14ac:dyDescent="0.2">
      <c r="A656" s="20">
        <v>655</v>
      </c>
      <c r="B656" s="21">
        <v>7.8600400000000001E-2</v>
      </c>
      <c r="C656" s="21">
        <v>4.8638018592639401E-2</v>
      </c>
      <c r="D656" s="21">
        <v>0.34314371900947499</v>
      </c>
      <c r="E656" s="21">
        <v>17.6611154346223</v>
      </c>
      <c r="F656" s="21">
        <v>5.9988689999999997E-2</v>
      </c>
      <c r="G656" s="21">
        <v>4.4420769999999998E-2</v>
      </c>
      <c r="H656" s="21">
        <v>29.1695885</v>
      </c>
      <c r="I656" s="21">
        <v>64.3826187280402</v>
      </c>
    </row>
    <row r="657" spans="1:9" x14ac:dyDescent="0.2">
      <c r="A657" s="20">
        <v>656</v>
      </c>
      <c r="B657" s="21">
        <v>4.0888279999999999E-2</v>
      </c>
      <c r="C657" s="21">
        <v>3.6183859999999998E-2</v>
      </c>
      <c r="D657" s="21">
        <v>0.31613636759874397</v>
      </c>
      <c r="E657" s="21">
        <v>18.5543409185528</v>
      </c>
      <c r="F657" s="21">
        <v>6.0171139999999998E-2</v>
      </c>
      <c r="G657" s="21">
        <v>4.614443E-2</v>
      </c>
      <c r="H657" s="21">
        <v>30.3341818569277</v>
      </c>
      <c r="I657" s="21">
        <v>56.253339632567403</v>
      </c>
    </row>
    <row r="658" spans="1:9" x14ac:dyDescent="0.2">
      <c r="A658" s="20">
        <v>657</v>
      </c>
      <c r="B658" s="21">
        <v>4.0208939999999999E-2</v>
      </c>
      <c r="C658" s="21">
        <v>3.2905503640186101E-2</v>
      </c>
      <c r="D658" s="21">
        <v>0.32663817522009098</v>
      </c>
      <c r="E658" s="21">
        <v>20.315747425636999</v>
      </c>
      <c r="F658" s="21">
        <v>5.878129E-2</v>
      </c>
      <c r="G658" s="21">
        <v>4.0302366587050997E-2</v>
      </c>
      <c r="H658" s="21">
        <v>31.1992607551216</v>
      </c>
      <c r="I658" s="21">
        <v>63.6775576151148</v>
      </c>
    </row>
    <row r="659" spans="1:9" x14ac:dyDescent="0.2">
      <c r="A659" s="20">
        <v>658</v>
      </c>
      <c r="B659" s="21">
        <v>3.9638119999999999E-2</v>
      </c>
      <c r="C659" s="21">
        <v>4.1838090000000001E-2</v>
      </c>
      <c r="D659" s="21">
        <v>0.33066298574272701</v>
      </c>
      <c r="E659" s="21">
        <v>20.304447136029498</v>
      </c>
      <c r="F659" s="21">
        <v>5.9050333025554298E-2</v>
      </c>
      <c r="G659" s="21">
        <v>4.4646022803053097E-2</v>
      </c>
      <c r="H659" s="21">
        <v>34.155074610673303</v>
      </c>
      <c r="I659" s="21">
        <v>66.662756416071204</v>
      </c>
    </row>
    <row r="660" spans="1:9" x14ac:dyDescent="0.2">
      <c r="A660" s="20">
        <v>659</v>
      </c>
      <c r="B660" s="21">
        <v>4.2971269999999999E-2</v>
      </c>
      <c r="C660" s="21">
        <v>4.0898999999999998E-2</v>
      </c>
      <c r="D660" s="21">
        <v>0.30779276302696201</v>
      </c>
      <c r="E660" s="21">
        <v>17.9450723972909</v>
      </c>
      <c r="F660" s="21">
        <v>6.9375309999999996E-2</v>
      </c>
      <c r="G660" s="21">
        <v>4.6233991409242302E-2</v>
      </c>
      <c r="H660" s="21">
        <v>34.143474821404801</v>
      </c>
      <c r="I660" s="21">
        <v>51.367604</v>
      </c>
    </row>
    <row r="661" spans="1:9" x14ac:dyDescent="0.2">
      <c r="A661" s="20">
        <v>660</v>
      </c>
      <c r="B661" s="21">
        <v>3.7834593821140801E-2</v>
      </c>
      <c r="C661" s="21">
        <v>4.6234629999999999E-2</v>
      </c>
      <c r="D661" s="21">
        <v>0.34756471342629502</v>
      </c>
      <c r="E661" s="21">
        <v>17.8735166891585</v>
      </c>
      <c r="F661" s="21">
        <v>5.8885640000000003E-2</v>
      </c>
      <c r="G661" s="21">
        <v>5.7295609999999997E-2</v>
      </c>
      <c r="H661" s="21">
        <v>33.186504668042502</v>
      </c>
      <c r="I661" s="21">
        <v>62.739108299254198</v>
      </c>
    </row>
    <row r="662" spans="1:9" x14ac:dyDescent="0.2">
      <c r="A662" s="20">
        <v>661</v>
      </c>
      <c r="B662" s="21">
        <v>3.1395069896796399E-2</v>
      </c>
      <c r="C662" s="21">
        <v>3.7485159999999997E-2</v>
      </c>
      <c r="D662" s="21">
        <v>0.34973913603337697</v>
      </c>
      <c r="E662" s="21">
        <v>18.326217805267099</v>
      </c>
      <c r="F662" s="21">
        <v>6.2353600000000002E-2</v>
      </c>
      <c r="G662" s="21">
        <v>4.961964E-2</v>
      </c>
      <c r="H662" s="21">
        <v>33.137254281593997</v>
      </c>
      <c r="I662" s="21">
        <v>61.165962678825998</v>
      </c>
    </row>
    <row r="663" spans="1:9" x14ac:dyDescent="0.2">
      <c r="A663" s="20">
        <v>662</v>
      </c>
      <c r="B663" s="21">
        <v>3.1797119999999998E-2</v>
      </c>
      <c r="C663" s="21">
        <v>4.7988080000000002E-2</v>
      </c>
      <c r="D663" s="21">
        <v>0.33411348046994599</v>
      </c>
      <c r="E663" s="21">
        <v>18.162711920771699</v>
      </c>
      <c r="F663" s="21">
        <v>6.1524792671785601E-2</v>
      </c>
      <c r="G663" s="21">
        <v>5.3229899999999997E-2</v>
      </c>
      <c r="H663" s="21">
        <v>30.021915609253799</v>
      </c>
      <c r="I663" s="21">
        <v>60.314431873024702</v>
      </c>
    </row>
    <row r="664" spans="1:9" x14ac:dyDescent="0.2">
      <c r="A664" s="20">
        <v>663</v>
      </c>
      <c r="B664" s="21">
        <v>3.9508700946759998E-2</v>
      </c>
      <c r="C664" s="21">
        <v>3.8750859008950297E-2</v>
      </c>
      <c r="D664" s="21">
        <v>0.31762769297837301</v>
      </c>
      <c r="E664" s="21">
        <v>16.139072210392801</v>
      </c>
      <c r="F664" s="21">
        <v>6.1364250000000002E-2</v>
      </c>
      <c r="G664" s="21">
        <v>4.514481E-2</v>
      </c>
      <c r="H664" s="21">
        <v>31.806607602921499</v>
      </c>
      <c r="I664" s="21">
        <v>49.1649266952872</v>
      </c>
    </row>
    <row r="665" spans="1:9" x14ac:dyDescent="0.2">
      <c r="A665" s="20">
        <v>664</v>
      </c>
      <c r="B665" s="21">
        <v>3.1848630000000003E-2</v>
      </c>
      <c r="C665" s="21">
        <v>5.1000480000000001E-2</v>
      </c>
      <c r="D665" s="21">
        <v>0.353139730910911</v>
      </c>
      <c r="E665" s="21">
        <v>18.5656128120816</v>
      </c>
      <c r="F665" s="21">
        <v>6.3401189999999996E-2</v>
      </c>
      <c r="G665" s="21">
        <v>4.7642268999922098E-2</v>
      </c>
      <c r="H665" s="21">
        <v>28.2664801576381</v>
      </c>
      <c r="I665" s="21">
        <v>65.9759529612991</v>
      </c>
    </row>
    <row r="666" spans="1:9" x14ac:dyDescent="0.2">
      <c r="A666" s="20">
        <v>665</v>
      </c>
      <c r="B666" s="21">
        <v>2.93073132598425E-2</v>
      </c>
      <c r="C666" s="21">
        <v>4.9256880000000003E-2</v>
      </c>
      <c r="D666" s="21">
        <v>0.3559216</v>
      </c>
      <c r="E666" s="21">
        <v>18.590089278366499</v>
      </c>
      <c r="F666" s="21">
        <v>5.7835200000000003E-2</v>
      </c>
      <c r="G666" s="21">
        <v>4.6307784004592803E-2</v>
      </c>
      <c r="H666" s="21">
        <v>33.137127187806001</v>
      </c>
      <c r="I666" s="21">
        <v>67.900963745099006</v>
      </c>
    </row>
    <row r="667" spans="1:9" x14ac:dyDescent="0.2">
      <c r="A667" s="20">
        <v>666</v>
      </c>
      <c r="B667" s="21">
        <v>4.159645E-2</v>
      </c>
      <c r="C667" s="21">
        <v>3.4928452558155E-2</v>
      </c>
      <c r="D667" s="21">
        <v>0.34697164674262498</v>
      </c>
      <c r="E667" s="21">
        <v>18.076920526489499</v>
      </c>
      <c r="F667" s="21">
        <v>6.8007079999999998E-2</v>
      </c>
      <c r="G667" s="21">
        <v>3.6056930353809899E-2</v>
      </c>
      <c r="H667" s="21">
        <v>31.1010796032798</v>
      </c>
      <c r="I667" s="21">
        <v>58.567971565475197</v>
      </c>
    </row>
    <row r="668" spans="1:9" x14ac:dyDescent="0.2">
      <c r="A668" s="20">
        <v>667</v>
      </c>
      <c r="B668" s="21">
        <v>3.6175341738687097E-2</v>
      </c>
      <c r="C668" s="21">
        <v>3.6432480000000003E-2</v>
      </c>
      <c r="D668" s="21">
        <v>0.34583122999999999</v>
      </c>
      <c r="E668" s="21">
        <v>17.948433416193101</v>
      </c>
      <c r="F668" s="21">
        <v>5.6399730000000002E-2</v>
      </c>
      <c r="G668" s="21">
        <v>3.268807E-2</v>
      </c>
      <c r="H668" s="21">
        <v>35.683429764021298</v>
      </c>
      <c r="I668" s="21">
        <v>61.474097111233903</v>
      </c>
    </row>
    <row r="669" spans="1:9" x14ac:dyDescent="0.2">
      <c r="A669" s="20">
        <v>668</v>
      </c>
      <c r="B669" s="21">
        <v>6.2559890000000007E-2</v>
      </c>
      <c r="C669" s="21">
        <v>3.6694329999999997E-2</v>
      </c>
      <c r="D669" s="21">
        <v>0.356878869885766</v>
      </c>
      <c r="E669" s="21">
        <v>20.692514188975</v>
      </c>
      <c r="F669" s="21">
        <v>6.0177340000000003E-2</v>
      </c>
      <c r="G669" s="21">
        <v>3.9375944265585203E-2</v>
      </c>
      <c r="H669" s="21">
        <v>32.122184492321701</v>
      </c>
      <c r="I669" s="21">
        <v>73.966242761135106</v>
      </c>
    </row>
    <row r="670" spans="1:9" x14ac:dyDescent="0.2">
      <c r="A670" s="20">
        <v>669</v>
      </c>
      <c r="B670" s="21">
        <v>0.01</v>
      </c>
      <c r="C670" s="21">
        <v>3.4864630000000001E-2</v>
      </c>
      <c r="D670" s="21">
        <v>0.34309062665374102</v>
      </c>
      <c r="E670" s="21">
        <v>18.656808717800899</v>
      </c>
      <c r="F670" s="21">
        <v>5.5067190000000002E-2</v>
      </c>
      <c r="G670" s="21">
        <v>5.121738E-2</v>
      </c>
      <c r="H670" s="21">
        <v>30.089472305426799</v>
      </c>
      <c r="I670" s="21">
        <v>61.131831688511497</v>
      </c>
    </row>
    <row r="671" spans="1:9" x14ac:dyDescent="0.2">
      <c r="A671" s="20">
        <v>670</v>
      </c>
      <c r="B671" s="21">
        <v>5.6372602778836899E-2</v>
      </c>
      <c r="C671" s="21">
        <v>4.7144199999999997E-2</v>
      </c>
      <c r="D671" s="21">
        <v>0.32664483915606601</v>
      </c>
      <c r="E671" s="21">
        <v>19.731922471774201</v>
      </c>
      <c r="F671" s="21">
        <v>6.5485199999999993E-2</v>
      </c>
      <c r="G671" s="21">
        <v>4.3024560000000003E-2</v>
      </c>
      <c r="H671" s="21">
        <v>31.0528036735139</v>
      </c>
      <c r="I671" s="21">
        <v>64.411303936617401</v>
      </c>
    </row>
    <row r="672" spans="1:9" x14ac:dyDescent="0.2">
      <c r="A672" s="20">
        <v>671</v>
      </c>
      <c r="B672" s="21">
        <v>5.8691277887464401E-2</v>
      </c>
      <c r="C672" s="21">
        <v>3.9235279999999997E-2</v>
      </c>
      <c r="D672" s="21">
        <v>0.34359431986663103</v>
      </c>
      <c r="E672" s="21">
        <v>20.8631402</v>
      </c>
      <c r="F672" s="21">
        <v>5.6394090000000001E-2</v>
      </c>
      <c r="G672" s="21">
        <v>4.8892360000000003E-2</v>
      </c>
      <c r="H672" s="21">
        <v>30.337832675052098</v>
      </c>
      <c r="I672" s="21">
        <v>73.107128696284093</v>
      </c>
    </row>
    <row r="673" spans="1:9" x14ac:dyDescent="0.2">
      <c r="A673" s="20">
        <v>672</v>
      </c>
      <c r="B673" s="21">
        <v>0.01</v>
      </c>
      <c r="C673" s="21">
        <v>3.4278110000000001E-2</v>
      </c>
      <c r="D673" s="21">
        <v>0.337158961123948</v>
      </c>
      <c r="E673" s="21">
        <v>19.6941047984402</v>
      </c>
      <c r="F673" s="21">
        <v>6.4778500000000003E-2</v>
      </c>
      <c r="G673" s="21">
        <v>5.1523220000000002E-2</v>
      </c>
      <c r="H673" s="21">
        <v>30.4369463602014</v>
      </c>
      <c r="I673" s="21">
        <v>60.151029578314301</v>
      </c>
    </row>
    <row r="674" spans="1:9" x14ac:dyDescent="0.2">
      <c r="A674" s="20">
        <v>673</v>
      </c>
      <c r="B674" s="21">
        <v>3.4859689999999999E-2</v>
      </c>
      <c r="C674" s="21">
        <v>4.241027E-2</v>
      </c>
      <c r="D674" s="21">
        <v>0.34359369208574297</v>
      </c>
      <c r="E674" s="21">
        <v>20.736444706288001</v>
      </c>
      <c r="F674" s="21">
        <v>6.2324490267714402E-2</v>
      </c>
      <c r="G674" s="21">
        <v>3.8583979999999997E-2</v>
      </c>
      <c r="H674" s="21">
        <v>31.555353588916802</v>
      </c>
      <c r="I674" s="21">
        <v>69.969172339192895</v>
      </c>
    </row>
    <row r="675" spans="1:9" x14ac:dyDescent="0.2">
      <c r="A675" s="20">
        <v>674</v>
      </c>
      <c r="B675" s="21">
        <v>3.4428390000000003E-2</v>
      </c>
      <c r="C675" s="21">
        <v>4.0309068088570203E-2</v>
      </c>
      <c r="D675" s="21">
        <v>0.36268532616431498</v>
      </c>
      <c r="E675" s="21">
        <v>19.403891402752599</v>
      </c>
      <c r="F675" s="21">
        <v>6.1880944287056698E-2</v>
      </c>
      <c r="G675" s="21">
        <v>5.2379498264246302E-2</v>
      </c>
      <c r="H675" s="21">
        <v>29.626450064946699</v>
      </c>
      <c r="I675" s="21">
        <v>68.631440835895901</v>
      </c>
    </row>
    <row r="676" spans="1:9" x14ac:dyDescent="0.2">
      <c r="A676" s="20">
        <v>675</v>
      </c>
      <c r="B676" s="21">
        <v>1.88873245792326E-2</v>
      </c>
      <c r="C676" s="21">
        <v>3.813863E-2</v>
      </c>
      <c r="D676" s="21">
        <v>0.320958431029091</v>
      </c>
      <c r="E676" s="21">
        <v>16.8901140070781</v>
      </c>
      <c r="F676" s="21">
        <v>6.6581210000000002E-2</v>
      </c>
      <c r="G676" s="21">
        <v>3.9187840000000002E-2</v>
      </c>
      <c r="H676" s="21">
        <v>31.483461722652301</v>
      </c>
      <c r="I676" s="21">
        <v>49.740919897827702</v>
      </c>
    </row>
    <row r="677" spans="1:9" x14ac:dyDescent="0.2">
      <c r="A677" s="20">
        <v>676</v>
      </c>
      <c r="B677" s="21">
        <v>2.833275E-2</v>
      </c>
      <c r="C677" s="21">
        <v>3.5633119999999997E-2</v>
      </c>
      <c r="D677" s="21">
        <v>0.34854948950037101</v>
      </c>
      <c r="E677" s="21">
        <v>17.1830114237641</v>
      </c>
      <c r="F677" s="21">
        <v>5.797745E-2</v>
      </c>
      <c r="G677" s="21">
        <v>4.3968119999999999E-2</v>
      </c>
      <c r="H677" s="21">
        <v>27.6517866690739</v>
      </c>
      <c r="I677" s="21">
        <v>57.9600463632366</v>
      </c>
    </row>
    <row r="678" spans="1:9" x14ac:dyDescent="0.2">
      <c r="A678" s="20">
        <v>677</v>
      </c>
      <c r="B678" s="21">
        <v>2.3341359999999998E-2</v>
      </c>
      <c r="C678" s="21">
        <v>3.8484320000000002E-2</v>
      </c>
      <c r="D678" s="21">
        <v>0.31994829102915401</v>
      </c>
      <c r="E678" s="21">
        <v>17.017870231083901</v>
      </c>
      <c r="F678" s="21">
        <v>6.8334969999999995E-2</v>
      </c>
      <c r="G678" s="21">
        <v>3.96011E-2</v>
      </c>
      <c r="H678" s="21">
        <v>31.921214660071101</v>
      </c>
      <c r="I678" s="21">
        <v>49.809142799999996</v>
      </c>
    </row>
    <row r="679" spans="1:9" x14ac:dyDescent="0.2">
      <c r="A679" s="20">
        <v>678</v>
      </c>
      <c r="B679" s="21">
        <v>6.6284060000000006E-2</v>
      </c>
      <c r="C679" s="21">
        <v>5.4008349999999997E-2</v>
      </c>
      <c r="D679" s="21">
        <v>0.32663638645615001</v>
      </c>
      <c r="E679" s="21">
        <v>17.600893668398498</v>
      </c>
      <c r="F679" s="21">
        <v>5.9080130000000002E-2</v>
      </c>
      <c r="G679" s="21">
        <v>4.6185259999999999E-2</v>
      </c>
      <c r="H679" s="21">
        <v>30.0809941482628</v>
      </c>
      <c r="I679" s="21">
        <v>61.458965596149</v>
      </c>
    </row>
    <row r="680" spans="1:9" x14ac:dyDescent="0.2">
      <c r="A680" s="20">
        <v>679</v>
      </c>
      <c r="B680" s="21">
        <v>5.4035180000000002E-2</v>
      </c>
      <c r="C680" s="21">
        <v>4.2980096065988599E-2</v>
      </c>
      <c r="D680" s="21">
        <v>0.37647675269307501</v>
      </c>
      <c r="E680" s="21">
        <v>17.7303568828418</v>
      </c>
      <c r="F680" s="21">
        <v>6.3158549999999994E-2</v>
      </c>
      <c r="G680" s="21">
        <v>4.4190720000000003E-2</v>
      </c>
      <c r="H680" s="21">
        <v>28.9030386751514</v>
      </c>
      <c r="I680" s="21">
        <v>67.269412900000006</v>
      </c>
    </row>
    <row r="681" spans="1:9" x14ac:dyDescent="0.2">
      <c r="A681" s="20">
        <v>680</v>
      </c>
      <c r="B681" s="21">
        <v>5.907333E-2</v>
      </c>
      <c r="C681" s="21">
        <v>3.830679E-2</v>
      </c>
      <c r="D681" s="21">
        <v>0.35414612908547799</v>
      </c>
      <c r="E681" s="21">
        <v>19.700673010956599</v>
      </c>
      <c r="F681" s="21">
        <v>6.0033120000000002E-2</v>
      </c>
      <c r="G681" s="21">
        <v>4.898516E-2</v>
      </c>
      <c r="H681" s="21">
        <v>33.048193287871598</v>
      </c>
      <c r="I681" s="21">
        <v>69.781775300000007</v>
      </c>
    </row>
    <row r="682" spans="1:9" x14ac:dyDescent="0.2">
      <c r="A682" s="20">
        <v>681</v>
      </c>
      <c r="B682" s="21">
        <v>5.0825080000000002E-2</v>
      </c>
      <c r="C682" s="21">
        <v>3.2241800000000001E-2</v>
      </c>
      <c r="D682" s="21">
        <v>0.34821882394285603</v>
      </c>
      <c r="E682" s="21">
        <v>17.752796992037201</v>
      </c>
      <c r="F682" s="21">
        <v>6.4086190000000001E-2</v>
      </c>
      <c r="G682" s="21">
        <v>4.9998389999999997E-2</v>
      </c>
      <c r="H682" s="21">
        <v>28.062052689515401</v>
      </c>
      <c r="I682" s="21">
        <v>58.423421058705699</v>
      </c>
    </row>
    <row r="683" spans="1:9" x14ac:dyDescent="0.2">
      <c r="A683" s="20">
        <v>682</v>
      </c>
      <c r="B683" s="21">
        <v>2.3064223431741498E-2</v>
      </c>
      <c r="C683" s="21">
        <v>4.65765E-2</v>
      </c>
      <c r="D683" s="21">
        <v>0.31183056247197199</v>
      </c>
      <c r="E683" s="21">
        <v>19.236329066140001</v>
      </c>
      <c r="F683" s="21">
        <v>5.5986429999999997E-2</v>
      </c>
      <c r="G683" s="21">
        <v>5.290094E-2</v>
      </c>
      <c r="H683" s="21">
        <v>32.849666459879003</v>
      </c>
      <c r="I683" s="21">
        <v>59.906059905115598</v>
      </c>
    </row>
    <row r="684" spans="1:9" x14ac:dyDescent="0.2">
      <c r="A684" s="20">
        <v>683</v>
      </c>
      <c r="B684" s="21">
        <v>3.2132196005803297E-2</v>
      </c>
      <c r="C684" s="21">
        <v>3.7810799999999999E-2</v>
      </c>
      <c r="D684" s="21">
        <v>0.34028519464549201</v>
      </c>
      <c r="E684" s="21">
        <v>20.358924030759798</v>
      </c>
      <c r="F684" s="21">
        <v>6.15355728830667E-2</v>
      </c>
      <c r="G684" s="21">
        <v>4.8758830000000003E-2</v>
      </c>
      <c r="H684" s="21">
        <v>32.5378788076669</v>
      </c>
      <c r="I684" s="21">
        <v>66.471354928105001</v>
      </c>
    </row>
    <row r="685" spans="1:9" x14ac:dyDescent="0.2">
      <c r="A685" s="20">
        <v>684</v>
      </c>
      <c r="B685" s="21">
        <v>4.734062E-2</v>
      </c>
      <c r="C685" s="21">
        <v>3.9980969999999998E-2</v>
      </c>
      <c r="D685" s="21">
        <v>0.30354418201764499</v>
      </c>
      <c r="E685" s="21">
        <v>16.551006682057398</v>
      </c>
      <c r="F685" s="21">
        <v>6.1091100000000002E-2</v>
      </c>
      <c r="G685" s="21">
        <v>4.9074119999999999E-2</v>
      </c>
      <c r="H685" s="21">
        <v>29.816147572834399</v>
      </c>
      <c r="I685" s="21">
        <v>48.4948977112549</v>
      </c>
    </row>
    <row r="686" spans="1:9" x14ac:dyDescent="0.2">
      <c r="A686" s="20">
        <v>685</v>
      </c>
      <c r="B686" s="21">
        <v>2.1668082866620801E-2</v>
      </c>
      <c r="C686" s="21">
        <v>4.5444360000000003E-2</v>
      </c>
      <c r="D686" s="21">
        <v>0.34574505444451897</v>
      </c>
      <c r="E686" s="21">
        <v>15.074069641567201</v>
      </c>
      <c r="F686" s="21">
        <v>6.3180330000000007E-2</v>
      </c>
      <c r="G686" s="21">
        <v>4.2759079999999998E-2</v>
      </c>
      <c r="H686" s="21">
        <v>31.0509563891776</v>
      </c>
      <c r="I686" s="21">
        <v>50.558102090757998</v>
      </c>
    </row>
    <row r="687" spans="1:9" x14ac:dyDescent="0.2">
      <c r="A687" s="20">
        <v>686</v>
      </c>
      <c r="B687" s="21">
        <v>5.0694980000000001E-2</v>
      </c>
      <c r="C687" s="21">
        <v>4.2601119999999999E-2</v>
      </c>
      <c r="D687" s="21">
        <v>0.32006072602167401</v>
      </c>
      <c r="E687" s="21">
        <v>20.2343388381843</v>
      </c>
      <c r="F687" s="21">
        <v>6.3027360000000004E-2</v>
      </c>
      <c r="G687" s="21">
        <v>4.4110144831025398E-2</v>
      </c>
      <c r="H687" s="21">
        <v>32.131358587262703</v>
      </c>
      <c r="I687" s="21">
        <v>63.725093257544401</v>
      </c>
    </row>
    <row r="688" spans="1:9" x14ac:dyDescent="0.2">
      <c r="A688" s="20">
        <v>687</v>
      </c>
      <c r="B688" s="21">
        <v>3.6395120000000003E-2</v>
      </c>
      <c r="C688" s="21">
        <v>4.44041277341908E-2</v>
      </c>
      <c r="D688" s="21">
        <v>0.35615687487118702</v>
      </c>
      <c r="E688" s="21">
        <v>17.2368235994748</v>
      </c>
      <c r="F688" s="21">
        <v>5.6697150000000002E-2</v>
      </c>
      <c r="G688" s="21">
        <v>4.6569819999999998E-2</v>
      </c>
      <c r="H688" s="21">
        <v>32.063931491359703</v>
      </c>
      <c r="I688" s="21">
        <v>62.562004413758103</v>
      </c>
    </row>
    <row r="689" spans="1:9" x14ac:dyDescent="0.2">
      <c r="A689" s="20">
        <v>688</v>
      </c>
      <c r="B689" s="21">
        <v>3.4377690000000002E-2</v>
      </c>
      <c r="C689" s="21">
        <v>4.1429389387660102E-2</v>
      </c>
      <c r="D689" s="21">
        <v>0.34822607831103802</v>
      </c>
      <c r="E689" s="21">
        <v>16.795046727249801</v>
      </c>
      <c r="F689" s="21">
        <v>6.7531099999999997E-2</v>
      </c>
      <c r="G689" s="21">
        <v>3.8795910000000003E-2</v>
      </c>
      <c r="H689" s="21">
        <v>33.427646830426703</v>
      </c>
      <c r="I689" s="21">
        <v>55.6229974356716</v>
      </c>
    </row>
    <row r="690" spans="1:9" x14ac:dyDescent="0.2">
      <c r="A690" s="20">
        <v>689</v>
      </c>
      <c r="B690" s="21">
        <v>5.0664399999999998E-2</v>
      </c>
      <c r="C690" s="21">
        <v>3.0696374388285801E-2</v>
      </c>
      <c r="D690" s="21">
        <v>0.320678145922071</v>
      </c>
      <c r="E690" s="21">
        <v>17.489856284599998</v>
      </c>
      <c r="F690" s="21">
        <v>6.0712309999999998E-2</v>
      </c>
      <c r="G690" s="21">
        <v>5.0616399999999999E-2</v>
      </c>
      <c r="H690" s="21">
        <v>33.063977971301</v>
      </c>
      <c r="I690" s="21">
        <v>52.898425509940402</v>
      </c>
    </row>
    <row r="691" spans="1:9" x14ac:dyDescent="0.2">
      <c r="A691" s="20">
        <v>690</v>
      </c>
      <c r="B691" s="21">
        <v>4.6663950000000003E-2</v>
      </c>
      <c r="C691" s="21">
        <v>3.9744990000000001E-2</v>
      </c>
      <c r="D691" s="21">
        <v>0.35263186352908898</v>
      </c>
      <c r="E691" s="21">
        <v>16.976498991462002</v>
      </c>
      <c r="F691" s="21">
        <v>6.4652490000000007E-2</v>
      </c>
      <c r="G691" s="21">
        <v>4.4331029041662799E-2</v>
      </c>
      <c r="H691" s="21">
        <v>33.669995287221703</v>
      </c>
      <c r="I691" s="21">
        <v>58.1456396281297</v>
      </c>
    </row>
    <row r="692" spans="1:9" x14ac:dyDescent="0.2">
      <c r="A692" s="20">
        <v>691</v>
      </c>
      <c r="B692" s="21">
        <v>3.458551E-2</v>
      </c>
      <c r="C692" s="21">
        <v>4.6035489999999998E-2</v>
      </c>
      <c r="D692" s="21">
        <v>0.38686776528477901</v>
      </c>
      <c r="E692" s="21">
        <v>19.596306196315499</v>
      </c>
      <c r="F692" s="21">
        <v>5.4695590000000002E-2</v>
      </c>
      <c r="G692" s="21">
        <v>4.5971629999999999E-2</v>
      </c>
      <c r="H692" s="21">
        <v>33.900395964899502</v>
      </c>
      <c r="I692" s="21">
        <v>79.187995490941901</v>
      </c>
    </row>
    <row r="693" spans="1:9" x14ac:dyDescent="0.2">
      <c r="A693" s="20">
        <v>692</v>
      </c>
      <c r="B693" s="21">
        <v>5.7389950000000002E-2</v>
      </c>
      <c r="C693" s="21">
        <v>4.3022189432482101E-2</v>
      </c>
      <c r="D693" s="21">
        <v>0.34094549125311102</v>
      </c>
      <c r="E693" s="21">
        <v>18.800972722100099</v>
      </c>
      <c r="F693" s="21">
        <v>5.8926680000000002E-2</v>
      </c>
      <c r="G693" s="21">
        <v>3.7408810000000001E-2</v>
      </c>
      <c r="H693" s="21">
        <v>31.827915611759799</v>
      </c>
      <c r="I693" s="21">
        <v>65.6237428677465</v>
      </c>
    </row>
    <row r="694" spans="1:9" x14ac:dyDescent="0.2">
      <c r="A694" s="20">
        <v>693</v>
      </c>
      <c r="B694" s="21">
        <v>2.3784050000000001E-2</v>
      </c>
      <c r="C694" s="21">
        <v>4.544757E-2</v>
      </c>
      <c r="D694" s="21">
        <v>0.36260605904571802</v>
      </c>
      <c r="E694" s="21">
        <v>16.8744039169027</v>
      </c>
      <c r="F694" s="21">
        <v>6.6393049999999995E-2</v>
      </c>
      <c r="G694" s="21">
        <v>4.3181480000000001E-2</v>
      </c>
      <c r="H694" s="21">
        <v>31.0185766338377</v>
      </c>
      <c r="I694" s="21">
        <v>59.054756782772799</v>
      </c>
    </row>
    <row r="695" spans="1:9" x14ac:dyDescent="0.2">
      <c r="A695" s="20">
        <v>694</v>
      </c>
      <c r="B695" s="21">
        <v>4.9239034104163901E-2</v>
      </c>
      <c r="C695" s="21">
        <v>4.4768032687832297E-2</v>
      </c>
      <c r="D695" s="21">
        <v>0.30294027121524197</v>
      </c>
      <c r="E695" s="21">
        <v>18.585294404617201</v>
      </c>
      <c r="F695" s="21">
        <v>6.9176749999999995E-2</v>
      </c>
      <c r="G695" s="21">
        <v>4.93134029056886E-2</v>
      </c>
      <c r="H695" s="21">
        <v>31.357614789382801</v>
      </c>
      <c r="I695" s="21">
        <v>53.5216245821439</v>
      </c>
    </row>
    <row r="696" spans="1:9" x14ac:dyDescent="0.2">
      <c r="A696" s="20">
        <v>695</v>
      </c>
      <c r="B696" s="21">
        <v>4.8896519999999999E-2</v>
      </c>
      <c r="C696" s="21">
        <v>3.2789459999999999E-2</v>
      </c>
      <c r="D696" s="21">
        <v>0.35435391889025603</v>
      </c>
      <c r="E696" s="21">
        <v>17.090433497302602</v>
      </c>
      <c r="F696" s="21">
        <v>6.3121650000000001E-2</v>
      </c>
      <c r="G696" s="21">
        <v>4.7097488350834098E-2</v>
      </c>
      <c r="H696" s="21">
        <v>30.9169568270061</v>
      </c>
      <c r="I696" s="21">
        <v>57.706330100000002</v>
      </c>
    </row>
    <row r="697" spans="1:9" x14ac:dyDescent="0.2">
      <c r="A697" s="20">
        <v>696</v>
      </c>
      <c r="B697" s="21">
        <v>3.5356800000000001E-2</v>
      </c>
      <c r="C697" s="21">
        <v>3.8488120000000001E-2</v>
      </c>
      <c r="D697" s="21">
        <v>0.33361454618136699</v>
      </c>
      <c r="E697" s="21">
        <v>17.036829747614998</v>
      </c>
      <c r="F697" s="21">
        <v>6.055957E-2</v>
      </c>
      <c r="G697" s="21">
        <v>4.9147765981539297E-2</v>
      </c>
      <c r="H697" s="21">
        <v>34.495627687721999</v>
      </c>
      <c r="I697" s="21">
        <v>54.844464272965702</v>
      </c>
    </row>
    <row r="698" spans="1:9" x14ac:dyDescent="0.2">
      <c r="A698" s="20">
        <v>697</v>
      </c>
      <c r="B698" s="21">
        <v>4.4892000000000001E-2</v>
      </c>
      <c r="C698" s="21">
        <v>3.6222516260353999E-2</v>
      </c>
      <c r="D698" s="21">
        <v>0.33961970353576598</v>
      </c>
      <c r="E698" s="21">
        <v>18.6343672373091</v>
      </c>
      <c r="F698" s="21">
        <v>5.5688689999999999E-2</v>
      </c>
      <c r="G698" s="21">
        <v>4.3313299999999999E-2</v>
      </c>
      <c r="H698" s="21">
        <v>30.083694023522899</v>
      </c>
      <c r="I698" s="21">
        <v>63.060534302116103</v>
      </c>
    </row>
    <row r="699" spans="1:9" x14ac:dyDescent="0.2">
      <c r="A699" s="20">
        <v>698</v>
      </c>
      <c r="B699" s="21">
        <v>2.1233296354220398E-2</v>
      </c>
      <c r="C699" s="21">
        <v>4.6587969999999999E-2</v>
      </c>
      <c r="D699" s="21">
        <v>0.35690228995774298</v>
      </c>
      <c r="E699" s="21">
        <v>18.935891162586199</v>
      </c>
      <c r="F699" s="21">
        <v>6.4986440000000006E-2</v>
      </c>
      <c r="G699" s="21">
        <v>4.5644749999999998E-2</v>
      </c>
      <c r="H699" s="21">
        <v>33.8686164059338</v>
      </c>
      <c r="I699" s="21">
        <v>65.612875680390601</v>
      </c>
    </row>
    <row r="700" spans="1:9" x14ac:dyDescent="0.2">
      <c r="A700" s="20">
        <v>699</v>
      </c>
      <c r="B700" s="21">
        <v>5.3860409999999997E-2</v>
      </c>
      <c r="C700" s="21">
        <v>5.1604359816363701E-2</v>
      </c>
      <c r="D700" s="21">
        <v>0.34013036724722301</v>
      </c>
      <c r="E700" s="21">
        <v>17.696338831505599</v>
      </c>
      <c r="F700" s="21">
        <v>6.2532619999999997E-2</v>
      </c>
      <c r="G700" s="21">
        <v>4.4481190348331798E-2</v>
      </c>
      <c r="H700" s="21">
        <v>30.63654210787</v>
      </c>
      <c r="I700" s="21">
        <v>62.170270713922299</v>
      </c>
    </row>
    <row r="701" spans="1:9" x14ac:dyDescent="0.2">
      <c r="A701" s="20">
        <v>700</v>
      </c>
      <c r="B701" s="21">
        <v>3.7226467953355102E-2</v>
      </c>
      <c r="C701" s="21">
        <v>3.326196E-2</v>
      </c>
      <c r="D701" s="21">
        <v>0.31265123891795499</v>
      </c>
      <c r="E701" s="21">
        <v>19.426172551945701</v>
      </c>
      <c r="F701" s="21">
        <v>0.05</v>
      </c>
      <c r="G701" s="21">
        <v>4.8322490000000003E-2</v>
      </c>
      <c r="H701" s="21">
        <v>33.8095750825576</v>
      </c>
      <c r="I701" s="21">
        <v>60.199017653132401</v>
      </c>
    </row>
    <row r="702" spans="1:9" x14ac:dyDescent="0.2">
      <c r="A702" s="20">
        <v>701</v>
      </c>
      <c r="B702" s="21">
        <v>3.2159154692214399E-2</v>
      </c>
      <c r="C702" s="21">
        <v>4.1340929999999998E-2</v>
      </c>
      <c r="D702" s="21">
        <v>0.37554441</v>
      </c>
      <c r="E702" s="21">
        <v>19.865054029519602</v>
      </c>
      <c r="F702" s="21">
        <v>5.2336050000000002E-2</v>
      </c>
      <c r="G702" s="21">
        <v>4.6304149218205803E-2</v>
      </c>
      <c r="H702" s="21">
        <v>33.054015558123702</v>
      </c>
      <c r="I702" s="21">
        <v>76.925173364123907</v>
      </c>
    </row>
    <row r="703" spans="1:9" x14ac:dyDescent="0.2">
      <c r="A703" s="20">
        <v>702</v>
      </c>
      <c r="B703" s="21">
        <v>5.5735140000000002E-2</v>
      </c>
      <c r="C703" s="21">
        <v>3.0259323650051601E-2</v>
      </c>
      <c r="D703" s="21">
        <v>0.315995993646635</v>
      </c>
      <c r="E703" s="21">
        <v>20.469522209422799</v>
      </c>
      <c r="F703" s="21">
        <v>6.2751329999999994E-2</v>
      </c>
      <c r="G703" s="21">
        <v>4.3085770000000002E-2</v>
      </c>
      <c r="H703" s="21">
        <v>31.521597657793901</v>
      </c>
      <c r="I703" s="21">
        <v>60.8904968244602</v>
      </c>
    </row>
    <row r="704" spans="1:9" x14ac:dyDescent="0.2">
      <c r="A704" s="20">
        <v>703</v>
      </c>
      <c r="B704" s="21">
        <v>2.9434844641858599E-2</v>
      </c>
      <c r="C704" s="21">
        <v>4.2882195281339297E-2</v>
      </c>
      <c r="D704" s="21">
        <v>0.32820929618843803</v>
      </c>
      <c r="E704" s="21">
        <v>18.764212295682</v>
      </c>
      <c r="F704" s="21">
        <v>5.6839050000000002E-2</v>
      </c>
      <c r="G704" s="21">
        <v>3.21993E-2</v>
      </c>
      <c r="H704" s="21">
        <v>32.118293008192097</v>
      </c>
      <c r="I704" s="21">
        <v>61.651891791977803</v>
      </c>
    </row>
    <row r="705" spans="1:9" x14ac:dyDescent="0.2">
      <c r="A705" s="20">
        <v>704</v>
      </c>
      <c r="B705" s="21">
        <v>1.88730805545466E-2</v>
      </c>
      <c r="C705" s="21">
        <v>4.2511100000000003E-2</v>
      </c>
      <c r="D705" s="21">
        <v>0.34756237128071898</v>
      </c>
      <c r="E705" s="21">
        <v>17.149540099999999</v>
      </c>
      <c r="F705" s="21">
        <v>5.5802148158588999E-2</v>
      </c>
      <c r="G705" s="21">
        <v>4.5852700000000003E-2</v>
      </c>
      <c r="H705" s="21">
        <v>29.380747472616601</v>
      </c>
      <c r="I705" s="21">
        <v>59.276194928481601</v>
      </c>
    </row>
    <row r="706" spans="1:9" x14ac:dyDescent="0.2">
      <c r="A706" s="20">
        <v>705</v>
      </c>
      <c r="B706" s="21">
        <v>1.66505623971414E-2</v>
      </c>
      <c r="C706" s="21">
        <v>4.2337310000000003E-2</v>
      </c>
      <c r="D706" s="21">
        <v>0.34774867042893598</v>
      </c>
      <c r="E706" s="21">
        <v>19.346137616083801</v>
      </c>
      <c r="F706" s="21">
        <v>6.0479754226520702E-2</v>
      </c>
      <c r="G706" s="21">
        <v>3.660998E-2</v>
      </c>
      <c r="H706" s="21">
        <v>32.754981079697998</v>
      </c>
      <c r="I706" s="21">
        <v>65.432428346977701</v>
      </c>
    </row>
    <row r="707" spans="1:9" x14ac:dyDescent="0.2">
      <c r="A707" s="20">
        <v>706</v>
      </c>
      <c r="B707" s="21">
        <v>4.9090149270184499E-2</v>
      </c>
      <c r="C707" s="21">
        <v>4.4634269999999997E-2</v>
      </c>
      <c r="D707" s="21">
        <v>0.35355944933398997</v>
      </c>
      <c r="E707" s="21">
        <v>16.504912843388102</v>
      </c>
      <c r="F707" s="21">
        <v>6.2716019999999997E-2</v>
      </c>
      <c r="G707" s="21">
        <v>4.8445630000000003E-2</v>
      </c>
      <c r="H707" s="21">
        <v>33.494598116367101</v>
      </c>
      <c r="I707" s="21">
        <v>58.421734834566202</v>
      </c>
    </row>
    <row r="708" spans="1:9" x14ac:dyDescent="0.2">
      <c r="A708" s="20">
        <v>707</v>
      </c>
      <c r="B708" s="21">
        <v>2.0793559712555702E-2</v>
      </c>
      <c r="C708" s="21">
        <v>3.5894009999999997E-2</v>
      </c>
      <c r="D708" s="21">
        <v>0.34766537347715498</v>
      </c>
      <c r="E708" s="21">
        <v>16.950772178128499</v>
      </c>
      <c r="F708" s="21">
        <v>6.8152190000000001E-2</v>
      </c>
      <c r="G708" s="21">
        <v>4.915974E-2</v>
      </c>
      <c r="H708" s="21">
        <v>34.275704000918097</v>
      </c>
      <c r="I708" s="21">
        <v>53.627843331923401</v>
      </c>
    </row>
    <row r="709" spans="1:9" x14ac:dyDescent="0.2">
      <c r="A709" s="20">
        <v>708</v>
      </c>
      <c r="B709" s="21">
        <v>6.6321909999999998E-2</v>
      </c>
      <c r="C709" s="21">
        <v>3.8881029999999997E-2</v>
      </c>
      <c r="D709" s="21">
        <v>0.36796839659031999</v>
      </c>
      <c r="E709" s="21">
        <v>19.8362226467673</v>
      </c>
      <c r="F709" s="21">
        <v>5.6912909999999997E-2</v>
      </c>
      <c r="G709" s="21">
        <v>3.3577522660806901E-2</v>
      </c>
      <c r="H709" s="21">
        <v>30.950274461541301</v>
      </c>
      <c r="I709" s="21">
        <v>75.656787075350707</v>
      </c>
    </row>
    <row r="710" spans="1:9" x14ac:dyDescent="0.2">
      <c r="A710" s="20">
        <v>709</v>
      </c>
      <c r="B710" s="21">
        <v>0.01</v>
      </c>
      <c r="C710" s="21">
        <v>4.1883700000000003E-2</v>
      </c>
      <c r="D710" s="21">
        <v>0.354805971222728</v>
      </c>
      <c r="E710" s="21">
        <v>20.419881140374201</v>
      </c>
      <c r="F710" s="21">
        <v>6.3179040000000006E-2</v>
      </c>
      <c r="G710" s="21">
        <v>4.6497629999999998E-2</v>
      </c>
      <c r="H710" s="21">
        <v>36.000261411477098</v>
      </c>
      <c r="I710" s="21">
        <v>68.863407300000006</v>
      </c>
    </row>
    <row r="711" spans="1:9" x14ac:dyDescent="0.2">
      <c r="A711" s="20">
        <v>710</v>
      </c>
      <c r="B711" s="21">
        <v>6.5446850000000001E-2</v>
      </c>
      <c r="C711" s="21">
        <v>3.7416169999999999E-2</v>
      </c>
      <c r="D711" s="21">
        <v>0.32128599476506797</v>
      </c>
      <c r="E711" s="21">
        <v>16.183663122352801</v>
      </c>
      <c r="F711" s="21">
        <v>5.586696E-2</v>
      </c>
      <c r="G711" s="21">
        <v>4.6374539999999999E-2</v>
      </c>
      <c r="H711" s="21">
        <v>30.964723854322202</v>
      </c>
      <c r="I711" s="21">
        <v>52.506199803055203</v>
      </c>
    </row>
    <row r="712" spans="1:9" x14ac:dyDescent="0.2">
      <c r="A712" s="20">
        <v>711</v>
      </c>
      <c r="B712" s="21">
        <v>4.3165262008039197E-2</v>
      </c>
      <c r="C712" s="21">
        <v>3.42682346470553E-2</v>
      </c>
      <c r="D712" s="21">
        <v>0.3</v>
      </c>
      <c r="E712" s="21">
        <v>17.560185959514399</v>
      </c>
      <c r="F712" s="21">
        <v>5.8524229999999997E-2</v>
      </c>
      <c r="G712" s="21">
        <v>4.6880499999999999E-2</v>
      </c>
      <c r="H712" s="21">
        <v>30.700089362310401</v>
      </c>
      <c r="I712" s="21">
        <v>50.155657477819602</v>
      </c>
    </row>
    <row r="713" spans="1:9" x14ac:dyDescent="0.2">
      <c r="A713" s="20">
        <v>712</v>
      </c>
      <c r="B713" s="21">
        <v>3.8549300000000002E-2</v>
      </c>
      <c r="C713" s="21">
        <v>4.8513069999999998E-2</v>
      </c>
      <c r="D713" s="21">
        <v>0.34802175613313602</v>
      </c>
      <c r="E713" s="21">
        <v>18.777729199836099</v>
      </c>
      <c r="F713" s="21">
        <v>6.1944462144080399E-2</v>
      </c>
      <c r="G713" s="21">
        <v>3.8838530000000003E-2</v>
      </c>
      <c r="H713" s="21">
        <v>31.266057806645399</v>
      </c>
      <c r="I713" s="21">
        <v>66.204517385639505</v>
      </c>
    </row>
    <row r="714" spans="1:9" x14ac:dyDescent="0.2">
      <c r="A714" s="20">
        <v>713</v>
      </c>
      <c r="B714" s="21">
        <v>3.1826210000000001E-2</v>
      </c>
      <c r="C714" s="21">
        <v>4.0755800000000002E-2</v>
      </c>
      <c r="D714" s="21">
        <v>0.37432285660945902</v>
      </c>
      <c r="E714" s="21">
        <v>20.689327164477199</v>
      </c>
      <c r="F714" s="21">
        <v>6.0261759999999998E-2</v>
      </c>
      <c r="G714" s="21">
        <v>4.7384290000000003E-2</v>
      </c>
      <c r="H714" s="21">
        <v>31.2844637554754</v>
      </c>
      <c r="I714" s="21">
        <v>76.385933789872198</v>
      </c>
    </row>
    <row r="715" spans="1:9" x14ac:dyDescent="0.2">
      <c r="A715" s="20">
        <v>714</v>
      </c>
      <c r="B715" s="21">
        <v>4.598704E-2</v>
      </c>
      <c r="C715" s="21">
        <v>2.73299012768707E-2</v>
      </c>
      <c r="D715" s="21">
        <v>0.31995254174960602</v>
      </c>
      <c r="E715" s="21">
        <v>18.533057879917401</v>
      </c>
      <c r="F715" s="21">
        <v>5.4169170000000003E-2</v>
      </c>
      <c r="G715" s="21">
        <v>3.8704229999999999E-2</v>
      </c>
      <c r="H715" s="21">
        <v>28.732460600599499</v>
      </c>
      <c r="I715" s="21">
        <v>57.152044112304502</v>
      </c>
    </row>
    <row r="716" spans="1:9" x14ac:dyDescent="0.2">
      <c r="A716" s="20">
        <v>715</v>
      </c>
      <c r="B716" s="21">
        <v>3.9435480000000002E-2</v>
      </c>
      <c r="C716" s="21">
        <v>3.8655590338747797E-2</v>
      </c>
      <c r="D716" s="21">
        <v>0.32400101564678202</v>
      </c>
      <c r="E716" s="21">
        <v>19.761203775275199</v>
      </c>
      <c r="F716" s="21">
        <v>6.3567280000000004E-2</v>
      </c>
      <c r="G716" s="21">
        <v>4.845083E-2</v>
      </c>
      <c r="H716" s="21">
        <v>29.337288055000901</v>
      </c>
      <c r="I716" s="21">
        <v>61.145932677565703</v>
      </c>
    </row>
    <row r="717" spans="1:9" x14ac:dyDescent="0.2">
      <c r="A717" s="20">
        <v>716</v>
      </c>
      <c r="B717" s="21">
        <v>5.6549530000000001E-2</v>
      </c>
      <c r="C717" s="21">
        <v>4.0646990000000001E-2</v>
      </c>
      <c r="D717" s="21">
        <v>0.35209711110523201</v>
      </c>
      <c r="E717" s="21">
        <v>20.529334616994799</v>
      </c>
      <c r="F717" s="21">
        <v>6.4706200000000005E-2</v>
      </c>
      <c r="G717" s="21">
        <v>4.7169229999999999E-2</v>
      </c>
      <c r="H717" s="21">
        <v>29.156479363372501</v>
      </c>
      <c r="I717" s="21">
        <v>71.234303031806604</v>
      </c>
    </row>
    <row r="718" spans="1:9" x14ac:dyDescent="0.2">
      <c r="A718" s="20">
        <v>717</v>
      </c>
      <c r="B718" s="21">
        <v>4.1713409999999999E-2</v>
      </c>
      <c r="C718" s="21">
        <v>4.1747720000000002E-2</v>
      </c>
      <c r="D718" s="21">
        <v>0.35465986515072501</v>
      </c>
      <c r="E718" s="21">
        <v>18.330286225747798</v>
      </c>
      <c r="F718" s="21">
        <v>7.2796390000000002E-2</v>
      </c>
      <c r="G718" s="21">
        <v>4.3350229999999997E-2</v>
      </c>
      <c r="H718" s="21">
        <v>32.070205790414803</v>
      </c>
      <c r="I718" s="21">
        <v>60.925539416409897</v>
      </c>
    </row>
    <row r="719" spans="1:9" x14ac:dyDescent="0.2">
      <c r="A719" s="20">
        <v>718</v>
      </c>
      <c r="B719" s="21">
        <v>4.2254529999999998E-2</v>
      </c>
      <c r="C719" s="21">
        <v>3.9025400000000002E-2</v>
      </c>
      <c r="D719" s="21">
        <v>0.36744569368315699</v>
      </c>
      <c r="E719" s="21">
        <v>19.304186198640199</v>
      </c>
      <c r="F719" s="21">
        <v>6.2109568694840599E-2</v>
      </c>
      <c r="G719" s="21">
        <v>4.7123980000000003E-2</v>
      </c>
      <c r="H719" s="21">
        <v>34.592834155687797</v>
      </c>
      <c r="I719" s="21">
        <v>69.5655793770717</v>
      </c>
    </row>
    <row r="720" spans="1:9" x14ac:dyDescent="0.2">
      <c r="A720" s="20">
        <v>719</v>
      </c>
      <c r="B720" s="21">
        <v>3.4545819999999998E-2</v>
      </c>
      <c r="C720" s="21">
        <v>3.3139016126475601E-2</v>
      </c>
      <c r="D720" s="21">
        <v>0.37782220526464599</v>
      </c>
      <c r="E720" s="21">
        <v>18.9255181825385</v>
      </c>
      <c r="F720" s="21">
        <v>6.1868681897198401E-2</v>
      </c>
      <c r="G720" s="21">
        <v>4.026515E-2</v>
      </c>
      <c r="H720" s="21">
        <v>30.263343524407698</v>
      </c>
      <c r="I720" s="21">
        <v>68.462881889159206</v>
      </c>
    </row>
    <row r="721" spans="1:9" x14ac:dyDescent="0.2">
      <c r="A721" s="20">
        <v>720</v>
      </c>
      <c r="B721" s="21">
        <v>3.9145819999999998E-2</v>
      </c>
      <c r="C721" s="21">
        <v>4.0823419999999999E-2</v>
      </c>
      <c r="D721" s="21">
        <v>0.34972169589881802</v>
      </c>
      <c r="E721" s="21">
        <v>18.966543621111601</v>
      </c>
      <c r="F721" s="21">
        <v>6.2516310000000005E-2</v>
      </c>
      <c r="G721" s="21">
        <v>4.2206920000000002E-2</v>
      </c>
      <c r="H721" s="21">
        <v>31.343110774091599</v>
      </c>
      <c r="I721" s="21">
        <v>64.836927020780607</v>
      </c>
    </row>
    <row r="722" spans="1:9" x14ac:dyDescent="0.2">
      <c r="A722" s="20">
        <v>721</v>
      </c>
      <c r="B722" s="21">
        <v>4.4617026533380802E-2</v>
      </c>
      <c r="C722" s="21">
        <v>3.1952127011653501E-2</v>
      </c>
      <c r="D722" s="21">
        <v>0.32646598290409601</v>
      </c>
      <c r="E722" s="21">
        <v>18.322754655484701</v>
      </c>
      <c r="F722" s="21">
        <v>5.4179190000000002E-2</v>
      </c>
      <c r="G722" s="21">
        <v>5.0820009612794398E-2</v>
      </c>
      <c r="H722" s="21">
        <v>29.9844842898104</v>
      </c>
      <c r="I722" s="21">
        <v>58.450417200968197</v>
      </c>
    </row>
    <row r="723" spans="1:9" x14ac:dyDescent="0.2">
      <c r="A723" s="20">
        <v>722</v>
      </c>
      <c r="B723" s="21">
        <v>1.4347474110150599E-2</v>
      </c>
      <c r="C723" s="21">
        <v>4.0880020000000003E-2</v>
      </c>
      <c r="D723" s="21">
        <v>0.32707766991035597</v>
      </c>
      <c r="E723" s="21">
        <v>18.751826113394198</v>
      </c>
      <c r="F723" s="21">
        <v>5.4521760000000002E-2</v>
      </c>
      <c r="G723" s="21">
        <v>5.0623099999999997E-2</v>
      </c>
      <c r="H723" s="21">
        <v>32.920441837486898</v>
      </c>
      <c r="I723" s="21">
        <v>60.123163715838999</v>
      </c>
    </row>
    <row r="724" spans="1:9" x14ac:dyDescent="0.2">
      <c r="A724" s="20">
        <v>723</v>
      </c>
      <c r="B724" s="21">
        <v>1.9777218668414299E-2</v>
      </c>
      <c r="C724" s="21">
        <v>4.0098830000000002E-2</v>
      </c>
      <c r="D724" s="21">
        <v>0.33412744986646697</v>
      </c>
      <c r="E724" s="21">
        <v>18.467647550412799</v>
      </c>
      <c r="F724" s="21">
        <v>6.05869496114637E-2</v>
      </c>
      <c r="G724" s="21">
        <v>3.9512270000000002E-2</v>
      </c>
      <c r="H724" s="21">
        <v>32.134472040828001</v>
      </c>
      <c r="I724" s="21">
        <v>59.2663740353495</v>
      </c>
    </row>
    <row r="725" spans="1:9" x14ac:dyDescent="0.2">
      <c r="A725" s="20">
        <v>724</v>
      </c>
      <c r="B725" s="21">
        <v>5.1148961410340699E-2</v>
      </c>
      <c r="C725" s="21">
        <v>3.5631669999999997E-2</v>
      </c>
      <c r="D725" s="21">
        <v>0.36562417102470801</v>
      </c>
      <c r="E725" s="21">
        <v>18.8151616</v>
      </c>
      <c r="F725" s="21">
        <v>0.05</v>
      </c>
      <c r="G725" s="21">
        <v>4.1904447183330501E-2</v>
      </c>
      <c r="H725" s="21">
        <v>33.4458375163521</v>
      </c>
      <c r="I725" s="21">
        <v>71.374753660851994</v>
      </c>
    </row>
    <row r="726" spans="1:9" x14ac:dyDescent="0.2">
      <c r="A726" s="20">
        <v>725</v>
      </c>
      <c r="B726" s="21">
        <v>4.256298E-2</v>
      </c>
      <c r="C726" s="21">
        <v>3.7925210000000001E-2</v>
      </c>
      <c r="D726" s="21">
        <v>0.33499832530463902</v>
      </c>
      <c r="E726" s="21">
        <v>18.277841770385798</v>
      </c>
      <c r="F726" s="21">
        <v>5.5346402581916997E-2</v>
      </c>
      <c r="G726" s="21">
        <v>4.2222698093665897E-2</v>
      </c>
      <c r="H726" s="21">
        <v>29.588532694766201</v>
      </c>
      <c r="I726" s="21">
        <v>61.262985403018398</v>
      </c>
    </row>
    <row r="727" spans="1:9" x14ac:dyDescent="0.2">
      <c r="A727" s="20">
        <v>726</v>
      </c>
      <c r="B727" s="21">
        <v>3.72402499547098E-2</v>
      </c>
      <c r="C727" s="21">
        <v>4.3710899999999997E-2</v>
      </c>
      <c r="D727" s="21">
        <v>0.36423154626707799</v>
      </c>
      <c r="E727" s="21">
        <v>17.161582131501898</v>
      </c>
      <c r="F727" s="21">
        <v>5.8512128336020201E-2</v>
      </c>
      <c r="G727" s="21">
        <v>4.5310299999999998E-2</v>
      </c>
      <c r="H727" s="21">
        <v>31.525410841985199</v>
      </c>
      <c r="I727" s="21">
        <v>63.179478857908798</v>
      </c>
    </row>
    <row r="728" spans="1:9" x14ac:dyDescent="0.2">
      <c r="A728" s="20">
        <v>727</v>
      </c>
      <c r="B728" s="21">
        <v>4.0276510000000001E-2</v>
      </c>
      <c r="C728" s="21">
        <v>2.597555E-2</v>
      </c>
      <c r="D728" s="21">
        <v>0.31450332089882799</v>
      </c>
      <c r="E728" s="21">
        <v>19.071061046725699</v>
      </c>
      <c r="F728" s="21">
        <v>6.6044060000000002E-2</v>
      </c>
      <c r="G728" s="21">
        <v>4.4329510000000003E-2</v>
      </c>
      <c r="H728" s="21">
        <v>31.132317548493099</v>
      </c>
      <c r="I728" s="21">
        <v>53.5176383235763</v>
      </c>
    </row>
    <row r="729" spans="1:9" x14ac:dyDescent="0.2">
      <c r="A729" s="20">
        <v>728</v>
      </c>
      <c r="B729" s="21">
        <v>4.5213725580425003E-2</v>
      </c>
      <c r="C729" s="21">
        <v>4.0448350000000001E-2</v>
      </c>
      <c r="D729" s="21">
        <v>0.350743214330419</v>
      </c>
      <c r="E729" s="21">
        <v>17.8398354453896</v>
      </c>
      <c r="F729" s="21">
        <v>6.229676E-2</v>
      </c>
      <c r="G729" s="21">
        <v>5.1459031275697703E-2</v>
      </c>
      <c r="H729" s="21">
        <v>31.259463107319998</v>
      </c>
      <c r="I729" s="21">
        <v>61.3971247788526</v>
      </c>
    </row>
    <row r="730" spans="1:9" x14ac:dyDescent="0.2">
      <c r="A730" s="20">
        <v>729</v>
      </c>
      <c r="B730" s="21">
        <v>3.1903599999999997E-2</v>
      </c>
      <c r="C730" s="21">
        <v>5.39752957238663E-2</v>
      </c>
      <c r="D730" s="21">
        <v>0.32997816074647501</v>
      </c>
      <c r="E730" s="21">
        <v>16.637855853811001</v>
      </c>
      <c r="F730" s="21">
        <v>5.3410359999999997E-2</v>
      </c>
      <c r="G730" s="21">
        <v>5.2669569999999999E-2</v>
      </c>
      <c r="H730" s="21">
        <v>33.589957265260502</v>
      </c>
      <c r="I730" s="21">
        <v>58.073670098411803</v>
      </c>
    </row>
    <row r="731" spans="1:9" x14ac:dyDescent="0.2">
      <c r="A731" s="20">
        <v>730</v>
      </c>
      <c r="B731" s="21">
        <v>2.8325429118965299E-2</v>
      </c>
      <c r="C731" s="21">
        <v>3.376208E-2</v>
      </c>
      <c r="D731" s="21">
        <v>0.355442182541306</v>
      </c>
      <c r="E731" s="21">
        <v>19.959675873582398</v>
      </c>
      <c r="F731" s="21">
        <v>6.0798629999999999E-2</v>
      </c>
      <c r="G731" s="21">
        <v>5.4016297805929502E-2</v>
      </c>
      <c r="H731" s="21">
        <v>30.458529952583799</v>
      </c>
      <c r="I731" s="21">
        <v>67.176290841308401</v>
      </c>
    </row>
    <row r="732" spans="1:9" x14ac:dyDescent="0.2">
      <c r="A732" s="20">
        <v>731</v>
      </c>
      <c r="B732" s="21">
        <v>4.2937679999999999E-2</v>
      </c>
      <c r="C732" s="21">
        <v>2.87499048454599E-2</v>
      </c>
      <c r="D732" s="21">
        <v>0.33987451469637497</v>
      </c>
      <c r="E732" s="21">
        <v>16.9514833</v>
      </c>
      <c r="F732" s="21">
        <v>6.3917199999999993E-2</v>
      </c>
      <c r="G732" s="21">
        <v>5.5797159999999998E-2</v>
      </c>
      <c r="H732" s="21">
        <v>30.701385671199098</v>
      </c>
      <c r="I732" s="21">
        <v>52.926667206189201</v>
      </c>
    </row>
    <row r="733" spans="1:9" x14ac:dyDescent="0.2">
      <c r="A733" s="20">
        <v>732</v>
      </c>
      <c r="B733" s="21">
        <v>2.5324409999999999E-2</v>
      </c>
      <c r="C733" s="21">
        <v>4.6379177009878897E-2</v>
      </c>
      <c r="D733" s="21">
        <v>0.36095061594329197</v>
      </c>
      <c r="E733" s="21">
        <v>18.413895</v>
      </c>
      <c r="F733" s="21">
        <v>6.4570879999999997E-2</v>
      </c>
      <c r="G733" s="21">
        <v>3.7101191233518099E-2</v>
      </c>
      <c r="H733" s="21">
        <v>30.016964604428299</v>
      </c>
      <c r="I733" s="21">
        <v>65.261663865462594</v>
      </c>
    </row>
    <row r="734" spans="1:9" x14ac:dyDescent="0.2">
      <c r="A734" s="20">
        <v>733</v>
      </c>
      <c r="B734" s="21">
        <v>4.6123791335717E-2</v>
      </c>
      <c r="C734" s="21">
        <v>2.4841209873784301E-2</v>
      </c>
      <c r="D734" s="21">
        <v>0.33630172343201298</v>
      </c>
      <c r="E734" s="21">
        <v>19.205592536861499</v>
      </c>
      <c r="F734" s="21">
        <v>6.6227549999999996E-2</v>
      </c>
      <c r="G734" s="21">
        <v>4.4055179999999999E-2</v>
      </c>
      <c r="H734" s="21">
        <v>35.915128994449702</v>
      </c>
      <c r="I734" s="21">
        <v>58.2130765</v>
      </c>
    </row>
    <row r="735" spans="1:9" x14ac:dyDescent="0.2">
      <c r="A735" s="20">
        <v>734</v>
      </c>
      <c r="B735" s="21">
        <v>1.4461245936432301E-2</v>
      </c>
      <c r="C735" s="21">
        <v>4.2229429999999998E-2</v>
      </c>
      <c r="D735" s="21">
        <v>0.34448053698884201</v>
      </c>
      <c r="E735" s="21">
        <v>18.859246542374301</v>
      </c>
      <c r="F735" s="21">
        <v>6.6990259999999996E-2</v>
      </c>
      <c r="G735" s="21">
        <v>4.1530761653541401E-2</v>
      </c>
      <c r="H735" s="21">
        <v>29.694366134527598</v>
      </c>
      <c r="I735" s="21">
        <v>60.847145887975799</v>
      </c>
    </row>
    <row r="736" spans="1:9" x14ac:dyDescent="0.2">
      <c r="A736" s="20">
        <v>735</v>
      </c>
      <c r="B736" s="21">
        <v>5.543733E-2</v>
      </c>
      <c r="C736" s="21">
        <v>4.2971910000000002E-2</v>
      </c>
      <c r="D736" s="21">
        <v>0.361161631243754</v>
      </c>
      <c r="E736" s="21">
        <v>16.837947090267502</v>
      </c>
      <c r="F736" s="21">
        <v>6.3849520000000007E-2</v>
      </c>
      <c r="G736" s="21">
        <v>4.0510919999999999E-2</v>
      </c>
      <c r="H736" s="21">
        <v>32.788755002019201</v>
      </c>
      <c r="I736" s="21">
        <v>60.919449558167301</v>
      </c>
    </row>
    <row r="737" spans="1:9" x14ac:dyDescent="0.2">
      <c r="A737" s="20">
        <v>736</v>
      </c>
      <c r="B737" s="21">
        <v>4.7088962236195603E-2</v>
      </c>
      <c r="C737" s="21">
        <v>4.2687559999999999E-2</v>
      </c>
      <c r="D737" s="21">
        <v>0.34296216682262698</v>
      </c>
      <c r="E737" s="21">
        <v>17.019133640665999</v>
      </c>
      <c r="F737" s="21">
        <v>6.3435469999999994E-2</v>
      </c>
      <c r="G737" s="21">
        <v>5.2043840000000001E-2</v>
      </c>
      <c r="H737" s="21">
        <v>28.8601750222299</v>
      </c>
      <c r="I737" s="21">
        <v>57.315144600000004</v>
      </c>
    </row>
    <row r="738" spans="1:9" x14ac:dyDescent="0.2">
      <c r="A738" s="20">
        <v>737</v>
      </c>
      <c r="B738" s="21">
        <v>4.3840446014708101E-2</v>
      </c>
      <c r="C738" s="21">
        <v>3.8478039999999998E-2</v>
      </c>
      <c r="D738" s="21">
        <v>0.346166210571903</v>
      </c>
      <c r="E738" s="21">
        <v>16.767995378717501</v>
      </c>
      <c r="F738" s="21">
        <v>6.2162772712797097E-2</v>
      </c>
      <c r="G738" s="21">
        <v>4.7103791007538698E-2</v>
      </c>
      <c r="H738" s="21">
        <v>32.525404649061201</v>
      </c>
      <c r="I738" s="21">
        <v>56.380544233173502</v>
      </c>
    </row>
    <row r="739" spans="1:9" x14ac:dyDescent="0.2">
      <c r="A739" s="20">
        <v>738</v>
      </c>
      <c r="B739" s="21">
        <v>5.4740360000000002E-2</v>
      </c>
      <c r="C739" s="21">
        <v>4.4025019999999998E-2</v>
      </c>
      <c r="D739" s="21">
        <v>0.36020950183081302</v>
      </c>
      <c r="E739" s="21">
        <v>16.234297755931401</v>
      </c>
      <c r="F739" s="21">
        <v>6.5211900000000003E-2</v>
      </c>
      <c r="G739" s="21">
        <v>3.7054300624151E-2</v>
      </c>
      <c r="H739" s="21">
        <v>29.303560399016501</v>
      </c>
      <c r="I739" s="21">
        <v>58.538611199999998</v>
      </c>
    </row>
    <row r="740" spans="1:9" x14ac:dyDescent="0.2">
      <c r="A740" s="20">
        <v>739</v>
      </c>
      <c r="B740" s="21">
        <v>6.4982120000000004E-2</v>
      </c>
      <c r="C740" s="21">
        <v>4.276986E-2</v>
      </c>
      <c r="D740" s="21">
        <v>0.34346494450444698</v>
      </c>
      <c r="E740" s="21">
        <v>17.4390045393124</v>
      </c>
      <c r="F740" s="21">
        <v>5.7060769999999997E-2</v>
      </c>
      <c r="G740" s="21">
        <v>5.796751E-2</v>
      </c>
      <c r="H740" s="21">
        <v>31.903774889099701</v>
      </c>
      <c r="I740" s="21">
        <v>61.796608258943301</v>
      </c>
    </row>
    <row r="741" spans="1:9" x14ac:dyDescent="0.2">
      <c r="A741" s="20">
        <v>740</v>
      </c>
      <c r="B741" s="21">
        <v>5.52155509752719E-2</v>
      </c>
      <c r="C741" s="21">
        <v>3.9778101116796402E-2</v>
      </c>
      <c r="D741" s="21">
        <v>0.313303769424224</v>
      </c>
      <c r="E741" s="21">
        <v>18.349777201066001</v>
      </c>
      <c r="F741" s="21">
        <v>5.9977910000000002E-2</v>
      </c>
      <c r="G741" s="21">
        <v>3.5922929999999999E-2</v>
      </c>
      <c r="H741" s="21">
        <v>32.222681280698097</v>
      </c>
      <c r="I741" s="21">
        <v>57.052589681740997</v>
      </c>
    </row>
    <row r="742" spans="1:9" x14ac:dyDescent="0.2">
      <c r="A742" s="20">
        <v>741</v>
      </c>
      <c r="B742" s="21">
        <v>1.2386886530025299E-2</v>
      </c>
      <c r="C742" s="21">
        <v>4.83884405468092E-2</v>
      </c>
      <c r="D742" s="21">
        <v>0.33357919000000003</v>
      </c>
      <c r="E742" s="21">
        <v>16.9057724514558</v>
      </c>
      <c r="F742" s="21">
        <v>5.7503100000000001E-2</v>
      </c>
      <c r="G742" s="21">
        <v>4.32305449860814E-2</v>
      </c>
      <c r="H742" s="21">
        <v>31.450396071481801</v>
      </c>
      <c r="I742" s="21">
        <v>56.250051197023801</v>
      </c>
    </row>
    <row r="743" spans="1:9" x14ac:dyDescent="0.2">
      <c r="A743" s="20">
        <v>742</v>
      </c>
      <c r="B743" s="21">
        <v>2.0806345498964401E-2</v>
      </c>
      <c r="C743" s="21">
        <v>3.2631420000000001E-2</v>
      </c>
      <c r="D743" s="21">
        <v>0.306530990671882</v>
      </c>
      <c r="E743" s="21">
        <v>21.0967058132481</v>
      </c>
      <c r="F743" s="21">
        <v>6.316774E-2</v>
      </c>
      <c r="G743" s="21">
        <v>4.543908E-2</v>
      </c>
      <c r="H743" s="21">
        <v>33.0122607219636</v>
      </c>
      <c r="I743" s="21">
        <v>58.848157837392201</v>
      </c>
    </row>
    <row r="744" spans="1:9" x14ac:dyDescent="0.2">
      <c r="A744" s="20">
        <v>743</v>
      </c>
      <c r="B744" s="21">
        <v>3.06277213345648E-2</v>
      </c>
      <c r="C744" s="21">
        <v>4.3450660000000002E-2</v>
      </c>
      <c r="D744" s="21">
        <v>0.340001162345338</v>
      </c>
      <c r="E744" s="21">
        <v>19.0960808338465</v>
      </c>
      <c r="F744" s="21">
        <v>5.9705764206699999E-2</v>
      </c>
      <c r="G744" s="21">
        <v>3.9342736316728799E-2</v>
      </c>
      <c r="H744" s="21">
        <v>32.530270632532599</v>
      </c>
      <c r="I744" s="21">
        <v>64.402107412842298</v>
      </c>
    </row>
    <row r="745" spans="1:9" x14ac:dyDescent="0.2">
      <c r="A745" s="20">
        <v>744</v>
      </c>
      <c r="B745" s="21">
        <v>4.0391370000000003E-2</v>
      </c>
      <c r="C745" s="21">
        <v>4.5821015091009699E-2</v>
      </c>
      <c r="D745" s="21">
        <v>0.35442625</v>
      </c>
      <c r="E745" s="21">
        <v>18.584764771309001</v>
      </c>
      <c r="F745" s="21">
        <v>6.6067189999999998E-2</v>
      </c>
      <c r="G745" s="21">
        <v>4.7750649999999999E-2</v>
      </c>
      <c r="H745" s="21">
        <v>30.234042771811001</v>
      </c>
      <c r="I745" s="21">
        <v>64.649003879991795</v>
      </c>
    </row>
    <row r="746" spans="1:9" x14ac:dyDescent="0.2">
      <c r="A746" s="20">
        <v>745</v>
      </c>
      <c r="B746" s="21">
        <v>4.7764889999999997E-2</v>
      </c>
      <c r="C746" s="21">
        <v>3.78493944193877E-2</v>
      </c>
      <c r="D746" s="21">
        <v>0.34749196672589999</v>
      </c>
      <c r="E746" s="21">
        <v>19.013316400000001</v>
      </c>
      <c r="F746" s="21">
        <v>6.1261179999999998E-2</v>
      </c>
      <c r="G746" s="21">
        <v>4.1911879999999999E-2</v>
      </c>
      <c r="H746" s="21">
        <v>32.584246270568499</v>
      </c>
      <c r="I746" s="21">
        <v>64.862210797966995</v>
      </c>
    </row>
    <row r="747" spans="1:9" x14ac:dyDescent="0.2">
      <c r="A747" s="20">
        <v>746</v>
      </c>
      <c r="B747" s="21">
        <v>2.9113842802697999E-2</v>
      </c>
      <c r="C747" s="21">
        <v>3.5599600000000002E-2</v>
      </c>
      <c r="D747" s="21">
        <v>0.37289314244440003</v>
      </c>
      <c r="E747" s="21">
        <v>18.025908946102302</v>
      </c>
      <c r="F747" s="21">
        <v>6.6317600000000004E-2</v>
      </c>
      <c r="G747" s="21">
        <v>4.9115029999999997E-2</v>
      </c>
      <c r="H747" s="21">
        <v>32.054269458861199</v>
      </c>
      <c r="I747" s="21">
        <v>62.803180987470299</v>
      </c>
    </row>
    <row r="748" spans="1:9" x14ac:dyDescent="0.2">
      <c r="A748" s="20">
        <v>747</v>
      </c>
      <c r="B748" s="21">
        <v>4.2801501467156097E-2</v>
      </c>
      <c r="C748" s="21">
        <v>2.9871459999999999E-2</v>
      </c>
      <c r="D748" s="21">
        <v>0.37065336523968301</v>
      </c>
      <c r="E748" s="21">
        <v>18.1473942557482</v>
      </c>
      <c r="F748" s="21">
        <v>5.0444089999999997E-2</v>
      </c>
      <c r="G748" s="21">
        <v>4.699478E-2</v>
      </c>
      <c r="H748" s="21">
        <v>33.514277618049803</v>
      </c>
      <c r="I748" s="21">
        <v>67.509161200219793</v>
      </c>
    </row>
    <row r="749" spans="1:9" x14ac:dyDescent="0.2">
      <c r="A749" s="20">
        <v>748</v>
      </c>
      <c r="B749" s="21">
        <v>2.8669256014700099E-2</v>
      </c>
      <c r="C749" s="21">
        <v>3.7481500000000001E-2</v>
      </c>
      <c r="D749" s="21">
        <v>0.350134711082494</v>
      </c>
      <c r="E749" s="21">
        <v>20.2343892778214</v>
      </c>
      <c r="F749" s="21">
        <v>5.7400880000000001E-2</v>
      </c>
      <c r="G749" s="21">
        <v>3.2478807447469997E-2</v>
      </c>
      <c r="H749" s="21">
        <v>28.6964850637568</v>
      </c>
      <c r="I749" s="21">
        <v>69.729313902565295</v>
      </c>
    </row>
    <row r="750" spans="1:9" x14ac:dyDescent="0.2">
      <c r="A750" s="20">
        <v>749</v>
      </c>
      <c r="B750" s="21">
        <v>3.0827232955120701E-2</v>
      </c>
      <c r="C750" s="21">
        <v>3.9063710000000001E-2</v>
      </c>
      <c r="D750" s="21">
        <v>0.3</v>
      </c>
      <c r="E750" s="21">
        <v>19.209714119964001</v>
      </c>
      <c r="F750" s="21">
        <v>6.5690849999999995E-2</v>
      </c>
      <c r="G750" s="21">
        <v>3.724852E-2</v>
      </c>
      <c r="H750" s="21">
        <v>31.824580317058601</v>
      </c>
      <c r="I750" s="21">
        <v>53.655344300000003</v>
      </c>
    </row>
    <row r="751" spans="1:9" x14ac:dyDescent="0.2">
      <c r="A751" s="20">
        <v>750</v>
      </c>
      <c r="B751" s="21">
        <v>1.8900083547276601E-2</v>
      </c>
      <c r="C751" s="21">
        <v>3.9119311782702802E-2</v>
      </c>
      <c r="D751" s="21">
        <v>0.35842689866378002</v>
      </c>
      <c r="E751" s="21">
        <v>18.604301465859098</v>
      </c>
      <c r="F751" s="21">
        <v>6.1101620000000002E-2</v>
      </c>
      <c r="G751" s="21">
        <v>4.9243670000000003E-2</v>
      </c>
      <c r="H751" s="21">
        <v>31.7911780787515</v>
      </c>
      <c r="I751" s="21">
        <v>63.884700690048703</v>
      </c>
    </row>
    <row r="752" spans="1:9" x14ac:dyDescent="0.2">
      <c r="A752" s="20">
        <v>751</v>
      </c>
      <c r="B752" s="21">
        <v>2.6151501308336399E-2</v>
      </c>
      <c r="C752" s="21">
        <v>3.4024822249751799E-2</v>
      </c>
      <c r="D752" s="21">
        <v>0.329565888469315</v>
      </c>
      <c r="E752" s="21">
        <v>20.819301711748899</v>
      </c>
      <c r="F752" s="21">
        <v>6.6279370000000004E-2</v>
      </c>
      <c r="G752" s="21">
        <v>4.70205E-2</v>
      </c>
      <c r="H752" s="21">
        <v>30.8563592275537</v>
      </c>
      <c r="I752" s="21">
        <v>62.762859195281202</v>
      </c>
    </row>
    <row r="753" spans="1:9" x14ac:dyDescent="0.2">
      <c r="A753" s="20">
        <v>752</v>
      </c>
      <c r="B753" s="21">
        <v>1.9724730915754898E-2</v>
      </c>
      <c r="C753" s="21">
        <v>3.3399105992565403E-2</v>
      </c>
      <c r="D753" s="21">
        <v>0.36262456784392499</v>
      </c>
      <c r="E753" s="21">
        <v>18.926558305965202</v>
      </c>
      <c r="F753" s="21">
        <v>6.2254509999999999E-2</v>
      </c>
      <c r="G753" s="21">
        <v>3.9869960000000003E-2</v>
      </c>
      <c r="H753" s="21">
        <v>33.718433513153897</v>
      </c>
      <c r="I753" s="21">
        <v>64.285216310366394</v>
      </c>
    </row>
    <row r="754" spans="1:9" x14ac:dyDescent="0.2">
      <c r="A754" s="20">
        <v>753</v>
      </c>
      <c r="B754" s="21">
        <v>2.53619E-2</v>
      </c>
      <c r="C754" s="21">
        <v>4.1162600000000001E-2</v>
      </c>
      <c r="D754" s="21">
        <v>0.35125300653896202</v>
      </c>
      <c r="E754" s="21">
        <v>17.893525897544901</v>
      </c>
      <c r="F754" s="21">
        <v>5.6330730000000002E-2</v>
      </c>
      <c r="G754" s="21">
        <v>4.1653570000000001E-2</v>
      </c>
      <c r="H754" s="21">
        <v>30.1790276060811</v>
      </c>
      <c r="I754" s="21">
        <v>62.657454241241297</v>
      </c>
    </row>
    <row r="755" spans="1:9" x14ac:dyDescent="0.2">
      <c r="A755" s="20">
        <v>754</v>
      </c>
      <c r="B755" s="21">
        <v>5.5804630000000001E-2</v>
      </c>
      <c r="C755" s="21">
        <v>3.6116660000000002E-2</v>
      </c>
      <c r="D755" s="21">
        <v>0.358121672969473</v>
      </c>
      <c r="E755" s="21">
        <v>15.9983067431262</v>
      </c>
      <c r="F755" s="21">
        <v>6.9967210000000002E-2</v>
      </c>
      <c r="G755" s="21">
        <v>4.4560570000000001E-2</v>
      </c>
      <c r="H755" s="21">
        <v>33.024608360946999</v>
      </c>
      <c r="I755" s="21">
        <v>53.998865323978002</v>
      </c>
    </row>
    <row r="756" spans="1:9" x14ac:dyDescent="0.2">
      <c r="A756" s="20">
        <v>755</v>
      </c>
      <c r="B756" s="21">
        <v>2.5759016667520802E-2</v>
      </c>
      <c r="C756" s="21">
        <v>3.6214105786931898E-2</v>
      </c>
      <c r="D756" s="21">
        <v>0.35503339</v>
      </c>
      <c r="E756" s="21">
        <v>17.8642971617539</v>
      </c>
      <c r="F756" s="21">
        <v>5.768276E-2</v>
      </c>
      <c r="G756" s="21">
        <v>3.48744E-2</v>
      </c>
      <c r="H756" s="21">
        <v>30.151684376278698</v>
      </c>
      <c r="I756" s="21">
        <v>61.788021211143601</v>
      </c>
    </row>
    <row r="757" spans="1:9" x14ac:dyDescent="0.2">
      <c r="A757" s="20">
        <v>756</v>
      </c>
      <c r="B757" s="21">
        <v>7.9485730000000004E-2</v>
      </c>
      <c r="C757" s="21">
        <v>4.9054800000000003E-2</v>
      </c>
      <c r="D757" s="21">
        <v>0.392803618321655</v>
      </c>
      <c r="E757" s="21">
        <v>20.5489874355805</v>
      </c>
      <c r="F757" s="21">
        <v>5.7271799999999998E-2</v>
      </c>
      <c r="G757" s="21">
        <v>5.63576726299512E-2</v>
      </c>
      <c r="H757" s="21">
        <v>34.252152038431603</v>
      </c>
      <c r="I757" s="21">
        <v>87.884969952550094</v>
      </c>
    </row>
    <row r="758" spans="1:9" x14ac:dyDescent="0.2">
      <c r="A758" s="20">
        <v>757</v>
      </c>
      <c r="B758" s="21">
        <v>4.7399770000000001E-2</v>
      </c>
      <c r="C758" s="21">
        <v>4.5893013635976698E-2</v>
      </c>
      <c r="D758" s="21">
        <v>0.35542366486619198</v>
      </c>
      <c r="E758" s="21">
        <v>15.968321753666601</v>
      </c>
      <c r="F758" s="21">
        <v>6.5098450000000002E-2</v>
      </c>
      <c r="G758" s="21">
        <v>4.009803E-2</v>
      </c>
      <c r="H758" s="21">
        <v>32.411093656386697</v>
      </c>
      <c r="I758" s="21">
        <v>56.587486008527101</v>
      </c>
    </row>
    <row r="759" spans="1:9" x14ac:dyDescent="0.2">
      <c r="A759" s="20">
        <v>758</v>
      </c>
      <c r="B759" s="21">
        <v>4.2772539999999998E-2</v>
      </c>
      <c r="C759" s="21">
        <v>3.9047520000000002E-2</v>
      </c>
      <c r="D759" s="21">
        <v>0.31939720434437402</v>
      </c>
      <c r="E759" s="21">
        <v>16.968709111141202</v>
      </c>
      <c r="F759" s="21">
        <v>5.6442996817889897E-2</v>
      </c>
      <c r="G759" s="21">
        <v>4.5153949999999998E-2</v>
      </c>
      <c r="H759" s="21">
        <v>28.485437253662901</v>
      </c>
      <c r="I759" s="21">
        <v>53.707004167894198</v>
      </c>
    </row>
    <row r="760" spans="1:9" x14ac:dyDescent="0.2">
      <c r="A760" s="20">
        <v>759</v>
      </c>
      <c r="B760" s="21">
        <v>2.7124633297281799E-2</v>
      </c>
      <c r="C760" s="21">
        <v>5.2980579999999999E-2</v>
      </c>
      <c r="D760" s="21">
        <v>0.366426248867673</v>
      </c>
      <c r="E760" s="21">
        <v>19.6858978852792</v>
      </c>
      <c r="F760" s="21">
        <v>5.4533959999999999E-2</v>
      </c>
      <c r="G760" s="21">
        <v>5.3353459999999998E-2</v>
      </c>
      <c r="H760" s="21">
        <v>33.873545119017798</v>
      </c>
      <c r="I760" s="21">
        <v>76.209905981673799</v>
      </c>
    </row>
    <row r="761" spans="1:9" x14ac:dyDescent="0.2">
      <c r="A761" s="20">
        <v>760</v>
      </c>
      <c r="B761" s="21">
        <v>5.0504649999999998E-2</v>
      </c>
      <c r="C761" s="21">
        <v>4.9821360000000002E-2</v>
      </c>
      <c r="D761" s="21">
        <v>0.33639113999999998</v>
      </c>
      <c r="E761" s="21">
        <v>17.768402309695499</v>
      </c>
      <c r="F761" s="21">
        <v>5.7161709999999998E-2</v>
      </c>
      <c r="G761" s="21">
        <v>4.4079491359789398E-2</v>
      </c>
      <c r="H761" s="21">
        <v>32.724436961047701</v>
      </c>
      <c r="I761" s="21">
        <v>62.6563845160778</v>
      </c>
    </row>
    <row r="762" spans="1:9" x14ac:dyDescent="0.2">
      <c r="A762" s="20">
        <v>761</v>
      </c>
      <c r="B762" s="21">
        <v>3.1365432606433298E-2</v>
      </c>
      <c r="C762" s="21">
        <v>3.814265E-2</v>
      </c>
      <c r="D762" s="21">
        <v>0.37190386040648299</v>
      </c>
      <c r="E762" s="21">
        <v>16.975821912915698</v>
      </c>
      <c r="F762" s="21">
        <v>6.5100820000000004E-2</v>
      </c>
      <c r="G762" s="21">
        <v>4.6610100000000002E-2</v>
      </c>
      <c r="H762" s="21">
        <v>31.7826681075335</v>
      </c>
      <c r="I762" s="21">
        <v>60.1420845888236</v>
      </c>
    </row>
    <row r="763" spans="1:9" x14ac:dyDescent="0.2">
      <c r="A763" s="20">
        <v>762</v>
      </c>
      <c r="B763" s="21">
        <v>4.1830147219680397E-2</v>
      </c>
      <c r="C763" s="21">
        <v>4.5447210000000002E-2</v>
      </c>
      <c r="D763" s="21">
        <v>0.37585770106795102</v>
      </c>
      <c r="E763" s="21">
        <v>19.728133826282001</v>
      </c>
      <c r="F763" s="21">
        <v>7.1697869999999997E-2</v>
      </c>
      <c r="G763" s="21">
        <v>4.0215170000000001E-2</v>
      </c>
      <c r="H763" s="21">
        <v>30.320425054197798</v>
      </c>
      <c r="I763" s="21">
        <v>71.471978300000004</v>
      </c>
    </row>
    <row r="764" spans="1:9" x14ac:dyDescent="0.2">
      <c r="A764" s="20">
        <v>763</v>
      </c>
      <c r="B764" s="21">
        <v>7.8401269999999995E-2</v>
      </c>
      <c r="C764" s="21">
        <v>4.4132561712879298E-2</v>
      </c>
      <c r="D764" s="21">
        <v>0.35743690997706801</v>
      </c>
      <c r="E764" s="21">
        <v>18.483796078936201</v>
      </c>
      <c r="F764" s="21">
        <v>6.1024428249416202E-2</v>
      </c>
      <c r="G764" s="21">
        <v>4.2258490000000003E-2</v>
      </c>
      <c r="H764" s="21">
        <v>29.892085664809699</v>
      </c>
      <c r="I764" s="21">
        <v>68.888596800000002</v>
      </c>
    </row>
    <row r="765" spans="1:9" x14ac:dyDescent="0.2">
      <c r="A765" s="20">
        <v>764</v>
      </c>
      <c r="B765" s="21">
        <v>3.8559099999999999E-2</v>
      </c>
      <c r="C765" s="21">
        <v>4.4463707960261598E-2</v>
      </c>
      <c r="D765" s="21">
        <v>0.31944733161403199</v>
      </c>
      <c r="E765" s="21">
        <v>18.444297105866301</v>
      </c>
      <c r="F765" s="21">
        <v>5.7379257611138101E-2</v>
      </c>
      <c r="G765" s="21">
        <v>4.0374102923198797E-2</v>
      </c>
      <c r="H765" s="21">
        <v>32.6108077055219</v>
      </c>
      <c r="I765" s="21">
        <v>59.367938555045498</v>
      </c>
    </row>
    <row r="766" spans="1:9" x14ac:dyDescent="0.2">
      <c r="A766" s="20">
        <v>765</v>
      </c>
      <c r="B766" s="21">
        <v>5.7239100000000001E-2</v>
      </c>
      <c r="C766" s="21">
        <v>3.6418136073473599E-2</v>
      </c>
      <c r="D766" s="21">
        <v>0.33579362257192702</v>
      </c>
      <c r="E766" s="21">
        <v>17.483844579205599</v>
      </c>
      <c r="F766" s="21">
        <v>6.7173029999999995E-2</v>
      </c>
      <c r="G766" s="21">
        <v>5.1398457347592602E-2</v>
      </c>
      <c r="H766" s="21">
        <v>28.517398326595199</v>
      </c>
      <c r="I766" s="21">
        <v>55.6173286</v>
      </c>
    </row>
    <row r="767" spans="1:9" x14ac:dyDescent="0.2">
      <c r="A767" s="20">
        <v>766</v>
      </c>
      <c r="B767" s="21">
        <v>2.9452349999999999E-2</v>
      </c>
      <c r="C767" s="21">
        <v>5.2927859896899201E-2</v>
      </c>
      <c r="D767" s="21">
        <v>0.371815030339671</v>
      </c>
      <c r="E767" s="21">
        <v>18.984004591391599</v>
      </c>
      <c r="F767" s="21">
        <v>5.7923570000000001E-2</v>
      </c>
      <c r="G767" s="21">
        <v>4.1663440000000003E-2</v>
      </c>
      <c r="H767" s="21">
        <v>30.246762005959901</v>
      </c>
      <c r="I767" s="21">
        <v>73.954990156220205</v>
      </c>
    </row>
    <row r="768" spans="1:9" x14ac:dyDescent="0.2">
      <c r="A768" s="20">
        <v>767</v>
      </c>
      <c r="B768" s="21">
        <v>3.9475172642545499E-2</v>
      </c>
      <c r="C768" s="21">
        <v>5.4021052789946698E-2</v>
      </c>
      <c r="D768" s="21">
        <v>0.38498005174748601</v>
      </c>
      <c r="E768" s="21">
        <v>20.0330557898621</v>
      </c>
      <c r="F768" s="21">
        <v>5.87793E-2</v>
      </c>
      <c r="G768" s="21">
        <v>4.1284340240253403E-2</v>
      </c>
      <c r="H768" s="21">
        <v>32.995631169716702</v>
      </c>
      <c r="I768" s="21">
        <v>81.911243094660406</v>
      </c>
    </row>
    <row r="769" spans="1:9" x14ac:dyDescent="0.2">
      <c r="A769" s="20">
        <v>768</v>
      </c>
      <c r="B769" s="21">
        <v>6.6562010000000005E-2</v>
      </c>
      <c r="C769" s="21">
        <v>3.7590899999999997E-2</v>
      </c>
      <c r="D769" s="21">
        <v>0.34623852268987498</v>
      </c>
      <c r="E769" s="21">
        <v>19.355335301366399</v>
      </c>
      <c r="F769" s="21">
        <v>6.3082929999999995E-2</v>
      </c>
      <c r="G769" s="21">
        <v>4.0693449999999999E-2</v>
      </c>
      <c r="H769" s="21">
        <v>28.786775500000001</v>
      </c>
      <c r="I769" s="21">
        <v>66.381379579599496</v>
      </c>
    </row>
    <row r="770" spans="1:9" x14ac:dyDescent="0.2">
      <c r="A770" s="20">
        <v>769</v>
      </c>
      <c r="B770" s="21">
        <v>3.0595489999999999E-2</v>
      </c>
      <c r="C770" s="21">
        <v>4.1588229999999997E-2</v>
      </c>
      <c r="D770" s="21">
        <v>0.33950401169015898</v>
      </c>
      <c r="E770" s="21">
        <v>18.705752013112502</v>
      </c>
      <c r="F770" s="21">
        <v>6.6705500000000001E-2</v>
      </c>
      <c r="G770" s="21">
        <v>4.6912384369818101E-2</v>
      </c>
      <c r="H770" s="21">
        <v>28.877571163352702</v>
      </c>
      <c r="I770" s="21">
        <v>60.200964349627398</v>
      </c>
    </row>
    <row r="771" spans="1:9" x14ac:dyDescent="0.2">
      <c r="A771" s="20">
        <v>770</v>
      </c>
      <c r="B771" s="21">
        <v>6.718673E-2</v>
      </c>
      <c r="C771" s="21">
        <v>5.1432270000000002E-2</v>
      </c>
      <c r="D771" s="21">
        <v>0.32139745116727703</v>
      </c>
      <c r="E771" s="21">
        <v>17.713099724036802</v>
      </c>
      <c r="F771" s="21">
        <v>6.1352598766591701E-2</v>
      </c>
      <c r="G771" s="21">
        <v>4.7907415251401603E-2</v>
      </c>
      <c r="H771" s="21">
        <v>32.6426312395932</v>
      </c>
      <c r="I771" s="21">
        <v>59.3937028673977</v>
      </c>
    </row>
    <row r="772" spans="1:9" x14ac:dyDescent="0.2">
      <c r="A772" s="20">
        <v>771</v>
      </c>
      <c r="B772" s="21">
        <v>5.06162790318321E-2</v>
      </c>
      <c r="C772" s="21">
        <v>3.8207360000000003E-2</v>
      </c>
      <c r="D772" s="21">
        <v>0.32165901323790302</v>
      </c>
      <c r="E772" s="21">
        <v>19.9836916739531</v>
      </c>
      <c r="F772" s="21">
        <v>5.9226420000000002E-2</v>
      </c>
      <c r="G772" s="21">
        <v>3.501108E-2</v>
      </c>
      <c r="H772" s="21">
        <v>31.067263578935499</v>
      </c>
      <c r="I772" s="21">
        <v>63.6740841352864</v>
      </c>
    </row>
    <row r="773" spans="1:9" x14ac:dyDescent="0.2">
      <c r="A773" s="20">
        <v>772</v>
      </c>
      <c r="B773" s="21">
        <v>3.1562998361585902E-2</v>
      </c>
      <c r="C773" s="21">
        <v>4.0556976410474198E-2</v>
      </c>
      <c r="D773" s="21">
        <v>0.349655642756447</v>
      </c>
      <c r="E773" s="21">
        <v>18.5144602313209</v>
      </c>
      <c r="F773" s="21">
        <v>7.260643E-2</v>
      </c>
      <c r="G773" s="21">
        <v>4.533914E-2</v>
      </c>
      <c r="H773" s="21">
        <v>34.929560539105303</v>
      </c>
      <c r="I773" s="21">
        <v>59.616850486080601</v>
      </c>
    </row>
    <row r="774" spans="1:9" x14ac:dyDescent="0.2">
      <c r="A774" s="20">
        <v>773</v>
      </c>
      <c r="B774" s="21">
        <v>4.9486120000000001E-2</v>
      </c>
      <c r="C774" s="21">
        <v>4.2526029999999999E-2</v>
      </c>
      <c r="D774" s="21">
        <v>0.359014963045445</v>
      </c>
      <c r="E774" s="21">
        <v>20.2416979435475</v>
      </c>
      <c r="F774" s="21">
        <v>5.7646540207178798E-2</v>
      </c>
      <c r="G774" s="21">
        <v>4.65073882806777E-2</v>
      </c>
      <c r="H774" s="21">
        <v>30.989642514198501</v>
      </c>
      <c r="I774" s="21">
        <v>74.280129285461996</v>
      </c>
    </row>
    <row r="775" spans="1:9" x14ac:dyDescent="0.2">
      <c r="A775" s="20">
        <v>774</v>
      </c>
      <c r="B775" s="21">
        <v>5.4588320000000003E-2</v>
      </c>
      <c r="C775" s="21">
        <v>4.35616975472106E-2</v>
      </c>
      <c r="D775" s="21">
        <v>0.31525290031070402</v>
      </c>
      <c r="E775" s="21">
        <v>17.3103572600617</v>
      </c>
      <c r="F775" s="21">
        <v>5.8201330000000003E-2</v>
      </c>
      <c r="G775" s="21">
        <v>5.2025508523343499E-2</v>
      </c>
      <c r="H775" s="21">
        <v>28.497903523971299</v>
      </c>
      <c r="I775" s="21">
        <v>54.993578730357299</v>
      </c>
    </row>
    <row r="776" spans="1:9" x14ac:dyDescent="0.2">
      <c r="A776" s="20">
        <v>775</v>
      </c>
      <c r="B776" s="21">
        <v>4.9327149433257902E-2</v>
      </c>
      <c r="C776" s="21">
        <v>4.3052930000000003E-2</v>
      </c>
      <c r="D776" s="21">
        <v>0.36158673878971798</v>
      </c>
      <c r="E776" s="21">
        <v>18.888774209880399</v>
      </c>
      <c r="F776" s="21">
        <v>5.9058399999999997E-2</v>
      </c>
      <c r="G776" s="21">
        <v>3.8881179005542402E-2</v>
      </c>
      <c r="H776" s="21">
        <v>33.866524377155798</v>
      </c>
      <c r="I776" s="21">
        <v>69.738888900000006</v>
      </c>
    </row>
    <row r="777" spans="1:9" x14ac:dyDescent="0.2">
      <c r="A777" s="20">
        <v>776</v>
      </c>
      <c r="B777" s="21">
        <v>1.6446629201643099E-2</v>
      </c>
      <c r="C777" s="21">
        <v>3.248094E-2</v>
      </c>
      <c r="D777" s="21">
        <v>0.37244554666113899</v>
      </c>
      <c r="E777" s="21">
        <v>20.652887984452001</v>
      </c>
      <c r="F777" s="21">
        <v>6.3755699999999998E-2</v>
      </c>
      <c r="G777" s="21">
        <v>3.9393870909129401E-2</v>
      </c>
      <c r="H777" s="21">
        <v>28.9406805950121</v>
      </c>
      <c r="I777" s="21">
        <v>71.2760921</v>
      </c>
    </row>
    <row r="778" spans="1:9" x14ac:dyDescent="0.2">
      <c r="A778" s="20">
        <v>777</v>
      </c>
      <c r="B778" s="21">
        <v>2.9092942362626901E-2</v>
      </c>
      <c r="C778" s="21">
        <v>3.1589939999999997E-2</v>
      </c>
      <c r="D778" s="21">
        <v>0.35761179999999998</v>
      </c>
      <c r="E778" s="21">
        <v>17.802819880613502</v>
      </c>
      <c r="F778" s="21">
        <v>5.8664416813922399E-2</v>
      </c>
      <c r="G778" s="21">
        <v>4.8207680000000003E-2</v>
      </c>
      <c r="H778" s="21">
        <v>29.580153043828801</v>
      </c>
      <c r="I778" s="21">
        <v>60.497194491492699</v>
      </c>
    </row>
    <row r="779" spans="1:9" x14ac:dyDescent="0.2">
      <c r="A779" s="20">
        <v>778</v>
      </c>
      <c r="B779" s="21">
        <v>3.6287220000000002E-2</v>
      </c>
      <c r="C779" s="21">
        <v>4.0191329999999997E-2</v>
      </c>
      <c r="D779" s="21">
        <v>0.37805724000000002</v>
      </c>
      <c r="E779" s="21">
        <v>20.831863948936999</v>
      </c>
      <c r="F779" s="21">
        <v>6.5086279999999996E-2</v>
      </c>
      <c r="G779" s="21">
        <v>4.4694490000000003E-2</v>
      </c>
      <c r="H779" s="21">
        <v>30.9284170404595</v>
      </c>
      <c r="I779" s="21">
        <v>76.276693765142397</v>
      </c>
    </row>
    <row r="780" spans="1:9" x14ac:dyDescent="0.2">
      <c r="A780" s="20">
        <v>779</v>
      </c>
      <c r="B780" s="21">
        <v>3.8883498563499298E-2</v>
      </c>
      <c r="C780" s="21">
        <v>4.8342888869659401E-2</v>
      </c>
      <c r="D780" s="21">
        <v>0.352109396496258</v>
      </c>
      <c r="E780" s="21">
        <v>17.870836564581101</v>
      </c>
      <c r="F780" s="21">
        <v>6.0741000000000003E-2</v>
      </c>
      <c r="G780" s="21">
        <v>5.1893729999999999E-2</v>
      </c>
      <c r="H780" s="21">
        <v>31.925245789775001</v>
      </c>
      <c r="I780" s="21">
        <v>63.785306602594297</v>
      </c>
    </row>
    <row r="781" spans="1:9" x14ac:dyDescent="0.2">
      <c r="A781" s="20">
        <v>780</v>
      </c>
      <c r="B781" s="21">
        <v>4.9310079999999999E-2</v>
      </c>
      <c r="C781" s="21">
        <v>4.1534399999999999E-2</v>
      </c>
      <c r="D781" s="21">
        <v>0.35230733539117898</v>
      </c>
      <c r="E781" s="21">
        <v>18.032036396927499</v>
      </c>
      <c r="F781" s="21">
        <v>5.9404699999999998E-2</v>
      </c>
      <c r="G781" s="21">
        <v>5.0506500000000003E-2</v>
      </c>
      <c r="H781" s="21">
        <v>32.361818048556401</v>
      </c>
      <c r="I781" s="21">
        <v>63.848766199881801</v>
      </c>
    </row>
    <row r="782" spans="1:9" x14ac:dyDescent="0.2">
      <c r="A782" s="20">
        <v>781</v>
      </c>
      <c r="B782" s="21">
        <v>4.2665519999999998E-2</v>
      </c>
      <c r="C782" s="21">
        <v>3.4949571480988602E-2</v>
      </c>
      <c r="D782" s="21">
        <v>0.35192525676205699</v>
      </c>
      <c r="E782" s="21">
        <v>19.672023722316499</v>
      </c>
      <c r="F782" s="21">
        <v>5.8190029999999997E-2</v>
      </c>
      <c r="G782" s="21">
        <v>4.63966257767323E-2</v>
      </c>
      <c r="H782" s="21">
        <v>33.521295818137297</v>
      </c>
      <c r="I782" s="21">
        <v>67.828669108226094</v>
      </c>
    </row>
    <row r="783" spans="1:9" x14ac:dyDescent="0.2">
      <c r="A783" s="20">
        <v>782</v>
      </c>
      <c r="B783" s="21">
        <v>1.9969830000000001E-2</v>
      </c>
      <c r="C783" s="21">
        <v>3.5313120000000003E-2</v>
      </c>
      <c r="D783" s="21">
        <v>0.37218846</v>
      </c>
      <c r="E783" s="21">
        <v>17.340129188919299</v>
      </c>
      <c r="F783" s="21">
        <v>6.0874339999999999E-2</v>
      </c>
      <c r="G783" s="21">
        <v>4.46685645029282E-2</v>
      </c>
      <c r="H783" s="21">
        <v>26.449041894259299</v>
      </c>
      <c r="I783" s="21">
        <v>61.385455267846901</v>
      </c>
    </row>
    <row r="784" spans="1:9" x14ac:dyDescent="0.2">
      <c r="A784" s="20">
        <v>783</v>
      </c>
      <c r="B784" s="21">
        <v>4.5702970000000002E-2</v>
      </c>
      <c r="C784" s="21">
        <v>4.2405600000000002E-2</v>
      </c>
      <c r="D784" s="21">
        <v>0.35575278898499602</v>
      </c>
      <c r="E784" s="21">
        <v>19.130234402470901</v>
      </c>
      <c r="F784" s="21">
        <v>6.3235589999999994E-2</v>
      </c>
      <c r="G784" s="21">
        <v>4.4212848362309702E-2</v>
      </c>
      <c r="H784" s="21">
        <v>29.717113613894199</v>
      </c>
      <c r="I784" s="21">
        <v>67.298717559575906</v>
      </c>
    </row>
    <row r="785" spans="1:9" x14ac:dyDescent="0.2">
      <c r="A785" s="20">
        <v>784</v>
      </c>
      <c r="B785" s="21">
        <v>4.9158790000000001E-2</v>
      </c>
      <c r="C785" s="21">
        <v>4.2299259999999998E-2</v>
      </c>
      <c r="D785" s="21">
        <v>0.33440492529245902</v>
      </c>
      <c r="E785" s="21">
        <v>17.503232510331401</v>
      </c>
      <c r="F785" s="21">
        <v>6.0824335376987698E-2</v>
      </c>
      <c r="G785" s="21">
        <v>4.4850080000000001E-2</v>
      </c>
      <c r="H785" s="21">
        <v>33.716647265959303</v>
      </c>
      <c r="I785" s="21">
        <v>58.290383059540602</v>
      </c>
    </row>
    <row r="786" spans="1:9" x14ac:dyDescent="0.2">
      <c r="A786" s="20">
        <v>785</v>
      </c>
      <c r="B786" s="21">
        <v>4.839686E-2</v>
      </c>
      <c r="C786" s="21">
        <v>3.7597952300963099E-2</v>
      </c>
      <c r="D786" s="21">
        <v>0.35346863395851003</v>
      </c>
      <c r="E786" s="21">
        <v>18.6273994885088</v>
      </c>
      <c r="F786" s="21">
        <v>6.21625950677622E-2</v>
      </c>
      <c r="G786" s="21">
        <v>4.530406E-2</v>
      </c>
      <c r="H786" s="21">
        <v>29.8109210641625</v>
      </c>
      <c r="I786" s="21">
        <v>64.335846505483701</v>
      </c>
    </row>
    <row r="787" spans="1:9" x14ac:dyDescent="0.2">
      <c r="A787" s="20">
        <v>786</v>
      </c>
      <c r="B787" s="21">
        <v>5.6211710883319298E-2</v>
      </c>
      <c r="C787" s="21">
        <v>4.3072314406088899E-2</v>
      </c>
      <c r="D787" s="21">
        <v>0.35366894885945699</v>
      </c>
      <c r="E787" s="21">
        <v>19.495385184906802</v>
      </c>
      <c r="F787" s="21">
        <v>5.7124193546913803E-2</v>
      </c>
      <c r="G787" s="21">
        <v>5.2106861762160402E-2</v>
      </c>
      <c r="H787" s="21">
        <v>31.497941621948598</v>
      </c>
      <c r="I787" s="21">
        <v>71.053955099999996</v>
      </c>
    </row>
    <row r="788" spans="1:9" x14ac:dyDescent="0.2">
      <c r="A788" s="20">
        <v>787</v>
      </c>
      <c r="B788" s="21">
        <v>5.2508829999999999E-2</v>
      </c>
      <c r="C788" s="21">
        <v>4.3245079999999998E-2</v>
      </c>
      <c r="D788" s="21">
        <v>0.34075332065019498</v>
      </c>
      <c r="E788" s="21">
        <v>15.7408950503892</v>
      </c>
      <c r="F788" s="21">
        <v>5.7420079999999998E-2</v>
      </c>
      <c r="G788" s="21">
        <v>3.4814820000000003E-2</v>
      </c>
      <c r="H788" s="21">
        <v>34.2942063816716</v>
      </c>
      <c r="I788" s="21">
        <v>55.051499629193003</v>
      </c>
    </row>
    <row r="789" spans="1:9" x14ac:dyDescent="0.2">
      <c r="A789" s="20">
        <v>788</v>
      </c>
      <c r="B789" s="21">
        <v>4.6887699999999997E-2</v>
      </c>
      <c r="C789" s="21">
        <v>4.0022210000000003E-2</v>
      </c>
      <c r="D789" s="21">
        <v>0.36545166513721</v>
      </c>
      <c r="E789" s="21">
        <v>16.363091540908201</v>
      </c>
      <c r="F789" s="21">
        <v>6.0976178819750197E-2</v>
      </c>
      <c r="G789" s="21">
        <v>4.2902719999999998E-2</v>
      </c>
      <c r="H789" s="21">
        <v>31.257720200000001</v>
      </c>
      <c r="I789" s="21">
        <v>59.522488064146501</v>
      </c>
    </row>
    <row r="790" spans="1:9" x14ac:dyDescent="0.2">
      <c r="A790" s="20">
        <v>789</v>
      </c>
      <c r="B790" s="21">
        <v>3.8947509999999998E-2</v>
      </c>
      <c r="C790" s="21">
        <v>3.8458510379215903E-2</v>
      </c>
      <c r="D790" s="21">
        <v>0.34682971792560102</v>
      </c>
      <c r="E790" s="21">
        <v>20.6444491724505</v>
      </c>
      <c r="F790" s="21">
        <v>6.1597899999999997E-2</v>
      </c>
      <c r="G790" s="21">
        <v>4.6023950000000001E-2</v>
      </c>
      <c r="H790" s="21">
        <v>31.075825474817499</v>
      </c>
      <c r="I790" s="21">
        <v>69.569068146476795</v>
      </c>
    </row>
    <row r="791" spans="1:9" x14ac:dyDescent="0.2">
      <c r="A791" s="20">
        <v>790</v>
      </c>
      <c r="B791" s="21">
        <v>1.5085585997260099E-2</v>
      </c>
      <c r="C791" s="21">
        <v>4.0684682216363302E-2</v>
      </c>
      <c r="D791" s="21">
        <v>0.35910574038027399</v>
      </c>
      <c r="E791" s="21">
        <v>19.729147142620299</v>
      </c>
      <c r="F791" s="21">
        <v>6.1238899999999999E-2</v>
      </c>
      <c r="G791" s="21">
        <v>4.1985888411797803E-2</v>
      </c>
      <c r="H791" s="21">
        <v>31.279811233229999</v>
      </c>
      <c r="I791" s="21">
        <v>68.159783364077001</v>
      </c>
    </row>
    <row r="792" spans="1:9" x14ac:dyDescent="0.2">
      <c r="A792" s="20">
        <v>791</v>
      </c>
      <c r="B792" s="21">
        <v>4.6444270000000003E-2</v>
      </c>
      <c r="C792" s="21">
        <v>4.110718E-2</v>
      </c>
      <c r="D792" s="21">
        <v>0.35519520555362899</v>
      </c>
      <c r="E792" s="21">
        <v>20.144270110416901</v>
      </c>
      <c r="F792" s="21">
        <v>5.8048420000000003E-2</v>
      </c>
      <c r="G792" s="21">
        <v>4.356952E-2</v>
      </c>
      <c r="H792" s="21">
        <v>34.175747099869902</v>
      </c>
      <c r="I792" s="21">
        <v>72.335548429819298</v>
      </c>
    </row>
    <row r="793" spans="1:9" x14ac:dyDescent="0.2">
      <c r="A793" s="20">
        <v>792</v>
      </c>
      <c r="B793" s="21">
        <v>4.3115319999999999E-2</v>
      </c>
      <c r="C793" s="21">
        <v>3.1666221051891499E-2</v>
      </c>
      <c r="D793" s="21">
        <v>0.33048453</v>
      </c>
      <c r="E793" s="21">
        <v>18.036462021305901</v>
      </c>
      <c r="F793" s="21">
        <v>6.1364389999999998E-2</v>
      </c>
      <c r="G793" s="21">
        <v>4.2794110000000003E-2</v>
      </c>
      <c r="H793" s="21">
        <v>28.3945039373986</v>
      </c>
      <c r="I793" s="21">
        <v>56.319912899999999</v>
      </c>
    </row>
    <row r="794" spans="1:9" x14ac:dyDescent="0.2">
      <c r="A794" s="20">
        <v>793</v>
      </c>
      <c r="B794" s="21">
        <v>4.4073679999999997E-2</v>
      </c>
      <c r="C794" s="21">
        <v>4.7908739999999998E-2</v>
      </c>
      <c r="D794" s="21">
        <v>0.32540899803363899</v>
      </c>
      <c r="E794" s="21">
        <v>19.181818397213998</v>
      </c>
      <c r="F794" s="21">
        <v>6.1127069999999999E-2</v>
      </c>
      <c r="G794" s="21">
        <v>5.15165E-2</v>
      </c>
      <c r="H794" s="21">
        <v>35.174919797037397</v>
      </c>
      <c r="I794" s="21">
        <v>62.772664001133997</v>
      </c>
    </row>
    <row r="795" spans="1:9" x14ac:dyDescent="0.2">
      <c r="A795" s="20">
        <v>794</v>
      </c>
      <c r="B795" s="21">
        <v>2.0848769999999999E-2</v>
      </c>
      <c r="C795" s="21">
        <v>4.5119220000000002E-2</v>
      </c>
      <c r="D795" s="21">
        <v>0.330694730124726</v>
      </c>
      <c r="E795" s="21">
        <v>21.7802424872201</v>
      </c>
      <c r="F795" s="21">
        <v>6.0394200000000002E-2</v>
      </c>
      <c r="G795" s="21">
        <v>4.2884350000000002E-2</v>
      </c>
      <c r="H795" s="21">
        <v>31.14736001719</v>
      </c>
      <c r="I795" s="21">
        <v>70.687034081609795</v>
      </c>
    </row>
    <row r="796" spans="1:9" x14ac:dyDescent="0.2">
      <c r="A796" s="20">
        <v>795</v>
      </c>
      <c r="B796" s="21">
        <v>2.3784151893876001E-2</v>
      </c>
      <c r="C796" s="21">
        <v>4.4300543982869298E-2</v>
      </c>
      <c r="D796" s="21">
        <v>0.34337683817186399</v>
      </c>
      <c r="E796" s="21">
        <v>18.013883428642501</v>
      </c>
      <c r="F796" s="21">
        <v>5.7738997380602501E-2</v>
      </c>
      <c r="G796" s="21">
        <v>4.1395707666903599E-2</v>
      </c>
      <c r="H796" s="21">
        <v>30.917625947286801</v>
      </c>
      <c r="I796" s="21">
        <v>61.715608808999299</v>
      </c>
    </row>
    <row r="797" spans="1:9" x14ac:dyDescent="0.2">
      <c r="A797" s="20">
        <v>796</v>
      </c>
      <c r="B797" s="21">
        <v>5.57972927999935E-2</v>
      </c>
      <c r="C797" s="21">
        <v>3.6996849999999998E-2</v>
      </c>
      <c r="D797" s="21">
        <v>0.37683054073775601</v>
      </c>
      <c r="E797" s="21">
        <v>19.928728707959401</v>
      </c>
      <c r="F797" s="21">
        <v>6.3596260000000002E-2</v>
      </c>
      <c r="G797" s="21">
        <v>4.8902602711681703E-2</v>
      </c>
      <c r="H797" s="21">
        <v>29.977263848225</v>
      </c>
      <c r="I797" s="21">
        <v>73.7234080247744</v>
      </c>
    </row>
    <row r="798" spans="1:9" x14ac:dyDescent="0.2">
      <c r="A798" s="20">
        <v>797</v>
      </c>
      <c r="B798" s="21">
        <v>3.9406672692150098E-2</v>
      </c>
      <c r="C798" s="21">
        <v>4.7048810000000003E-2</v>
      </c>
      <c r="D798" s="21">
        <v>0.34405176482717298</v>
      </c>
      <c r="E798" s="21">
        <v>16.290326809139099</v>
      </c>
      <c r="F798" s="21">
        <v>6.0940800000000003E-2</v>
      </c>
      <c r="G798" s="21">
        <v>4.2325708795056302E-2</v>
      </c>
      <c r="H798" s="21">
        <v>29.330014385451001</v>
      </c>
      <c r="I798" s="21">
        <v>56.496860265867099</v>
      </c>
    </row>
    <row r="799" spans="1:9" x14ac:dyDescent="0.2">
      <c r="A799" s="20">
        <v>798</v>
      </c>
      <c r="B799" s="21">
        <v>5.0222509999999998E-2</v>
      </c>
      <c r="C799" s="21">
        <v>3.7627399999999998E-2</v>
      </c>
      <c r="D799" s="21">
        <v>0.352475093078429</v>
      </c>
      <c r="E799" s="21">
        <v>18.426228233298101</v>
      </c>
      <c r="F799" s="21">
        <v>5.7248735710127598E-2</v>
      </c>
      <c r="G799" s="21">
        <v>4.4158410000000002E-2</v>
      </c>
      <c r="H799" s="21">
        <v>26.9226793519911</v>
      </c>
      <c r="I799" s="21">
        <v>65.2348636011981</v>
      </c>
    </row>
    <row r="800" spans="1:9" x14ac:dyDescent="0.2">
      <c r="A800" s="20">
        <v>799</v>
      </c>
      <c r="B800" s="21">
        <v>4.0424775641956803E-2</v>
      </c>
      <c r="C800" s="21">
        <v>2.5631048433022802E-2</v>
      </c>
      <c r="D800" s="21">
        <v>0.36246031550427399</v>
      </c>
      <c r="E800" s="21">
        <v>17.645380161409498</v>
      </c>
      <c r="F800" s="21">
        <v>6.0375079999999998E-2</v>
      </c>
      <c r="G800" s="21">
        <v>3.9466290000000001E-2</v>
      </c>
      <c r="H800" s="21">
        <v>34.035287431144802</v>
      </c>
      <c r="I800" s="21">
        <v>59.8923544307669</v>
      </c>
    </row>
    <row r="801" spans="1:9" x14ac:dyDescent="0.2">
      <c r="A801" s="20">
        <v>800</v>
      </c>
      <c r="B801" s="21">
        <v>4.0446339999999997E-2</v>
      </c>
      <c r="C801" s="21">
        <v>5.0017430337919999E-2</v>
      </c>
      <c r="D801" s="21">
        <v>0.33782294000000002</v>
      </c>
      <c r="E801" s="21">
        <v>18.345760157879798</v>
      </c>
      <c r="F801" s="21">
        <v>5.8086220000000001E-2</v>
      </c>
      <c r="G801" s="21">
        <v>4.2971049999999997E-2</v>
      </c>
      <c r="H801" s="21">
        <v>27.168296340218099</v>
      </c>
      <c r="I801" s="21">
        <v>64.167208400000007</v>
      </c>
    </row>
    <row r="802" spans="1:9" x14ac:dyDescent="0.2">
      <c r="A802" s="20">
        <v>801</v>
      </c>
      <c r="B802" s="21">
        <v>5.4074259999999999E-2</v>
      </c>
      <c r="C802" s="21">
        <v>4.3370664865295797E-2</v>
      </c>
      <c r="D802" s="21">
        <v>0.336706555361725</v>
      </c>
      <c r="E802" s="21">
        <v>16.547760378263099</v>
      </c>
      <c r="F802" s="21">
        <v>6.1015779999999999E-2</v>
      </c>
      <c r="G802" s="21">
        <v>4.4825700000000003E-2</v>
      </c>
      <c r="H802" s="21">
        <v>31.497110604476902</v>
      </c>
      <c r="I802" s="21">
        <v>55.993475490255697</v>
      </c>
    </row>
    <row r="803" spans="1:9" x14ac:dyDescent="0.2">
      <c r="A803" s="20">
        <v>802</v>
      </c>
      <c r="B803" s="21">
        <v>3.2259329076739299E-2</v>
      </c>
      <c r="C803" s="21">
        <v>4.7653010000000003E-2</v>
      </c>
      <c r="D803" s="21">
        <v>0.36603158239046102</v>
      </c>
      <c r="E803" s="21">
        <v>17.778726436950201</v>
      </c>
      <c r="F803" s="21">
        <v>6.8141309999999997E-2</v>
      </c>
      <c r="G803" s="21">
        <v>3.8675479999999998E-2</v>
      </c>
      <c r="H803" s="21">
        <v>30.715668000000001</v>
      </c>
      <c r="I803" s="21">
        <v>63.581048584530002</v>
      </c>
    </row>
    <row r="804" spans="1:9" x14ac:dyDescent="0.2">
      <c r="A804" s="20">
        <v>803</v>
      </c>
      <c r="B804" s="21">
        <v>4.1441810000000003E-2</v>
      </c>
      <c r="C804" s="21">
        <v>4.7055699999999999E-2</v>
      </c>
      <c r="D804" s="21">
        <v>0.35636340533522698</v>
      </c>
      <c r="E804" s="21">
        <v>16.267724133483298</v>
      </c>
      <c r="F804" s="21">
        <v>6.1739349999999998E-2</v>
      </c>
      <c r="G804" s="21">
        <v>4.4499459999999998E-2</v>
      </c>
      <c r="H804" s="21">
        <v>32.185527670584499</v>
      </c>
      <c r="I804" s="21">
        <v>58.585803868037303</v>
      </c>
    </row>
    <row r="805" spans="1:9" x14ac:dyDescent="0.2">
      <c r="A805" s="20">
        <v>804</v>
      </c>
      <c r="B805" s="21">
        <v>3.3065869999999997E-2</v>
      </c>
      <c r="C805" s="21">
        <v>3.5760180000000003E-2</v>
      </c>
      <c r="D805" s="21">
        <v>0.33372022297079201</v>
      </c>
      <c r="E805" s="21">
        <v>18.086767046136899</v>
      </c>
      <c r="F805" s="21">
        <v>6.2007380000000001E-2</v>
      </c>
      <c r="G805" s="21">
        <v>4.7566249729189103E-2</v>
      </c>
      <c r="H805" s="21">
        <v>27.608310809680599</v>
      </c>
      <c r="I805" s="21">
        <v>57.128306137484302</v>
      </c>
    </row>
    <row r="806" spans="1:9" x14ac:dyDescent="0.2">
      <c r="A806" s="20">
        <v>805</v>
      </c>
      <c r="B806" s="21">
        <v>3.3482560000000001E-2</v>
      </c>
      <c r="C806" s="21">
        <v>4.0471813052178299E-2</v>
      </c>
      <c r="D806" s="21">
        <v>0.33675308790557901</v>
      </c>
      <c r="E806" s="21">
        <v>18.0465529992216</v>
      </c>
      <c r="F806" s="21">
        <v>6.8121619999999994E-2</v>
      </c>
      <c r="G806" s="21">
        <v>3.5042220970313703E-2</v>
      </c>
      <c r="H806" s="21">
        <v>29.9483186003126</v>
      </c>
      <c r="I806" s="21">
        <v>57.3392492242778</v>
      </c>
    </row>
    <row r="807" spans="1:9" x14ac:dyDescent="0.2">
      <c r="A807" s="20">
        <v>806</v>
      </c>
      <c r="B807" s="21">
        <v>3.5362419999999999E-2</v>
      </c>
      <c r="C807" s="21">
        <v>4.9682289999999997E-2</v>
      </c>
      <c r="D807" s="21">
        <v>0.34670633410354501</v>
      </c>
      <c r="E807" s="21">
        <v>17.631332924100999</v>
      </c>
      <c r="F807" s="21">
        <v>6.2355359999999999E-2</v>
      </c>
      <c r="G807" s="21">
        <v>4.1738629999999999E-2</v>
      </c>
      <c r="H807" s="21">
        <v>32.549441530701898</v>
      </c>
      <c r="I807" s="21">
        <v>61.746258970636802</v>
      </c>
    </row>
    <row r="808" spans="1:9" x14ac:dyDescent="0.2">
      <c r="A808" s="20">
        <v>807</v>
      </c>
      <c r="B808" s="21">
        <v>4.3332009999999997E-2</v>
      </c>
      <c r="C808" s="21">
        <v>4.9543410000000003E-2</v>
      </c>
      <c r="D808" s="21">
        <v>0.35159241711223299</v>
      </c>
      <c r="E808" s="21">
        <v>20.796977764876001</v>
      </c>
      <c r="F808" s="21">
        <v>6.3168660000000001E-2</v>
      </c>
      <c r="G808" s="21">
        <v>5.7770013796979297E-2</v>
      </c>
      <c r="H808" s="21">
        <v>31.968836738469399</v>
      </c>
      <c r="I808" s="21">
        <v>73.890476995071694</v>
      </c>
    </row>
    <row r="809" spans="1:9" x14ac:dyDescent="0.2">
      <c r="A809" s="20">
        <v>808</v>
      </c>
      <c r="B809" s="21">
        <v>3.2818769999999997E-2</v>
      </c>
      <c r="C809" s="21">
        <v>3.5811369144297701E-2</v>
      </c>
      <c r="D809" s="21">
        <v>0.36987955426061803</v>
      </c>
      <c r="E809" s="21">
        <v>16.319698717347499</v>
      </c>
      <c r="F809" s="21">
        <v>6.1721650000000003E-2</v>
      </c>
      <c r="G809" s="21">
        <v>4.3977189999999999E-2</v>
      </c>
      <c r="H809" s="21">
        <v>30.272845015090098</v>
      </c>
      <c r="I809" s="21">
        <v>58.061320634348299</v>
      </c>
    </row>
    <row r="810" spans="1:9" x14ac:dyDescent="0.2">
      <c r="A810" s="20">
        <v>809</v>
      </c>
      <c r="B810" s="21">
        <v>5.8836340000000001E-2</v>
      </c>
      <c r="C810" s="21">
        <v>5.2270714113803803E-2</v>
      </c>
      <c r="D810" s="21">
        <v>0.355639900224825</v>
      </c>
      <c r="E810" s="21">
        <v>19.7856382692908</v>
      </c>
      <c r="F810" s="21">
        <v>5.9076320000000002E-2</v>
      </c>
      <c r="G810" s="21">
        <v>5.0693840636711403E-2</v>
      </c>
      <c r="H810" s="21">
        <v>31.806508886510802</v>
      </c>
      <c r="I810" s="21">
        <v>74.769618600000001</v>
      </c>
    </row>
    <row r="811" spans="1:9" x14ac:dyDescent="0.2">
      <c r="A811" s="20">
        <v>810</v>
      </c>
      <c r="B811" s="21">
        <v>2.6580890466707401E-2</v>
      </c>
      <c r="C811" s="21">
        <v>3.91595E-2</v>
      </c>
      <c r="D811" s="21">
        <v>0.32532986966988597</v>
      </c>
      <c r="E811" s="21">
        <v>17.7301043733416</v>
      </c>
      <c r="F811" s="21">
        <v>6.3240439999999995E-2</v>
      </c>
      <c r="G811" s="21">
        <v>4.4862039999999999E-2</v>
      </c>
      <c r="H811" s="21">
        <v>35.045593420639101</v>
      </c>
      <c r="I811" s="21">
        <v>54.415608540670803</v>
      </c>
    </row>
    <row r="812" spans="1:9" x14ac:dyDescent="0.2">
      <c r="A812" s="20">
        <v>811</v>
      </c>
      <c r="B812" s="21">
        <v>3.7196925337579602E-2</v>
      </c>
      <c r="C812" s="21">
        <v>2.29335182668788E-2</v>
      </c>
      <c r="D812" s="21">
        <v>0.32927442904625198</v>
      </c>
      <c r="E812" s="21">
        <v>17.0458709856076</v>
      </c>
      <c r="F812" s="21">
        <v>6.9510829999999996E-2</v>
      </c>
      <c r="G812" s="21">
        <v>4.3350180000000002E-2</v>
      </c>
      <c r="H812" s="21">
        <v>33.778118000005499</v>
      </c>
      <c r="I812" s="21">
        <v>48.6740869101844</v>
      </c>
    </row>
    <row r="813" spans="1:9" x14ac:dyDescent="0.2">
      <c r="A813" s="20">
        <v>812</v>
      </c>
      <c r="B813" s="21">
        <v>3.34040341258873E-2</v>
      </c>
      <c r="C813" s="21">
        <v>4.4967390000000003E-2</v>
      </c>
      <c r="D813" s="21">
        <v>0.35119445040293701</v>
      </c>
      <c r="E813" s="21">
        <v>17.392433266199799</v>
      </c>
      <c r="F813" s="21">
        <v>5.4395779999999998E-2</v>
      </c>
      <c r="G813" s="21">
        <v>4.9666769999999999E-2</v>
      </c>
      <c r="H813" s="21">
        <v>33.543729604743497</v>
      </c>
      <c r="I813" s="21">
        <v>62.6710176257724</v>
      </c>
    </row>
    <row r="814" spans="1:9" x14ac:dyDescent="0.2">
      <c r="A814" s="20">
        <v>813</v>
      </c>
      <c r="B814" s="21">
        <v>6.1704670000000003E-2</v>
      </c>
      <c r="C814" s="21">
        <v>3.7874390000000001E-2</v>
      </c>
      <c r="D814" s="21">
        <v>0.34785561956492</v>
      </c>
      <c r="E814" s="21">
        <v>20.342600492562902</v>
      </c>
      <c r="F814" s="21">
        <v>5.8713969999999997E-2</v>
      </c>
      <c r="G814" s="21">
        <v>5.0985462399298402E-2</v>
      </c>
      <c r="H814" s="21">
        <v>32.699485277484399</v>
      </c>
      <c r="I814" s="21">
        <v>71.163325952316697</v>
      </c>
    </row>
    <row r="815" spans="1:9" x14ac:dyDescent="0.2">
      <c r="A815" s="20">
        <v>814</v>
      </c>
      <c r="B815" s="21">
        <v>4.2948319999999998E-2</v>
      </c>
      <c r="C815" s="21">
        <v>3.4653360000000001E-2</v>
      </c>
      <c r="D815" s="21">
        <v>0.32812056074009399</v>
      </c>
      <c r="E815" s="21">
        <v>19.7857645515558</v>
      </c>
      <c r="F815" s="21">
        <v>5.6735009812355998E-2</v>
      </c>
      <c r="G815" s="21">
        <v>4.0538350000000001E-2</v>
      </c>
      <c r="H815" s="21">
        <v>31.9628043783339</v>
      </c>
      <c r="I815" s="21">
        <v>63.617482918119997</v>
      </c>
    </row>
    <row r="816" spans="1:9" x14ac:dyDescent="0.2">
      <c r="A816" s="20">
        <v>815</v>
      </c>
      <c r="B816" s="21">
        <v>5.5477668092029503E-2</v>
      </c>
      <c r="C816" s="21">
        <v>4.9757530000000001E-2</v>
      </c>
      <c r="D816" s="21">
        <v>0.36605794115198897</v>
      </c>
      <c r="E816" s="21">
        <v>15.575248221362999</v>
      </c>
      <c r="F816" s="21">
        <v>5.7293669999999998E-2</v>
      </c>
      <c r="G816" s="21">
        <v>3.9511640000000001E-2</v>
      </c>
      <c r="H816" s="21">
        <v>30.232660965722602</v>
      </c>
      <c r="I816" s="21">
        <v>60.823593683490898</v>
      </c>
    </row>
    <row r="817" spans="1:9" x14ac:dyDescent="0.2">
      <c r="A817" s="20">
        <v>816</v>
      </c>
      <c r="B817" s="21">
        <v>1.7716594404445399E-2</v>
      </c>
      <c r="C817" s="21">
        <v>4.1127427244505001E-2</v>
      </c>
      <c r="D817" s="21">
        <v>0.300041369387259</v>
      </c>
      <c r="E817" s="21">
        <v>16.7589537723189</v>
      </c>
      <c r="F817" s="21">
        <v>6.7117179999999999E-2</v>
      </c>
      <c r="G817" s="21">
        <v>3.8158440000000002E-2</v>
      </c>
      <c r="H817" s="21">
        <v>31.711237573947699</v>
      </c>
      <c r="I817" s="21">
        <v>46.013806235958597</v>
      </c>
    </row>
    <row r="818" spans="1:9" x14ac:dyDescent="0.2">
      <c r="A818" s="20">
        <v>817</v>
      </c>
      <c r="B818" s="21">
        <v>4.4005750000000003E-2</v>
      </c>
      <c r="C818" s="21">
        <v>4.8431460000000003E-2</v>
      </c>
      <c r="D818" s="21">
        <v>0.35171248278756401</v>
      </c>
      <c r="E818" s="21">
        <v>18.983505335278199</v>
      </c>
      <c r="F818" s="21">
        <v>6.0208829999999998E-2</v>
      </c>
      <c r="G818" s="21">
        <v>4.0608859999999997E-2</v>
      </c>
      <c r="H818" s="21">
        <v>35.533661003252199</v>
      </c>
      <c r="I818" s="21">
        <v>68.603238922757001</v>
      </c>
    </row>
    <row r="819" spans="1:9" x14ac:dyDescent="0.2">
      <c r="A819" s="20">
        <v>818</v>
      </c>
      <c r="B819" s="21">
        <v>5.3344460000000003E-2</v>
      </c>
      <c r="C819" s="21">
        <v>3.7552349999999998E-2</v>
      </c>
      <c r="D819" s="21">
        <v>0.31406079076687998</v>
      </c>
      <c r="E819" s="21">
        <v>17.5818005893777</v>
      </c>
      <c r="F819" s="21">
        <v>6.4614829999999998E-2</v>
      </c>
      <c r="G819" s="21">
        <v>5.06812415818126E-2</v>
      </c>
      <c r="H819" s="21">
        <v>33.439088682964098</v>
      </c>
      <c r="I819" s="21">
        <v>52.526303064112803</v>
      </c>
    </row>
    <row r="820" spans="1:9" x14ac:dyDescent="0.2">
      <c r="A820" s="20">
        <v>819</v>
      </c>
      <c r="B820" s="21">
        <v>4.1234259839131301E-2</v>
      </c>
      <c r="C820" s="21">
        <v>4.0365449999999997E-2</v>
      </c>
      <c r="D820" s="21">
        <v>0.362613969135755</v>
      </c>
      <c r="E820" s="21">
        <v>20.495324304847799</v>
      </c>
      <c r="F820" s="21">
        <v>5.7664842773575503E-2</v>
      </c>
      <c r="G820" s="21">
        <v>4.5155960000000002E-2</v>
      </c>
      <c r="H820" s="21">
        <v>30.8833839492458</v>
      </c>
      <c r="I820" s="21">
        <v>74.851875497476001</v>
      </c>
    </row>
    <row r="821" spans="1:9" x14ac:dyDescent="0.2">
      <c r="A821" s="20">
        <v>820</v>
      </c>
      <c r="B821" s="21">
        <v>5.5982209999999998E-2</v>
      </c>
      <c r="C821" s="21">
        <v>3.5925889344648097E-2</v>
      </c>
      <c r="D821" s="21">
        <v>0.33970019943943103</v>
      </c>
      <c r="E821" s="21">
        <v>19.555014651227399</v>
      </c>
      <c r="F821" s="21">
        <v>5.7775767550902697E-2</v>
      </c>
      <c r="G821" s="21">
        <v>5.09199833886557E-2</v>
      </c>
      <c r="H821" s="21">
        <v>27.4088754488746</v>
      </c>
      <c r="I821" s="21">
        <v>65.999774252856895</v>
      </c>
    </row>
    <row r="822" spans="1:9" x14ac:dyDescent="0.2">
      <c r="A822" s="20">
        <v>821</v>
      </c>
      <c r="B822" s="21">
        <v>3.2240669999999999E-2</v>
      </c>
      <c r="C822" s="21">
        <v>3.644969E-2</v>
      </c>
      <c r="D822" s="21">
        <v>0.35995453183183601</v>
      </c>
      <c r="E822" s="21">
        <v>20.129461416700199</v>
      </c>
      <c r="F822" s="21">
        <v>5.5911559999999999E-2</v>
      </c>
      <c r="G822" s="21">
        <v>3.9832806416359098E-2</v>
      </c>
      <c r="H822" s="21">
        <v>33.114971622010103</v>
      </c>
      <c r="I822" s="21">
        <v>71.824618056838503</v>
      </c>
    </row>
    <row r="823" spans="1:9" x14ac:dyDescent="0.2">
      <c r="A823" s="20">
        <v>822</v>
      </c>
      <c r="B823" s="21">
        <v>6.114021E-2</v>
      </c>
      <c r="C823" s="21">
        <v>4.335907E-2</v>
      </c>
      <c r="D823" s="21">
        <v>0.33718011605560999</v>
      </c>
      <c r="E823" s="21">
        <v>17.012530654888302</v>
      </c>
      <c r="F823" s="21">
        <v>6.8225209999999994E-2</v>
      </c>
      <c r="G823" s="21">
        <v>3.9985136748728799E-2</v>
      </c>
      <c r="H823" s="21">
        <v>33.472539177350399</v>
      </c>
      <c r="I823" s="21">
        <v>56.135220452292998</v>
      </c>
    </row>
    <row r="824" spans="1:9" x14ac:dyDescent="0.2">
      <c r="A824" s="20">
        <v>823</v>
      </c>
      <c r="B824" s="21">
        <v>7.4483469999999996E-2</v>
      </c>
      <c r="C824" s="21">
        <v>4.7083970000000003E-2</v>
      </c>
      <c r="D824" s="21">
        <v>0.37151487149638401</v>
      </c>
      <c r="E824" s="21">
        <v>16.7789911615343</v>
      </c>
      <c r="F824" s="21">
        <v>6.4875550000000004E-2</v>
      </c>
      <c r="G824" s="21">
        <v>4.3037850000000002E-2</v>
      </c>
      <c r="H824" s="21">
        <v>30.514172780733901</v>
      </c>
      <c r="I824" s="21">
        <v>64.541033970696702</v>
      </c>
    </row>
    <row r="825" spans="1:9" x14ac:dyDescent="0.2">
      <c r="A825" s="20">
        <v>824</v>
      </c>
      <c r="B825" s="21">
        <v>3.4557421593405101E-2</v>
      </c>
      <c r="C825" s="21">
        <v>5.1366092624092599E-2</v>
      </c>
      <c r="D825" s="21">
        <v>0.30768399916339001</v>
      </c>
      <c r="E825" s="21">
        <v>20.6194342958023</v>
      </c>
      <c r="F825" s="21">
        <v>5.5747449999999997E-2</v>
      </c>
      <c r="G825" s="21">
        <v>4.6484311496813001E-2</v>
      </c>
      <c r="H825" s="21">
        <v>30.2641612025268</v>
      </c>
      <c r="I825" s="21">
        <v>65.6235208978419</v>
      </c>
    </row>
    <row r="826" spans="1:9" x14ac:dyDescent="0.2">
      <c r="A826" s="20">
        <v>825</v>
      </c>
      <c r="B826" s="21">
        <v>3.331746E-2</v>
      </c>
      <c r="C826" s="21">
        <v>3.715446E-2</v>
      </c>
      <c r="D826" s="21">
        <v>0.36258979302607097</v>
      </c>
      <c r="E826" s="21">
        <v>17.913430078075098</v>
      </c>
      <c r="F826" s="21">
        <v>6.6711339999999994E-2</v>
      </c>
      <c r="G826" s="21">
        <v>4.4300680000000002E-2</v>
      </c>
      <c r="H826" s="21">
        <v>27.702242239137099</v>
      </c>
      <c r="I826" s="21">
        <v>61.229511020236302</v>
      </c>
    </row>
    <row r="827" spans="1:9" x14ac:dyDescent="0.2">
      <c r="A827" s="20">
        <v>826</v>
      </c>
      <c r="B827" s="21">
        <v>6.1800769999999998E-2</v>
      </c>
      <c r="C827" s="21">
        <v>4.1523169999999998E-2</v>
      </c>
      <c r="D827" s="21">
        <v>0.33284303468250598</v>
      </c>
      <c r="E827" s="21">
        <v>17.954665952557502</v>
      </c>
      <c r="F827" s="21">
        <v>5.9702499999999999E-2</v>
      </c>
      <c r="G827" s="21">
        <v>4.8489586293454401E-2</v>
      </c>
      <c r="H827" s="21">
        <v>34.111679212918197</v>
      </c>
      <c r="I827" s="21">
        <v>60.328340881123701</v>
      </c>
    </row>
    <row r="828" spans="1:9" x14ac:dyDescent="0.2">
      <c r="A828" s="20">
        <v>827</v>
      </c>
      <c r="B828" s="21">
        <v>6.369358E-2</v>
      </c>
      <c r="C828" s="21">
        <v>2.6443319999999999E-2</v>
      </c>
      <c r="D828" s="21">
        <v>0.35250199863765702</v>
      </c>
      <c r="E828" s="21">
        <v>19.0281281599983</v>
      </c>
      <c r="F828" s="21">
        <v>6.3266089999999997E-2</v>
      </c>
      <c r="G828" s="21">
        <v>4.7071858546281299E-2</v>
      </c>
      <c r="H828" s="21">
        <v>30.770061283594099</v>
      </c>
      <c r="I828" s="21">
        <v>63.238890678802697</v>
      </c>
    </row>
    <row r="829" spans="1:9" x14ac:dyDescent="0.2">
      <c r="A829" s="20">
        <v>828</v>
      </c>
      <c r="B829" s="21">
        <v>3.2157100000000001E-2</v>
      </c>
      <c r="C829" s="21">
        <v>4.1365508317310201E-2</v>
      </c>
      <c r="D829" s="21">
        <v>0.353341798522392</v>
      </c>
      <c r="E829" s="21">
        <v>17.889026380048701</v>
      </c>
      <c r="F829" s="21">
        <v>6.12350581927492E-2</v>
      </c>
      <c r="G829" s="21">
        <v>4.7437710000000001E-2</v>
      </c>
      <c r="H829" s="21">
        <v>32.121415187861899</v>
      </c>
      <c r="I829" s="21">
        <v>61.8485472601485</v>
      </c>
    </row>
    <row r="830" spans="1:9" x14ac:dyDescent="0.2">
      <c r="A830" s="20">
        <v>829</v>
      </c>
      <c r="B830" s="21">
        <v>3.3697199999999997E-2</v>
      </c>
      <c r="C830" s="21">
        <v>4.153043E-2</v>
      </c>
      <c r="D830" s="21">
        <v>0.31715157596416399</v>
      </c>
      <c r="E830" s="21">
        <v>20.130603778645099</v>
      </c>
      <c r="F830" s="21">
        <v>5.3816890880867302E-2</v>
      </c>
      <c r="G830" s="21">
        <v>4.8424420000000003E-2</v>
      </c>
      <c r="H830" s="21">
        <v>29.402568841328399</v>
      </c>
      <c r="I830" s="21">
        <v>64.192905854438393</v>
      </c>
    </row>
    <row r="831" spans="1:9" x14ac:dyDescent="0.2">
      <c r="A831" s="20">
        <v>830</v>
      </c>
      <c r="B831" s="21">
        <v>3.5773230000000003E-2</v>
      </c>
      <c r="C831" s="21">
        <v>4.52177E-2</v>
      </c>
      <c r="D831" s="21">
        <v>0.36494829994796202</v>
      </c>
      <c r="E831" s="21">
        <v>20.9295312928611</v>
      </c>
      <c r="F831" s="21">
        <v>5.686128E-2</v>
      </c>
      <c r="G831" s="21">
        <v>5.0481565849069598E-2</v>
      </c>
      <c r="H831" s="21">
        <v>28.704430734508701</v>
      </c>
      <c r="I831" s="21">
        <v>78.217940900000002</v>
      </c>
    </row>
    <row r="832" spans="1:9" x14ac:dyDescent="0.2">
      <c r="A832" s="20">
        <v>831</v>
      </c>
      <c r="B832" s="21">
        <v>1.9833242334485801E-2</v>
      </c>
      <c r="C832" s="21">
        <v>3.945717E-2</v>
      </c>
      <c r="D832" s="21">
        <v>0.35287404948595902</v>
      </c>
      <c r="E832" s="21">
        <v>17.642517513799</v>
      </c>
      <c r="F832" s="21">
        <v>6.7769720000000006E-2</v>
      </c>
      <c r="G832" s="21">
        <v>3.2698600000000001E-2</v>
      </c>
      <c r="H832" s="21">
        <v>34.591133999999997</v>
      </c>
      <c r="I832" s="21">
        <v>58.055394016299402</v>
      </c>
    </row>
    <row r="833" spans="1:9" x14ac:dyDescent="0.2">
      <c r="A833" s="20">
        <v>832</v>
      </c>
      <c r="B833" s="21">
        <v>2.6220219999999999E-2</v>
      </c>
      <c r="C833" s="21">
        <v>4.2999713039345501E-2</v>
      </c>
      <c r="D833" s="21">
        <v>0.34733882114306502</v>
      </c>
      <c r="E833" s="21">
        <v>17.090265800869499</v>
      </c>
      <c r="F833" s="21">
        <v>6.5696500000000005E-2</v>
      </c>
      <c r="G833" s="21">
        <v>4.4938239999999997E-2</v>
      </c>
      <c r="H833" s="21">
        <v>30.821217465340698</v>
      </c>
      <c r="I833" s="21">
        <v>56.711620458290497</v>
      </c>
    </row>
    <row r="834" spans="1:9" x14ac:dyDescent="0.2">
      <c r="A834" s="20">
        <v>833</v>
      </c>
      <c r="B834" s="21">
        <v>2.4937888498718901E-2</v>
      </c>
      <c r="C834" s="21">
        <v>3.6720750000000003E-2</v>
      </c>
      <c r="D834" s="21">
        <v>0.35270356309107798</v>
      </c>
      <c r="E834" s="21">
        <v>16.257544452553802</v>
      </c>
      <c r="F834" s="21">
        <v>5.5891704162735402E-2</v>
      </c>
      <c r="G834" s="21">
        <v>4.9213560000000003E-2</v>
      </c>
      <c r="H834" s="21">
        <v>30.099167349738199</v>
      </c>
      <c r="I834" s="21">
        <v>56.042590234082702</v>
      </c>
    </row>
    <row r="835" spans="1:9" x14ac:dyDescent="0.2">
      <c r="A835" s="20">
        <v>834</v>
      </c>
      <c r="B835" s="21">
        <v>2.8483036523438001E-2</v>
      </c>
      <c r="C835" s="21">
        <v>5.5426839773133597E-2</v>
      </c>
      <c r="D835" s="21">
        <v>0.34750463069287801</v>
      </c>
      <c r="E835" s="21">
        <v>17.121701795866599</v>
      </c>
      <c r="F835" s="21">
        <v>6.2039919999999998E-2</v>
      </c>
      <c r="G835" s="21">
        <v>5.7619440000000001E-2</v>
      </c>
      <c r="H835" s="21">
        <v>37.404796236976701</v>
      </c>
      <c r="I835" s="21">
        <v>60.660640669569901</v>
      </c>
    </row>
    <row r="836" spans="1:9" x14ac:dyDescent="0.2">
      <c r="A836" s="20">
        <v>835</v>
      </c>
      <c r="B836" s="21">
        <v>3.9479729999999998E-2</v>
      </c>
      <c r="C836" s="21">
        <v>3.3816150000000003E-2</v>
      </c>
      <c r="D836" s="21">
        <v>0.361693578891503</v>
      </c>
      <c r="E836" s="21">
        <v>16.711243379772199</v>
      </c>
      <c r="F836" s="21">
        <v>5.9926763562490999E-2</v>
      </c>
      <c r="G836" s="21">
        <v>4.4499339999999998E-2</v>
      </c>
      <c r="H836" s="21">
        <v>33.570397693043397</v>
      </c>
      <c r="I836" s="21">
        <v>58.431034473916299</v>
      </c>
    </row>
    <row r="837" spans="1:9" x14ac:dyDescent="0.2">
      <c r="A837" s="20">
        <v>836</v>
      </c>
      <c r="B837" s="21">
        <v>4.3513219999999998E-2</v>
      </c>
      <c r="C837" s="21">
        <v>2.94597606804495E-2</v>
      </c>
      <c r="D837" s="21">
        <v>0.33557155625907598</v>
      </c>
      <c r="E837" s="21">
        <v>15.782001922675599</v>
      </c>
      <c r="F837" s="21">
        <v>6.6709770000000002E-2</v>
      </c>
      <c r="G837" s="21">
        <v>3.4011979999999997E-2</v>
      </c>
      <c r="H837" s="21">
        <v>30.157043558950001</v>
      </c>
      <c r="I837" s="21">
        <v>48.458127599999997</v>
      </c>
    </row>
    <row r="838" spans="1:9" x14ac:dyDescent="0.2">
      <c r="A838" s="20">
        <v>837</v>
      </c>
      <c r="B838" s="21">
        <v>6.3257510000000003E-2</v>
      </c>
      <c r="C838" s="21">
        <v>3.96935E-2</v>
      </c>
      <c r="D838" s="21">
        <v>0.361723674634648</v>
      </c>
      <c r="E838" s="21">
        <v>15.9898534406832</v>
      </c>
      <c r="F838" s="21">
        <v>5.997562E-2</v>
      </c>
      <c r="G838" s="21">
        <v>5.2126739999999998E-2</v>
      </c>
      <c r="H838" s="21">
        <v>33.074197467787997</v>
      </c>
      <c r="I838" s="21">
        <v>58.495660968767503</v>
      </c>
    </row>
    <row r="839" spans="1:9" x14ac:dyDescent="0.2">
      <c r="A839" s="20">
        <v>838</v>
      </c>
      <c r="B839" s="21">
        <v>2.5024689388918098E-2</v>
      </c>
      <c r="C839" s="21">
        <v>3.0864846576772801E-2</v>
      </c>
      <c r="D839" s="21">
        <v>0.356445955710604</v>
      </c>
      <c r="E839" s="21">
        <v>18.293544092602598</v>
      </c>
      <c r="F839" s="21">
        <v>5.7159179999999997E-2</v>
      </c>
      <c r="G839" s="21">
        <v>3.8912412837187202E-2</v>
      </c>
      <c r="H839" s="21">
        <v>28.389747970660601</v>
      </c>
      <c r="I839" s="21">
        <v>62.184616806163497</v>
      </c>
    </row>
    <row r="840" spans="1:9" x14ac:dyDescent="0.2">
      <c r="A840" s="20">
        <v>839</v>
      </c>
      <c r="B840" s="21">
        <v>5.47648359771487E-2</v>
      </c>
      <c r="C840" s="21">
        <v>4.7413860000000002E-2</v>
      </c>
      <c r="D840" s="21">
        <v>0.34155964677211698</v>
      </c>
      <c r="E840" s="21">
        <v>19.139620166672799</v>
      </c>
      <c r="F840" s="21">
        <v>6.4685439999999997E-2</v>
      </c>
      <c r="G840" s="21">
        <v>4.7303100000000001E-2</v>
      </c>
      <c r="H840" s="21">
        <v>30.961733702046299</v>
      </c>
      <c r="I840" s="21">
        <v>65.786650899999998</v>
      </c>
    </row>
    <row r="841" spans="1:9" x14ac:dyDescent="0.2">
      <c r="A841" s="20">
        <v>840</v>
      </c>
      <c r="B841" s="21">
        <v>3.6790167336617302E-2</v>
      </c>
      <c r="C841" s="21">
        <v>3.4645889394289399E-2</v>
      </c>
      <c r="D841" s="21">
        <v>0.38192489047824901</v>
      </c>
      <c r="E841" s="21">
        <v>21.315330366161099</v>
      </c>
      <c r="F841" s="21">
        <v>6.6945519999999994E-2</v>
      </c>
      <c r="G841" s="21">
        <v>4.7689509999999997E-2</v>
      </c>
      <c r="H841" s="21">
        <v>29.924192938904898</v>
      </c>
      <c r="I841" s="21">
        <v>76.469790505259297</v>
      </c>
    </row>
    <row r="842" spans="1:9" x14ac:dyDescent="0.2">
      <c r="A842" s="20">
        <v>841</v>
      </c>
      <c r="B842" s="21">
        <v>3.9258040000000001E-2</v>
      </c>
      <c r="C842" s="21">
        <v>3.0656449999999998E-2</v>
      </c>
      <c r="D842" s="21">
        <v>0.35403203271605699</v>
      </c>
      <c r="E842" s="21">
        <v>16.8081176808493</v>
      </c>
      <c r="F842" s="21">
        <v>6.2967709999999996E-2</v>
      </c>
      <c r="G842" s="21">
        <v>4.5630770000000001E-2</v>
      </c>
      <c r="H842" s="21">
        <v>32.436990362243698</v>
      </c>
      <c r="I842" s="21">
        <v>55.7285450278548</v>
      </c>
    </row>
    <row r="843" spans="1:9" x14ac:dyDescent="0.2">
      <c r="A843" s="20">
        <v>842</v>
      </c>
      <c r="B843" s="21">
        <v>5.012229E-2</v>
      </c>
      <c r="C843" s="21">
        <v>3.5529909999999998E-2</v>
      </c>
      <c r="D843" s="21">
        <v>0.34890000153683198</v>
      </c>
      <c r="E843" s="21">
        <v>19.093186449921198</v>
      </c>
      <c r="F843" s="21">
        <v>6.3860509999999995E-2</v>
      </c>
      <c r="G843" s="21">
        <v>3.4332069999999999E-2</v>
      </c>
      <c r="H843" s="21">
        <v>34.913433597633102</v>
      </c>
      <c r="I843" s="21">
        <v>64.367055180290393</v>
      </c>
    </row>
    <row r="844" spans="1:9" x14ac:dyDescent="0.2">
      <c r="A844" s="20">
        <v>843</v>
      </c>
      <c r="B844" s="21">
        <v>2.3159169676565498E-2</v>
      </c>
      <c r="C844" s="21">
        <v>3.6406729999999998E-2</v>
      </c>
      <c r="D844" s="21">
        <v>0.35647921635245799</v>
      </c>
      <c r="E844" s="21">
        <v>18.466151361668501</v>
      </c>
      <c r="F844" s="21">
        <v>5.5024120000000003E-2</v>
      </c>
      <c r="G844" s="21">
        <v>4.3184269999999997E-2</v>
      </c>
      <c r="H844" s="21">
        <v>28.211967517692301</v>
      </c>
      <c r="I844" s="21">
        <v>64.733447657091304</v>
      </c>
    </row>
    <row r="845" spans="1:9" x14ac:dyDescent="0.2">
      <c r="A845" s="20">
        <v>844</v>
      </c>
      <c r="B845" s="21">
        <v>4.5736150000000003E-2</v>
      </c>
      <c r="C845" s="21">
        <v>4.2014170000000003E-2</v>
      </c>
      <c r="D845" s="21">
        <v>0.34290464999999998</v>
      </c>
      <c r="E845" s="21">
        <v>18.177371643516299</v>
      </c>
      <c r="F845" s="21">
        <v>5.4610409999999998E-2</v>
      </c>
      <c r="G845" s="21">
        <v>3.7152360000000002E-2</v>
      </c>
      <c r="H845" s="21">
        <v>35.3142351789907</v>
      </c>
      <c r="I845" s="21">
        <v>64.172971899999993</v>
      </c>
    </row>
    <row r="846" spans="1:9" x14ac:dyDescent="0.2">
      <c r="A846" s="20">
        <v>845</v>
      </c>
      <c r="B846" s="21">
        <v>4.2496779999999998E-2</v>
      </c>
      <c r="C846" s="21">
        <v>4.3069179999999999E-2</v>
      </c>
      <c r="D846" s="21">
        <v>0.36902200982925998</v>
      </c>
      <c r="E846" s="21">
        <v>19.209217412397301</v>
      </c>
      <c r="F846" s="21">
        <v>5.4250011772162897E-2</v>
      </c>
      <c r="G846" s="21">
        <v>4.7268659999999997E-2</v>
      </c>
      <c r="H846" s="21">
        <v>33.099265604543902</v>
      </c>
      <c r="I846" s="21">
        <v>73.473075870628904</v>
      </c>
    </row>
    <row r="847" spans="1:9" x14ac:dyDescent="0.2">
      <c r="A847" s="20">
        <v>846</v>
      </c>
      <c r="B847" s="21">
        <v>4.73867689601222E-2</v>
      </c>
      <c r="C847" s="21">
        <v>5.0522150000000002E-2</v>
      </c>
      <c r="D847" s="21">
        <v>0.34457284820603901</v>
      </c>
      <c r="E847" s="21">
        <v>17.238696346867101</v>
      </c>
      <c r="F847" s="21">
        <v>6.6253969999999995E-2</v>
      </c>
      <c r="G847" s="21">
        <v>4.0574348744467803E-2</v>
      </c>
      <c r="H847" s="21">
        <v>29.6015614214915</v>
      </c>
      <c r="I847" s="21">
        <v>59.763962036083903</v>
      </c>
    </row>
    <row r="848" spans="1:9" x14ac:dyDescent="0.2">
      <c r="A848" s="20">
        <v>847</v>
      </c>
      <c r="B848" s="21">
        <v>4.433753E-2</v>
      </c>
      <c r="C848" s="21">
        <v>4.0359323017033703E-2</v>
      </c>
      <c r="D848" s="21">
        <v>0.36138856562183902</v>
      </c>
      <c r="E848" s="21">
        <v>17.556780529466899</v>
      </c>
      <c r="F848" s="21">
        <v>5.9063836423307002E-2</v>
      </c>
      <c r="G848" s="21">
        <v>3.4379313313603603E-2</v>
      </c>
      <c r="H848" s="21">
        <v>29.639648812548099</v>
      </c>
      <c r="I848" s="21">
        <v>63.766218085517899</v>
      </c>
    </row>
    <row r="849" spans="1:9" x14ac:dyDescent="0.2">
      <c r="A849" s="20">
        <v>848</v>
      </c>
      <c r="B849" s="21">
        <v>7.6829499999999995E-2</v>
      </c>
      <c r="C849" s="21">
        <v>4.251303E-2</v>
      </c>
      <c r="D849" s="21">
        <v>0.32363439986237702</v>
      </c>
      <c r="E849" s="21">
        <v>17.841977392538901</v>
      </c>
      <c r="F849" s="21">
        <v>6.5131499999999995E-2</v>
      </c>
      <c r="G849" s="21">
        <v>4.85581E-2</v>
      </c>
      <c r="H849" s="21">
        <v>30.1707477</v>
      </c>
      <c r="I849" s="21">
        <v>57.647832504840601</v>
      </c>
    </row>
    <row r="850" spans="1:9" x14ac:dyDescent="0.2">
      <c r="A850" s="20">
        <v>849</v>
      </c>
      <c r="B850" s="21">
        <v>3.04339E-2</v>
      </c>
      <c r="C850" s="21">
        <v>3.8702062239182697E-2</v>
      </c>
      <c r="D850" s="21">
        <v>0.30908359201837099</v>
      </c>
      <c r="E850" s="21">
        <v>16.957120385628699</v>
      </c>
      <c r="F850" s="21">
        <v>5.7998719999999997E-2</v>
      </c>
      <c r="G850" s="21">
        <v>3.8663200000000002E-2</v>
      </c>
      <c r="H850" s="21">
        <v>29.867234548600798</v>
      </c>
      <c r="I850" s="21">
        <v>50.688927214297202</v>
      </c>
    </row>
    <row r="851" spans="1:9" x14ac:dyDescent="0.2">
      <c r="A851" s="20">
        <v>850</v>
      </c>
      <c r="B851" s="21">
        <v>3.2035045674972701E-2</v>
      </c>
      <c r="C851" s="21">
        <v>4.0440530343710597E-2</v>
      </c>
      <c r="D851" s="21">
        <v>0.353052670575976</v>
      </c>
      <c r="E851" s="21">
        <v>18.179188675738899</v>
      </c>
      <c r="F851" s="21">
        <v>6.0927283096964699E-2</v>
      </c>
      <c r="G851" s="21">
        <v>4.5673230000000002E-2</v>
      </c>
      <c r="H851" s="21">
        <v>29.929914212718401</v>
      </c>
      <c r="I851" s="21">
        <v>62.694362476100203</v>
      </c>
    </row>
    <row r="852" spans="1:9" x14ac:dyDescent="0.2">
      <c r="A852" s="20">
        <v>851</v>
      </c>
      <c r="B852" s="21">
        <v>3.0652892103628499E-2</v>
      </c>
      <c r="C852" s="21">
        <v>3.144168E-2</v>
      </c>
      <c r="D852" s="21">
        <v>0.33732387011660098</v>
      </c>
      <c r="E852" s="21">
        <v>16.664090760471801</v>
      </c>
      <c r="F852" s="21">
        <v>5.6971575425446501E-2</v>
      </c>
      <c r="G852" s="21">
        <v>4.1315364511247801E-2</v>
      </c>
      <c r="H852" s="21">
        <v>27.971671992350402</v>
      </c>
      <c r="I852" s="21">
        <v>53.6463511035602</v>
      </c>
    </row>
    <row r="853" spans="1:9" x14ac:dyDescent="0.2">
      <c r="A853" s="20">
        <v>852</v>
      </c>
      <c r="B853" s="21">
        <v>3.1667840000000003E-2</v>
      </c>
      <c r="C853" s="21">
        <v>3.0121057741384401E-2</v>
      </c>
      <c r="D853" s="21">
        <v>0.34114674003496898</v>
      </c>
      <c r="E853" s="21">
        <v>17.5847642772254</v>
      </c>
      <c r="F853" s="21">
        <v>5.9362150000000002E-2</v>
      </c>
      <c r="G853" s="21">
        <v>4.9339529351684001E-2</v>
      </c>
      <c r="H853" s="21">
        <v>31.209550268035901</v>
      </c>
      <c r="I853" s="21">
        <v>56.260864006696302</v>
      </c>
    </row>
    <row r="854" spans="1:9" x14ac:dyDescent="0.2">
      <c r="A854" s="20">
        <v>853</v>
      </c>
      <c r="B854" s="21">
        <v>3.0439193090402199E-2</v>
      </c>
      <c r="C854" s="21">
        <v>4.655567E-2</v>
      </c>
      <c r="D854" s="21">
        <v>0.3</v>
      </c>
      <c r="E854" s="21">
        <v>16.541560269428501</v>
      </c>
      <c r="F854" s="21">
        <v>5.2452100000000002E-2</v>
      </c>
      <c r="G854" s="21">
        <v>4.9130989999999999E-2</v>
      </c>
      <c r="H854" s="21">
        <v>33.093283407508999</v>
      </c>
      <c r="I854" s="21">
        <v>50.459343306444403</v>
      </c>
    </row>
    <row r="855" spans="1:9" x14ac:dyDescent="0.2">
      <c r="A855" s="20">
        <v>854</v>
      </c>
      <c r="B855" s="21">
        <v>5.7835247966613199E-2</v>
      </c>
      <c r="C855" s="21">
        <v>4.7233259999999999E-2</v>
      </c>
      <c r="D855" s="21">
        <v>0.37901251077496501</v>
      </c>
      <c r="E855" s="21">
        <v>15.8680681682882</v>
      </c>
      <c r="F855" s="21">
        <v>5.9411766046290303E-2</v>
      </c>
      <c r="G855" s="21">
        <v>4.61897E-2</v>
      </c>
      <c r="H855" s="21">
        <v>30.4516531726327</v>
      </c>
      <c r="I855" s="21">
        <v>63.063926387922599</v>
      </c>
    </row>
    <row r="856" spans="1:9" x14ac:dyDescent="0.2">
      <c r="A856" s="20">
        <v>855</v>
      </c>
      <c r="B856" s="21">
        <v>6.1307559999999997E-2</v>
      </c>
      <c r="C856" s="21">
        <v>3.2196250000000003E-2</v>
      </c>
      <c r="D856" s="21">
        <v>0.34709114000000002</v>
      </c>
      <c r="E856" s="21">
        <v>17.731191905705501</v>
      </c>
      <c r="F856" s="21">
        <v>5.897028E-2</v>
      </c>
      <c r="G856" s="21">
        <v>4.4462830000000002E-2</v>
      </c>
      <c r="H856" s="21">
        <v>32.194716167627597</v>
      </c>
      <c r="I856" s="21">
        <v>60.382437170985497</v>
      </c>
    </row>
    <row r="857" spans="1:9" x14ac:dyDescent="0.2">
      <c r="A857" s="20">
        <v>856</v>
      </c>
      <c r="B857" s="21">
        <v>3.14388055937578E-2</v>
      </c>
      <c r="C857" s="21">
        <v>3.534052E-2</v>
      </c>
      <c r="D857" s="21">
        <v>0.37169149055780398</v>
      </c>
      <c r="E857" s="21">
        <v>18.727602138507599</v>
      </c>
      <c r="F857" s="21">
        <v>5.2525459938274198E-2</v>
      </c>
      <c r="G857" s="21">
        <v>4.2796140000000003E-2</v>
      </c>
      <c r="H857" s="21">
        <v>33.850563597322399</v>
      </c>
      <c r="I857" s="21">
        <v>69.943098586336902</v>
      </c>
    </row>
    <row r="858" spans="1:9" x14ac:dyDescent="0.2">
      <c r="A858" s="20">
        <v>857</v>
      </c>
      <c r="B858" s="21">
        <v>2.75146664034365E-2</v>
      </c>
      <c r="C858" s="21">
        <v>3.9638199999999998E-2</v>
      </c>
      <c r="D858" s="21">
        <v>0.31714841949626299</v>
      </c>
      <c r="E858" s="21">
        <v>16.7859709409095</v>
      </c>
      <c r="F858" s="21">
        <v>6.3123949999999998E-2</v>
      </c>
      <c r="G858" s="21">
        <v>3.8975216104074902E-2</v>
      </c>
      <c r="H858" s="21">
        <v>28.6096926037131</v>
      </c>
      <c r="I858" s="21">
        <v>50.4162305809458</v>
      </c>
    </row>
    <row r="859" spans="1:9" x14ac:dyDescent="0.2">
      <c r="A859" s="20">
        <v>858</v>
      </c>
      <c r="B859" s="21">
        <v>4.7071229999999999E-2</v>
      </c>
      <c r="C859" s="21">
        <v>3.9834469999999997E-2</v>
      </c>
      <c r="D859" s="21">
        <v>0.34697297869027099</v>
      </c>
      <c r="E859" s="21">
        <v>21.5719833314329</v>
      </c>
      <c r="F859" s="21">
        <v>6.3871410000000003E-2</v>
      </c>
      <c r="G859" s="21">
        <v>4.20592134090109E-2</v>
      </c>
      <c r="H859" s="21">
        <v>30.264759724711102</v>
      </c>
      <c r="I859" s="21">
        <v>73.077769826800207</v>
      </c>
    </row>
    <row r="860" spans="1:9" x14ac:dyDescent="0.2">
      <c r="A860" s="20">
        <v>859</v>
      </c>
      <c r="B860" s="21">
        <v>3.1716654335785403E-2</v>
      </c>
      <c r="C860" s="21">
        <v>4.1962680520065299E-2</v>
      </c>
      <c r="D860" s="21">
        <v>0.35315038778300001</v>
      </c>
      <c r="E860" s="21">
        <v>17.400273954290299</v>
      </c>
      <c r="F860" s="21">
        <v>5.7689799999999999E-2</v>
      </c>
      <c r="G860" s="21">
        <v>4.7391950000000002E-2</v>
      </c>
      <c r="H860" s="21">
        <v>28.588669295948101</v>
      </c>
      <c r="I860" s="21">
        <v>61.308045143157102</v>
      </c>
    </row>
    <row r="861" spans="1:9" x14ac:dyDescent="0.2">
      <c r="A861" s="20">
        <v>860</v>
      </c>
      <c r="B861" s="21">
        <v>4.9493977266332603E-2</v>
      </c>
      <c r="C861" s="21">
        <v>3.6507900000000003E-2</v>
      </c>
      <c r="D861" s="21">
        <v>0.34767934240110798</v>
      </c>
      <c r="E861" s="21">
        <v>15.690355184242801</v>
      </c>
      <c r="F861" s="21">
        <v>5.4973817544659201E-2</v>
      </c>
      <c r="G861" s="21">
        <v>5.4773009999999997E-2</v>
      </c>
      <c r="H861" s="21">
        <v>28.7970241273554</v>
      </c>
      <c r="I861" s="21">
        <v>54.571879998036103</v>
      </c>
    </row>
    <row r="862" spans="1:9" x14ac:dyDescent="0.2">
      <c r="A862" s="20">
        <v>861</v>
      </c>
      <c r="B862" s="21">
        <v>4.3043845312769398E-2</v>
      </c>
      <c r="C862" s="21">
        <v>4.48353194650742E-2</v>
      </c>
      <c r="D862" s="21">
        <v>0.34966995420304697</v>
      </c>
      <c r="E862" s="21">
        <v>15.7672816832506</v>
      </c>
      <c r="F862" s="21">
        <v>6.965201E-2</v>
      </c>
      <c r="G862" s="21">
        <v>4.785462E-2</v>
      </c>
      <c r="H862" s="21">
        <v>34.322731885749697</v>
      </c>
      <c r="I862" s="21">
        <v>52.932151699999999</v>
      </c>
    </row>
    <row r="863" spans="1:9" x14ac:dyDescent="0.2">
      <c r="A863" s="20">
        <v>862</v>
      </c>
      <c r="B863" s="21">
        <v>1.7263839999999999E-2</v>
      </c>
      <c r="C863" s="21">
        <v>5.295801E-2</v>
      </c>
      <c r="D863" s="21">
        <v>0.31720169932807102</v>
      </c>
      <c r="E863" s="21">
        <v>18.944500296027901</v>
      </c>
      <c r="F863" s="21">
        <v>6.2280809999999999E-2</v>
      </c>
      <c r="G863" s="21">
        <v>4.8575050000000002E-2</v>
      </c>
      <c r="H863" s="21">
        <v>30.591219238047699</v>
      </c>
      <c r="I863" s="21">
        <v>59.551979299999999</v>
      </c>
    </row>
    <row r="864" spans="1:9" x14ac:dyDescent="0.2">
      <c r="A864" s="20">
        <v>863</v>
      </c>
      <c r="B864" s="21">
        <v>6.3212580000000004E-2</v>
      </c>
      <c r="C864" s="21">
        <v>4.087913E-2</v>
      </c>
      <c r="D864" s="21">
        <v>0.35134022901819301</v>
      </c>
      <c r="E864" s="21">
        <v>18.959666172696402</v>
      </c>
      <c r="F864" s="21">
        <v>0.05</v>
      </c>
      <c r="G864" s="21">
        <v>4.4460920000000001E-2</v>
      </c>
      <c r="H864" s="21">
        <v>32.525718851046001</v>
      </c>
      <c r="I864" s="21">
        <v>71.136683056511998</v>
      </c>
    </row>
    <row r="865" spans="1:9" x14ac:dyDescent="0.2">
      <c r="A865" s="20">
        <v>864</v>
      </c>
      <c r="B865" s="21">
        <v>6.6938170000000005E-2</v>
      </c>
      <c r="C865" s="21">
        <v>3.4775199999999999E-2</v>
      </c>
      <c r="D865" s="21">
        <v>0.32814639275643998</v>
      </c>
      <c r="E865" s="21">
        <v>20.349448516877398</v>
      </c>
      <c r="F865" s="21">
        <v>5.8858359999999998E-2</v>
      </c>
      <c r="G865" s="21">
        <v>4.7631340000000001E-2</v>
      </c>
      <c r="H865" s="21">
        <v>31.930782346739999</v>
      </c>
      <c r="I865" s="21">
        <v>66.237801007080904</v>
      </c>
    </row>
    <row r="866" spans="1:9" x14ac:dyDescent="0.2">
      <c r="A866" s="20">
        <v>865</v>
      </c>
      <c r="B866" s="21">
        <v>3.0808169999999999E-2</v>
      </c>
      <c r="C866" s="21">
        <v>3.9597479999999997E-2</v>
      </c>
      <c r="D866" s="21">
        <v>0.33264571045990599</v>
      </c>
      <c r="E866" s="21">
        <v>16.381183234951799</v>
      </c>
      <c r="F866" s="21">
        <v>5.774203E-2</v>
      </c>
      <c r="G866" s="21">
        <v>3.4260737661707098E-2</v>
      </c>
      <c r="H866" s="21">
        <v>33.016635955869098</v>
      </c>
      <c r="I866" s="21">
        <v>53.613618530649497</v>
      </c>
    </row>
    <row r="867" spans="1:9" x14ac:dyDescent="0.2">
      <c r="A867" s="20">
        <v>866</v>
      </c>
      <c r="B867" s="21">
        <v>3.4184480000000003E-2</v>
      </c>
      <c r="C867" s="21">
        <v>3.8207159999999997E-2</v>
      </c>
      <c r="D867" s="21">
        <v>0.34533015523119198</v>
      </c>
      <c r="E867" s="21">
        <v>17.811359190571</v>
      </c>
      <c r="F867" s="21">
        <v>5.7372769999999997E-2</v>
      </c>
      <c r="G867" s="21">
        <v>4.139056E-2</v>
      </c>
      <c r="H867" s="21">
        <v>31.8952734994275</v>
      </c>
      <c r="I867" s="21">
        <v>60.705388551386001</v>
      </c>
    </row>
    <row r="868" spans="1:9" x14ac:dyDescent="0.2">
      <c r="A868" s="20">
        <v>867</v>
      </c>
      <c r="B868" s="21">
        <v>4.4287979999999998E-2</v>
      </c>
      <c r="C868" s="21">
        <v>4.6628820000000001E-2</v>
      </c>
      <c r="D868" s="21">
        <v>0.33796176419535701</v>
      </c>
      <c r="E868" s="21">
        <v>20.2392179328446</v>
      </c>
      <c r="F868" s="21">
        <v>6.6460930000000001E-2</v>
      </c>
      <c r="G868" s="21">
        <v>4.8518340970613902E-2</v>
      </c>
      <c r="H868" s="21">
        <v>31.813615092577098</v>
      </c>
      <c r="I868" s="21">
        <v>67.181687996518505</v>
      </c>
    </row>
    <row r="869" spans="1:9" x14ac:dyDescent="0.2">
      <c r="A869" s="20">
        <v>868</v>
      </c>
      <c r="B869" s="21">
        <v>4.5016851849805299E-2</v>
      </c>
      <c r="C869" s="21">
        <v>3.9465710382935303E-2</v>
      </c>
      <c r="D869" s="21">
        <v>0.339111638301967</v>
      </c>
      <c r="E869" s="21">
        <v>19.619866464635201</v>
      </c>
      <c r="F869" s="21">
        <v>6.2264769999999997E-2</v>
      </c>
      <c r="G869" s="21">
        <v>4.8607999999999998E-2</v>
      </c>
      <c r="H869" s="21">
        <v>28.6344664374761</v>
      </c>
      <c r="I869" s="21">
        <v>64.906575769875801</v>
      </c>
    </row>
    <row r="870" spans="1:9" x14ac:dyDescent="0.2">
      <c r="A870" s="20">
        <v>869</v>
      </c>
      <c r="B870" s="21">
        <v>4.9878159999999998E-2</v>
      </c>
      <c r="C870" s="21">
        <v>3.5042900000000002E-2</v>
      </c>
      <c r="D870" s="21">
        <v>0.36747951591711098</v>
      </c>
      <c r="E870" s="21">
        <v>17.214146459249399</v>
      </c>
      <c r="F870" s="21">
        <v>6.4176540000000004E-2</v>
      </c>
      <c r="G870" s="21">
        <v>4.2283258501871798E-2</v>
      </c>
      <c r="H870" s="21">
        <v>31.669985172868699</v>
      </c>
      <c r="I870" s="21">
        <v>60.980427541432498</v>
      </c>
    </row>
    <row r="871" spans="1:9" x14ac:dyDescent="0.2">
      <c r="A871" s="20">
        <v>870</v>
      </c>
      <c r="B871" s="21">
        <v>7.0153069999999998E-2</v>
      </c>
      <c r="C871" s="21">
        <v>3.7607333077707202E-2</v>
      </c>
      <c r="D871" s="21">
        <v>0.34187900246714298</v>
      </c>
      <c r="E871" s="21">
        <v>20.244746262802298</v>
      </c>
      <c r="F871" s="21">
        <v>6.0310469371999603E-2</v>
      </c>
      <c r="G871" s="21">
        <v>3.8458150000000003E-2</v>
      </c>
      <c r="H871" s="21">
        <v>31.647343272012801</v>
      </c>
      <c r="I871" s="21">
        <v>69.756069481044705</v>
      </c>
    </row>
    <row r="872" spans="1:9" x14ac:dyDescent="0.2">
      <c r="A872" s="20">
        <v>871</v>
      </c>
      <c r="B872" s="21">
        <v>3.7345789999999997E-2</v>
      </c>
      <c r="C872" s="21">
        <v>4.983419E-2</v>
      </c>
      <c r="D872" s="21">
        <v>0.33706209887974498</v>
      </c>
      <c r="E872" s="21">
        <v>19.010495403056499</v>
      </c>
      <c r="F872" s="21">
        <v>6.5266759999999993E-2</v>
      </c>
      <c r="G872" s="21">
        <v>4.4645020000000001E-2</v>
      </c>
      <c r="H872" s="21">
        <v>29.7163546062826</v>
      </c>
      <c r="I872" s="21">
        <v>63.695422519749101</v>
      </c>
    </row>
    <row r="873" spans="1:9" x14ac:dyDescent="0.2">
      <c r="A873" s="20">
        <v>872</v>
      </c>
      <c r="B873" s="21">
        <v>2.8025541331923101E-2</v>
      </c>
      <c r="C873" s="21">
        <v>4.2219420000000001E-2</v>
      </c>
      <c r="D873" s="21">
        <v>0.34253958000000001</v>
      </c>
      <c r="E873" s="21">
        <v>17.3559834125852</v>
      </c>
      <c r="F873" s="21">
        <v>5.9133483020055798E-2</v>
      </c>
      <c r="G873" s="21">
        <v>4.2827740000000003E-2</v>
      </c>
      <c r="H873" s="21">
        <v>27.462640196915199</v>
      </c>
      <c r="I873" s="21">
        <v>58.597330342016598</v>
      </c>
    </row>
    <row r="874" spans="1:9" x14ac:dyDescent="0.2">
      <c r="A874" s="20">
        <v>873</v>
      </c>
      <c r="B874" s="21">
        <v>1.9310211579782001E-2</v>
      </c>
      <c r="C874" s="21">
        <v>3.8808890121889497E-2</v>
      </c>
      <c r="D874" s="21">
        <v>0.32277024834849799</v>
      </c>
      <c r="E874" s="21">
        <v>15.970212373628399</v>
      </c>
      <c r="F874" s="21">
        <v>6.2164231098624498E-2</v>
      </c>
      <c r="G874" s="21">
        <v>4.9703073366119302E-2</v>
      </c>
      <c r="H874" s="21">
        <v>32.089722351963204</v>
      </c>
      <c r="I874" s="21">
        <v>48.187732053200499</v>
      </c>
    </row>
    <row r="875" spans="1:9" x14ac:dyDescent="0.2">
      <c r="A875" s="20">
        <v>874</v>
      </c>
      <c r="B875" s="21">
        <v>2.9036049400871199E-2</v>
      </c>
      <c r="C875" s="21">
        <v>4.0723259999999997E-2</v>
      </c>
      <c r="D875" s="21">
        <v>0.34825124619893599</v>
      </c>
      <c r="E875" s="21">
        <v>18.248788168188501</v>
      </c>
      <c r="F875" s="21">
        <v>6.3436510000000002E-2</v>
      </c>
      <c r="G875" s="21">
        <v>4.851652E-2</v>
      </c>
      <c r="H875" s="21">
        <v>34.0485390477252</v>
      </c>
      <c r="I875" s="21">
        <v>61.005043163528498</v>
      </c>
    </row>
    <row r="876" spans="1:9" x14ac:dyDescent="0.2">
      <c r="A876" s="20">
        <v>875</v>
      </c>
      <c r="B876" s="21">
        <v>3.9503099999999999E-2</v>
      </c>
      <c r="C876" s="21">
        <v>3.9326359999999998E-2</v>
      </c>
      <c r="D876" s="21">
        <v>0.35943681056005899</v>
      </c>
      <c r="E876" s="21">
        <v>19.1655993976579</v>
      </c>
      <c r="F876" s="21">
        <v>5.7885359999999997E-2</v>
      </c>
      <c r="G876" s="21">
        <v>5.274508E-2</v>
      </c>
      <c r="H876" s="21">
        <v>28.060988300000002</v>
      </c>
      <c r="I876" s="21">
        <v>68.537113399999996</v>
      </c>
    </row>
    <row r="877" spans="1:9" x14ac:dyDescent="0.2">
      <c r="A877" s="20">
        <v>876</v>
      </c>
      <c r="B877" s="21">
        <v>6.6918370000000005E-2</v>
      </c>
      <c r="C877" s="21">
        <v>4.5917303681275702E-2</v>
      </c>
      <c r="D877" s="21">
        <v>0.35127967348302902</v>
      </c>
      <c r="E877" s="21">
        <v>17.375190048474298</v>
      </c>
      <c r="F877" s="21">
        <v>5.0516989999999998E-2</v>
      </c>
      <c r="G877" s="21">
        <v>5.05522796264819E-2</v>
      </c>
      <c r="H877" s="21">
        <v>31.263326351827899</v>
      </c>
      <c r="I877" s="21">
        <v>66.417394164788703</v>
      </c>
    </row>
    <row r="878" spans="1:9" x14ac:dyDescent="0.2">
      <c r="A878" s="20">
        <v>877</v>
      </c>
      <c r="B878" s="21">
        <v>3.223583E-2</v>
      </c>
      <c r="C878" s="21">
        <v>4.8375939999999999E-2</v>
      </c>
      <c r="D878" s="21">
        <v>0.34573313627277003</v>
      </c>
      <c r="E878" s="21">
        <v>16.8824070405567</v>
      </c>
      <c r="F878" s="21">
        <v>5.2533980000000001E-2</v>
      </c>
      <c r="G878" s="21">
        <v>4.3629479003568901E-2</v>
      </c>
      <c r="H878" s="21">
        <v>27.133055983082599</v>
      </c>
      <c r="I878" s="21">
        <v>61.318888055581397</v>
      </c>
    </row>
    <row r="879" spans="1:9" x14ac:dyDescent="0.2">
      <c r="A879" s="20">
        <v>878</v>
      </c>
      <c r="B879" s="21">
        <v>4.3356819999999997E-2</v>
      </c>
      <c r="C879" s="21">
        <v>3.9502200000000001E-2</v>
      </c>
      <c r="D879" s="21">
        <v>0.35702954893340999</v>
      </c>
      <c r="E879" s="21">
        <v>16.2573407723972</v>
      </c>
      <c r="F879" s="21">
        <v>7.2559520000000002E-2</v>
      </c>
      <c r="G879" s="21">
        <v>4.6743220000000002E-2</v>
      </c>
      <c r="H879" s="21">
        <v>32.899735373377197</v>
      </c>
      <c r="I879" s="21">
        <v>53.950949199999997</v>
      </c>
    </row>
    <row r="880" spans="1:9" x14ac:dyDescent="0.2">
      <c r="A880" s="20">
        <v>879</v>
      </c>
      <c r="B880" s="21">
        <v>3.9753660000000003E-2</v>
      </c>
      <c r="C880" s="21">
        <v>3.170655E-2</v>
      </c>
      <c r="D880" s="21">
        <v>0.33391775383400002</v>
      </c>
      <c r="E880" s="21">
        <v>19.896833373976101</v>
      </c>
      <c r="F880" s="21">
        <v>6.4255619999999999E-2</v>
      </c>
      <c r="G880" s="21">
        <v>5.5172060000000002E-2</v>
      </c>
      <c r="H880" s="21">
        <v>33.968350992588903</v>
      </c>
      <c r="I880" s="21">
        <v>61.495594238549302</v>
      </c>
    </row>
    <row r="881" spans="1:9" x14ac:dyDescent="0.2">
      <c r="A881" s="20">
        <v>880</v>
      </c>
      <c r="B881" s="21">
        <v>5.78259E-2</v>
      </c>
      <c r="C881" s="21">
        <v>4.6228110000000003E-2</v>
      </c>
      <c r="D881" s="21">
        <v>0.345784956129081</v>
      </c>
      <c r="E881" s="21">
        <v>16.072082080812201</v>
      </c>
      <c r="F881" s="21">
        <v>6.4490939999999997E-2</v>
      </c>
      <c r="G881" s="21">
        <v>4.29982E-2</v>
      </c>
      <c r="H881" s="21">
        <v>31.4046848214644</v>
      </c>
      <c r="I881" s="21">
        <v>55.953446205714499</v>
      </c>
    </row>
    <row r="882" spans="1:9" x14ac:dyDescent="0.2">
      <c r="A882" s="20">
        <v>881</v>
      </c>
      <c r="B882" s="21">
        <v>7.7903990000000006E-2</v>
      </c>
      <c r="C882" s="21">
        <v>3.8785393510375098E-2</v>
      </c>
      <c r="D882" s="21">
        <v>0.37296616111112202</v>
      </c>
      <c r="E882" s="21">
        <v>18.692932643539901</v>
      </c>
      <c r="F882" s="21">
        <v>6.8107390000000004E-2</v>
      </c>
      <c r="G882" s="21">
        <v>4.5874640000000001E-2</v>
      </c>
      <c r="H882" s="21">
        <v>32.8494991522739</v>
      </c>
      <c r="I882" s="21">
        <v>68.931683300000003</v>
      </c>
    </row>
    <row r="883" spans="1:9" x14ac:dyDescent="0.2">
      <c r="A883" s="20">
        <v>882</v>
      </c>
      <c r="B883" s="21">
        <v>3.2036968406195097E-2</v>
      </c>
      <c r="C883" s="21">
        <v>3.7680400000000003E-2</v>
      </c>
      <c r="D883" s="21">
        <v>0.33911848509860598</v>
      </c>
      <c r="E883" s="21">
        <v>19.425278689567001</v>
      </c>
      <c r="F883" s="21">
        <v>5.5375460000000001E-2</v>
      </c>
      <c r="G883" s="21">
        <v>4.49781E-2</v>
      </c>
      <c r="H883" s="21">
        <v>31.727124162149401</v>
      </c>
      <c r="I883" s="21">
        <v>65.158331724956994</v>
      </c>
    </row>
    <row r="884" spans="1:9" x14ac:dyDescent="0.2">
      <c r="A884" s="20">
        <v>883</v>
      </c>
      <c r="B884" s="21">
        <v>3.2658409999999999E-2</v>
      </c>
      <c r="C884" s="21">
        <v>5.15679E-2</v>
      </c>
      <c r="D884" s="21">
        <v>0.357157721167221</v>
      </c>
      <c r="E884" s="21">
        <v>19.5207848605267</v>
      </c>
      <c r="F884" s="21">
        <v>5.7378478291372603E-2</v>
      </c>
      <c r="G884" s="21">
        <v>4.5083020000000001E-2</v>
      </c>
      <c r="H884" s="21">
        <v>29.6589219975818</v>
      </c>
      <c r="I884" s="21">
        <v>72.719453915839793</v>
      </c>
    </row>
    <row r="885" spans="1:9" x14ac:dyDescent="0.2">
      <c r="A885" s="20">
        <v>884</v>
      </c>
      <c r="B885" s="21">
        <v>5.5662410000000002E-2</v>
      </c>
      <c r="C885" s="21">
        <v>5.2789489334810903E-2</v>
      </c>
      <c r="D885" s="21">
        <v>0.35765797067830601</v>
      </c>
      <c r="E885" s="21">
        <v>18.886095319612199</v>
      </c>
      <c r="F885" s="21">
        <v>5.5476039999999997E-2</v>
      </c>
      <c r="G885" s="21">
        <v>4.0629489999999997E-2</v>
      </c>
      <c r="H885" s="21">
        <v>31.3311089090945</v>
      </c>
      <c r="I885" s="21">
        <v>73.330215567655699</v>
      </c>
    </row>
    <row r="886" spans="1:9" x14ac:dyDescent="0.2">
      <c r="A886" s="20">
        <v>885</v>
      </c>
      <c r="B886" s="21">
        <v>5.0228370000000001E-2</v>
      </c>
      <c r="C886" s="21">
        <v>3.5553340826400499E-2</v>
      </c>
      <c r="D886" s="21">
        <v>0.32984644420602699</v>
      </c>
      <c r="E886" s="21">
        <v>18.882033797912602</v>
      </c>
      <c r="F886" s="21">
        <v>7.2782929999999996E-2</v>
      </c>
      <c r="G886" s="21">
        <v>5.1542190000000002E-2</v>
      </c>
      <c r="H886" s="21">
        <v>31.5453797289105</v>
      </c>
      <c r="I886" s="21">
        <v>56.695564332315797</v>
      </c>
    </row>
    <row r="887" spans="1:9" x14ac:dyDescent="0.2">
      <c r="A887" s="20">
        <v>886</v>
      </c>
      <c r="B887" s="21">
        <v>6.7700609999999994E-2</v>
      </c>
      <c r="C887" s="21">
        <v>3.5106110000000003E-2</v>
      </c>
      <c r="D887" s="21">
        <v>0.35875883312600698</v>
      </c>
      <c r="E887" s="21">
        <v>18.162627650265801</v>
      </c>
      <c r="F887" s="21">
        <v>5.6010810000000001E-2</v>
      </c>
      <c r="G887" s="21">
        <v>4.041409E-2</v>
      </c>
      <c r="H887" s="21">
        <v>31.309351623654202</v>
      </c>
      <c r="I887" s="21">
        <v>66.458160199999995</v>
      </c>
    </row>
    <row r="888" spans="1:9" x14ac:dyDescent="0.2">
      <c r="A888" s="20">
        <v>887</v>
      </c>
      <c r="B888" s="21">
        <v>4.8758919999999997E-2</v>
      </c>
      <c r="C888" s="21">
        <v>4.4407233993382297E-2</v>
      </c>
      <c r="D888" s="21">
        <v>0.33286303</v>
      </c>
      <c r="E888" s="21">
        <v>17.958182528753699</v>
      </c>
      <c r="F888" s="21">
        <v>6.7271239999999996E-2</v>
      </c>
      <c r="G888" s="21">
        <v>5.4290289999999998E-2</v>
      </c>
      <c r="H888" s="21">
        <v>32.342787136712502</v>
      </c>
      <c r="I888" s="21">
        <v>57.837282418054301</v>
      </c>
    </row>
    <row r="889" spans="1:9" x14ac:dyDescent="0.2">
      <c r="A889" s="20">
        <v>888</v>
      </c>
      <c r="B889" s="21">
        <v>3.4610620000000002E-2</v>
      </c>
      <c r="C889" s="21">
        <v>5.14898839881473E-2</v>
      </c>
      <c r="D889" s="21">
        <v>0.35358125780655197</v>
      </c>
      <c r="E889" s="21">
        <v>16.6983670078051</v>
      </c>
      <c r="F889" s="21">
        <v>5.7705470000000002E-2</v>
      </c>
      <c r="G889" s="21">
        <v>5.31935546903263E-2</v>
      </c>
      <c r="H889" s="21">
        <v>31.8651061946101</v>
      </c>
      <c r="I889" s="21">
        <v>61.2667504593283</v>
      </c>
    </row>
    <row r="890" spans="1:9" x14ac:dyDescent="0.2">
      <c r="A890" s="20">
        <v>889</v>
      </c>
      <c r="B890" s="21">
        <v>4.8859819999999998E-2</v>
      </c>
      <c r="C890" s="21">
        <v>3.493806E-2</v>
      </c>
      <c r="D890" s="21">
        <v>0.332540790272283</v>
      </c>
      <c r="E890" s="21">
        <v>18.3930491333752</v>
      </c>
      <c r="F890" s="21">
        <v>6.1426500000000002E-2</v>
      </c>
      <c r="G890" s="21">
        <v>4.6254473077582001E-2</v>
      </c>
      <c r="H890" s="21">
        <v>31.211666001967298</v>
      </c>
      <c r="I890" s="21">
        <v>58.888472588365602</v>
      </c>
    </row>
    <row r="891" spans="1:9" x14ac:dyDescent="0.2">
      <c r="A891" s="20">
        <v>890</v>
      </c>
      <c r="B891" s="21">
        <v>5.6630550000000002E-2</v>
      </c>
      <c r="C891" s="21">
        <v>3.6018179999999997E-2</v>
      </c>
      <c r="D891" s="21">
        <v>0.35062120594142299</v>
      </c>
      <c r="E891" s="21">
        <v>16.221321771496999</v>
      </c>
      <c r="F891" s="21">
        <v>6.7351569999999999E-2</v>
      </c>
      <c r="G891" s="21">
        <v>4.5028194061297898E-2</v>
      </c>
      <c r="H891" s="21">
        <v>30.317391574975002</v>
      </c>
      <c r="I891" s="21">
        <v>54.102260465907399</v>
      </c>
    </row>
    <row r="892" spans="1:9" x14ac:dyDescent="0.2">
      <c r="A892" s="20">
        <v>891</v>
      </c>
      <c r="B892" s="21">
        <v>5.2307232717960402E-2</v>
      </c>
      <c r="C892" s="21">
        <v>3.3888660000000001E-2</v>
      </c>
      <c r="D892" s="21">
        <v>0.34758447658859498</v>
      </c>
      <c r="E892" s="21">
        <v>18.141181590366799</v>
      </c>
      <c r="F892" s="21">
        <v>6.242996E-2</v>
      </c>
      <c r="G892" s="21">
        <v>4.1115119999999998E-2</v>
      </c>
      <c r="H892" s="21">
        <v>32.599398160669502</v>
      </c>
      <c r="I892" s="21">
        <v>60.854869068028897</v>
      </c>
    </row>
    <row r="893" spans="1:9" x14ac:dyDescent="0.2">
      <c r="A893" s="20">
        <v>892</v>
      </c>
      <c r="B893" s="21">
        <v>4.7609110000000003E-2</v>
      </c>
      <c r="C893" s="21">
        <v>3.5195980013076E-2</v>
      </c>
      <c r="D893" s="21">
        <v>0.347238763130159</v>
      </c>
      <c r="E893" s="21">
        <v>19.2550448538897</v>
      </c>
      <c r="F893" s="21">
        <v>6.034175E-2</v>
      </c>
      <c r="G893" s="21">
        <v>4.5354739999999998E-2</v>
      </c>
      <c r="H893" s="21">
        <v>32.460476587665802</v>
      </c>
      <c r="I893" s="21">
        <v>65.111696899999998</v>
      </c>
    </row>
    <row r="894" spans="1:9" x14ac:dyDescent="0.2">
      <c r="A894" s="20">
        <v>893</v>
      </c>
      <c r="B894" s="21">
        <v>5.6000120343837299E-2</v>
      </c>
      <c r="C894" s="21">
        <v>2.7778870000000001E-2</v>
      </c>
      <c r="D894" s="21">
        <v>0.35043922375799302</v>
      </c>
      <c r="E894" s="21">
        <v>18.050337187141299</v>
      </c>
      <c r="F894" s="21">
        <v>7.2341900000000001E-2</v>
      </c>
      <c r="G894" s="21">
        <v>5.0400525204722602E-2</v>
      </c>
      <c r="H894" s="21">
        <v>31.953940900796901</v>
      </c>
      <c r="I894" s="21">
        <v>56.697514866171502</v>
      </c>
    </row>
    <row r="895" spans="1:9" x14ac:dyDescent="0.2">
      <c r="A895" s="20">
        <v>894</v>
      </c>
      <c r="B895" s="21">
        <v>5.7539430000000003E-2</v>
      </c>
      <c r="C895" s="21">
        <v>3.7263850000000001E-2</v>
      </c>
      <c r="D895" s="21">
        <v>0.33438689360886198</v>
      </c>
      <c r="E895" s="21">
        <v>18.2894641168687</v>
      </c>
      <c r="F895" s="21">
        <v>5.183045E-2</v>
      </c>
      <c r="G895" s="21">
        <v>4.1578839728633299E-2</v>
      </c>
      <c r="H895" s="21">
        <v>29.941011536373999</v>
      </c>
      <c r="I895" s="21">
        <v>63.115642531319601</v>
      </c>
    </row>
    <row r="896" spans="1:9" x14ac:dyDescent="0.2">
      <c r="A896" s="20">
        <v>895</v>
      </c>
      <c r="B896" s="21">
        <v>6.07323848655629E-2</v>
      </c>
      <c r="C896" s="21">
        <v>3.7194199110491502E-2</v>
      </c>
      <c r="D896" s="21">
        <v>0.32167301924310199</v>
      </c>
      <c r="E896" s="21">
        <v>19.898040170695399</v>
      </c>
      <c r="F896" s="21">
        <v>5.6279604728769E-2</v>
      </c>
      <c r="G896" s="21">
        <v>5.2339409673748997E-2</v>
      </c>
      <c r="H896" s="21">
        <v>29.337668825188</v>
      </c>
      <c r="I896" s="21">
        <v>64.299041500000001</v>
      </c>
    </row>
    <row r="897" spans="1:9" x14ac:dyDescent="0.2">
      <c r="A897" s="20">
        <v>896</v>
      </c>
      <c r="B897" s="21">
        <v>4.9730650000000001E-2</v>
      </c>
      <c r="C897" s="21">
        <v>3.3924719999999998E-2</v>
      </c>
      <c r="D897" s="21">
        <v>0.34663212930632298</v>
      </c>
      <c r="E897" s="21">
        <v>18.854257652610102</v>
      </c>
      <c r="F897" s="21">
        <v>5.9451950000000003E-2</v>
      </c>
      <c r="G897" s="21">
        <v>5.0125290000000003E-2</v>
      </c>
      <c r="H897" s="21">
        <v>32.951449771957002</v>
      </c>
      <c r="I897" s="21">
        <v>63.546899797496899</v>
      </c>
    </row>
    <row r="898" spans="1:9" x14ac:dyDescent="0.2">
      <c r="A898" s="20">
        <v>897</v>
      </c>
      <c r="B898" s="21">
        <v>3.7493228795247101E-2</v>
      </c>
      <c r="C898" s="21">
        <v>4.318466E-2</v>
      </c>
      <c r="D898" s="21">
        <v>0.367055865788395</v>
      </c>
      <c r="E898" s="21">
        <v>16.636926197019399</v>
      </c>
      <c r="F898" s="21">
        <v>6.6221390000000005E-2</v>
      </c>
      <c r="G898" s="21">
        <v>4.4469469999999997E-2</v>
      </c>
      <c r="H898" s="21">
        <v>29.816291199999998</v>
      </c>
      <c r="I898" s="21">
        <v>59.428475444293497</v>
      </c>
    </row>
    <row r="899" spans="1:9" x14ac:dyDescent="0.2">
      <c r="A899" s="20">
        <v>898</v>
      </c>
      <c r="B899" s="21">
        <v>4.2200705296499802E-2</v>
      </c>
      <c r="C899" s="21">
        <v>4.0288606602149002E-2</v>
      </c>
      <c r="D899" s="21">
        <v>0.35666487872701302</v>
      </c>
      <c r="E899" s="21">
        <v>18.422604141448002</v>
      </c>
      <c r="F899" s="21">
        <v>5.8481859999999997E-2</v>
      </c>
      <c r="G899" s="21">
        <v>4.8980492010277703E-2</v>
      </c>
      <c r="H899" s="21">
        <v>30.9248868568577</v>
      </c>
      <c r="I899" s="21">
        <v>65.606817730202096</v>
      </c>
    </row>
    <row r="900" spans="1:9" x14ac:dyDescent="0.2">
      <c r="A900" s="20">
        <v>899</v>
      </c>
      <c r="B900" s="21">
        <v>5.8097629999999997E-2</v>
      </c>
      <c r="C900" s="21">
        <v>3.76344880243129E-2</v>
      </c>
      <c r="D900" s="21">
        <v>0.35394495367339801</v>
      </c>
      <c r="E900" s="21">
        <v>17.766962743162701</v>
      </c>
      <c r="F900" s="21">
        <v>6.5838579999999994E-2</v>
      </c>
      <c r="G900" s="21">
        <v>4.043704E-2</v>
      </c>
      <c r="H900" s="21">
        <v>28.488868479171</v>
      </c>
      <c r="I900" s="21">
        <v>61.068857667213003</v>
      </c>
    </row>
    <row r="901" spans="1:9" x14ac:dyDescent="0.2">
      <c r="A901" s="20">
        <v>900</v>
      </c>
      <c r="B901" s="21">
        <v>2.774596E-2</v>
      </c>
      <c r="C901" s="21">
        <v>4.774072E-2</v>
      </c>
      <c r="D901" s="21">
        <v>0.33478226109317899</v>
      </c>
      <c r="E901" s="21">
        <v>17.0841025904212</v>
      </c>
      <c r="F901" s="21">
        <v>5.2387870000000003E-2</v>
      </c>
      <c r="G901" s="21">
        <v>4.4484929999999999E-2</v>
      </c>
      <c r="H901" s="21">
        <v>32.486157499999997</v>
      </c>
      <c r="I901" s="21">
        <v>59.374379687413601</v>
      </c>
    </row>
    <row r="902" spans="1:9" x14ac:dyDescent="0.2">
      <c r="A902" s="20">
        <v>901</v>
      </c>
      <c r="B902" s="21">
        <v>4.5530099999999997E-2</v>
      </c>
      <c r="C902" s="21">
        <v>4.6988216082035503E-2</v>
      </c>
      <c r="D902" s="21">
        <v>0.34872982424587401</v>
      </c>
      <c r="E902" s="21">
        <v>18.860433637659899</v>
      </c>
      <c r="F902" s="21">
        <v>6.6741419999999996E-2</v>
      </c>
      <c r="G902" s="21">
        <v>5.6084817318315203E-2</v>
      </c>
      <c r="H902" s="21">
        <v>29.120695049456899</v>
      </c>
      <c r="I902" s="21">
        <v>64.6060212113793</v>
      </c>
    </row>
    <row r="903" spans="1:9" x14ac:dyDescent="0.2">
      <c r="A903" s="20">
        <v>902</v>
      </c>
      <c r="B903" s="21">
        <v>3.4099919999999999E-2</v>
      </c>
      <c r="C903" s="21">
        <v>5.0687969999999999E-2</v>
      </c>
      <c r="D903" s="21">
        <v>0.32839008538321701</v>
      </c>
      <c r="E903" s="21">
        <v>17.848959419572399</v>
      </c>
      <c r="F903" s="21">
        <v>6.5467830000000005E-2</v>
      </c>
      <c r="G903" s="21">
        <v>5.0970365341878598E-2</v>
      </c>
      <c r="H903" s="21">
        <v>29.017329258378499</v>
      </c>
      <c r="I903" s="21">
        <v>57.779762792222598</v>
      </c>
    </row>
    <row r="904" spans="1:9" x14ac:dyDescent="0.2">
      <c r="A904" s="20">
        <v>903</v>
      </c>
      <c r="B904" s="21">
        <v>4.0431170000000002E-2</v>
      </c>
      <c r="C904" s="21">
        <v>3.2319121187387299E-2</v>
      </c>
      <c r="D904" s="21">
        <v>0.33652824243958501</v>
      </c>
      <c r="E904" s="21">
        <v>19.4474706714498</v>
      </c>
      <c r="F904" s="21">
        <v>5.5626260561474301E-2</v>
      </c>
      <c r="G904" s="21">
        <v>4.7491488736188699E-2</v>
      </c>
      <c r="H904" s="21">
        <v>29.621526565247699</v>
      </c>
      <c r="I904" s="21">
        <v>63.724867136927003</v>
      </c>
    </row>
    <row r="905" spans="1:9" x14ac:dyDescent="0.2">
      <c r="A905" s="20">
        <v>904</v>
      </c>
      <c r="B905" s="21">
        <v>5.9176779999999998E-2</v>
      </c>
      <c r="C905" s="21">
        <v>4.2538417679933202E-2</v>
      </c>
      <c r="D905" s="21">
        <v>0.35214197208147602</v>
      </c>
      <c r="E905" s="21">
        <v>18.597357211585201</v>
      </c>
      <c r="F905" s="21">
        <v>6.0827529999999998E-2</v>
      </c>
      <c r="G905" s="21">
        <v>4.5344759999999998E-2</v>
      </c>
      <c r="H905" s="21">
        <v>32.458055005071799</v>
      </c>
      <c r="I905" s="21">
        <v>66.351752899999994</v>
      </c>
    </row>
    <row r="906" spans="1:9" x14ac:dyDescent="0.2">
      <c r="A906" s="20">
        <v>905</v>
      </c>
      <c r="B906" s="21">
        <v>4.286649E-2</v>
      </c>
      <c r="C906" s="21">
        <v>2.9430218282335802E-2</v>
      </c>
      <c r="D906" s="21">
        <v>0.30866673335498002</v>
      </c>
      <c r="E906" s="21">
        <v>16.479658406946999</v>
      </c>
      <c r="F906" s="21">
        <v>5.9652959999999998E-2</v>
      </c>
      <c r="G906" s="21">
        <v>4.4628929999999997E-2</v>
      </c>
      <c r="H906" s="21">
        <v>31.1676691921509</v>
      </c>
      <c r="I906" s="21">
        <v>47.393429103080699</v>
      </c>
    </row>
    <row r="907" spans="1:9" x14ac:dyDescent="0.2">
      <c r="A907" s="20">
        <v>906</v>
      </c>
      <c r="B907" s="21">
        <v>4.0696548222342199E-2</v>
      </c>
      <c r="C907" s="21">
        <v>4.9328900000000002E-2</v>
      </c>
      <c r="D907" s="21">
        <v>0.37959079548696201</v>
      </c>
      <c r="E907" s="21">
        <v>17.7124407581227</v>
      </c>
      <c r="F907" s="21">
        <v>6.3250819999999999E-2</v>
      </c>
      <c r="G907" s="21">
        <v>4.4856220000000002E-2</v>
      </c>
      <c r="H907" s="21">
        <v>30.332500022155799</v>
      </c>
      <c r="I907" s="21">
        <v>68.5579359316839</v>
      </c>
    </row>
    <row r="908" spans="1:9" x14ac:dyDescent="0.2">
      <c r="A908" s="20">
        <v>907</v>
      </c>
      <c r="B908" s="21">
        <v>1.9602157885301199E-2</v>
      </c>
      <c r="C908" s="21">
        <v>4.4710122892646302E-2</v>
      </c>
      <c r="D908" s="21">
        <v>0.31831659418625102</v>
      </c>
      <c r="E908" s="21">
        <v>17.380483470520002</v>
      </c>
      <c r="F908" s="21">
        <v>6.6805870000000003E-2</v>
      </c>
      <c r="G908" s="21">
        <v>4.1131358881954599E-2</v>
      </c>
      <c r="H908" s="21">
        <v>34.905280460381398</v>
      </c>
      <c r="I908" s="21">
        <v>51.971463900000003</v>
      </c>
    </row>
    <row r="909" spans="1:9" x14ac:dyDescent="0.2">
      <c r="A909" s="20">
        <v>908</v>
      </c>
      <c r="B909" s="21">
        <v>5.11938034904083E-2</v>
      </c>
      <c r="C909" s="21">
        <v>2.83609269472491E-2</v>
      </c>
      <c r="D909" s="21">
        <v>0.38277430617243702</v>
      </c>
      <c r="E909" s="21">
        <v>16.774661633466401</v>
      </c>
      <c r="F909" s="21">
        <v>5.7584820000000002E-2</v>
      </c>
      <c r="G909" s="21">
        <v>4.8260339999999999E-2</v>
      </c>
      <c r="H909" s="21">
        <v>32.644369896574901</v>
      </c>
      <c r="I909" s="21">
        <v>62.576044899999999</v>
      </c>
    </row>
    <row r="910" spans="1:9" x14ac:dyDescent="0.2">
      <c r="A910" s="20">
        <v>909</v>
      </c>
      <c r="B910" s="21">
        <v>4.96822627171161E-2</v>
      </c>
      <c r="C910" s="21">
        <v>3.7857849999999998E-2</v>
      </c>
      <c r="D910" s="21">
        <v>0.32822194534321297</v>
      </c>
      <c r="E910" s="21">
        <v>19.634867100000001</v>
      </c>
      <c r="F910" s="21">
        <v>6.2847360000000005E-2</v>
      </c>
      <c r="G910" s="21">
        <v>5.0221998825529697E-2</v>
      </c>
      <c r="H910" s="21">
        <v>27.6168525243075</v>
      </c>
      <c r="I910" s="21">
        <v>62.264231386145497</v>
      </c>
    </row>
    <row r="911" spans="1:9" x14ac:dyDescent="0.2">
      <c r="A911" s="20">
        <v>910</v>
      </c>
      <c r="B911" s="21">
        <v>7.2448819999999997E-2</v>
      </c>
      <c r="C911" s="21">
        <v>3.9292840000000002E-2</v>
      </c>
      <c r="D911" s="21">
        <v>0.328024373292506</v>
      </c>
      <c r="E911" s="21">
        <v>17.819415327095498</v>
      </c>
      <c r="F911" s="21">
        <v>6.2228159999999998E-2</v>
      </c>
      <c r="G911" s="21">
        <v>4.3739319142113299E-2</v>
      </c>
      <c r="H911" s="21">
        <v>29.853263231753299</v>
      </c>
      <c r="I911" s="21">
        <v>58.356864578788901</v>
      </c>
    </row>
    <row r="912" spans="1:9" x14ac:dyDescent="0.2">
      <c r="A912" s="20">
        <v>911</v>
      </c>
      <c r="B912" s="21">
        <v>3.5383326475704899E-2</v>
      </c>
      <c r="C912" s="21">
        <v>2.946795E-2</v>
      </c>
      <c r="D912" s="21">
        <v>0.337047997954596</v>
      </c>
      <c r="E912" s="21">
        <v>18.709293044024999</v>
      </c>
      <c r="F912" s="21">
        <v>6.162488E-2</v>
      </c>
      <c r="G912" s="21">
        <v>4.7336999999999997E-2</v>
      </c>
      <c r="H912" s="21">
        <v>27.6440532794986</v>
      </c>
      <c r="I912" s="21">
        <v>58.586188661488002</v>
      </c>
    </row>
    <row r="913" spans="1:9" x14ac:dyDescent="0.2">
      <c r="A913" s="20">
        <v>912</v>
      </c>
      <c r="B913" s="21">
        <v>4.3287254914959002E-2</v>
      </c>
      <c r="C913" s="21">
        <v>3.6366309999999999E-2</v>
      </c>
      <c r="D913" s="21">
        <v>0.33621153999999998</v>
      </c>
      <c r="E913" s="21">
        <v>20.182402499999998</v>
      </c>
      <c r="F913" s="21">
        <v>6.8276699999999996E-2</v>
      </c>
      <c r="G913" s="21">
        <v>4.1361749342580703E-2</v>
      </c>
      <c r="H913" s="21">
        <v>30.643981453551401</v>
      </c>
      <c r="I913" s="21">
        <v>63.480678076296599</v>
      </c>
    </row>
    <row r="914" spans="1:9" x14ac:dyDescent="0.2">
      <c r="A914" s="20">
        <v>913</v>
      </c>
      <c r="B914" s="21">
        <v>4.3740759999999997E-2</v>
      </c>
      <c r="C914" s="21">
        <v>4.4268422328752097E-2</v>
      </c>
      <c r="D914" s="21">
        <v>0.33289977360491302</v>
      </c>
      <c r="E914" s="21">
        <v>18.4228761692017</v>
      </c>
      <c r="F914" s="21">
        <v>6.1802714755486203E-2</v>
      </c>
      <c r="G914" s="21">
        <v>4.4666310000000001E-2</v>
      </c>
      <c r="H914" s="21">
        <v>33.672690017423299</v>
      </c>
      <c r="I914" s="21">
        <v>60.845451443168301</v>
      </c>
    </row>
    <row r="915" spans="1:9" x14ac:dyDescent="0.2">
      <c r="A915" s="20">
        <v>914</v>
      </c>
      <c r="B915" s="21">
        <v>6.3661800000000004E-2</v>
      </c>
      <c r="C915" s="21">
        <v>4.3805789999999997E-2</v>
      </c>
      <c r="D915" s="21">
        <v>0.33758860742824898</v>
      </c>
      <c r="E915" s="21">
        <v>17.328023111453899</v>
      </c>
      <c r="F915" s="21">
        <v>5.4925019999999998E-2</v>
      </c>
      <c r="G915" s="21">
        <v>4.0768894515337002E-2</v>
      </c>
      <c r="H915" s="21">
        <v>32.097571873377603</v>
      </c>
      <c r="I915" s="21">
        <v>61.513315729621901</v>
      </c>
    </row>
    <row r="916" spans="1:9" x14ac:dyDescent="0.2">
      <c r="A916" s="20">
        <v>915</v>
      </c>
      <c r="B916" s="21">
        <v>3.8570569999999998E-2</v>
      </c>
      <c r="C916" s="21">
        <v>5.0721713171275398E-2</v>
      </c>
      <c r="D916" s="21">
        <v>0.34683430283112299</v>
      </c>
      <c r="E916" s="21">
        <v>19.579085802259002</v>
      </c>
      <c r="F916" s="21">
        <v>6.4689200000000002E-2</v>
      </c>
      <c r="G916" s="21">
        <v>4.3865189999999998E-2</v>
      </c>
      <c r="H916" s="21">
        <v>31.1327500392118</v>
      </c>
      <c r="I916" s="21">
        <v>68.328756044441306</v>
      </c>
    </row>
    <row r="917" spans="1:9" x14ac:dyDescent="0.2">
      <c r="A917" s="20">
        <v>916</v>
      </c>
      <c r="B917" s="21">
        <v>4.418532E-2</v>
      </c>
      <c r="C917" s="21">
        <v>4.4168224675554597E-2</v>
      </c>
      <c r="D917" s="21">
        <v>0.32705159511551601</v>
      </c>
      <c r="E917" s="21">
        <v>18.0252213697663</v>
      </c>
      <c r="F917" s="21">
        <v>6.9004789999999996E-2</v>
      </c>
      <c r="G917" s="21">
        <v>4.5596997865173697E-2</v>
      </c>
      <c r="H917" s="21">
        <v>30.6563407517699</v>
      </c>
      <c r="I917" s="21">
        <v>56.354370076294202</v>
      </c>
    </row>
    <row r="918" spans="1:9" x14ac:dyDescent="0.2">
      <c r="A918" s="20">
        <v>917</v>
      </c>
      <c r="B918" s="21">
        <v>4.9118450000000001E-2</v>
      </c>
      <c r="C918" s="21">
        <v>4.9745709999999999E-2</v>
      </c>
      <c r="D918" s="21">
        <v>0.36181427797451599</v>
      </c>
      <c r="E918" s="21">
        <v>18.505350246373801</v>
      </c>
      <c r="F918" s="21">
        <v>6.1699991109048002E-2</v>
      </c>
      <c r="G918" s="21">
        <v>4.8022189999999999E-2</v>
      </c>
      <c r="H918" s="21">
        <v>32.239987637422402</v>
      </c>
      <c r="I918" s="21">
        <v>68.974047100000007</v>
      </c>
    </row>
    <row r="919" spans="1:9" x14ac:dyDescent="0.2">
      <c r="A919" s="20">
        <v>918</v>
      </c>
      <c r="B919" s="21">
        <v>4.2799139999999999E-2</v>
      </c>
      <c r="C919" s="21">
        <v>5.0277959999999997E-2</v>
      </c>
      <c r="D919" s="21">
        <v>0.37324436869625699</v>
      </c>
      <c r="E919" s="21">
        <v>20.3442011267555</v>
      </c>
      <c r="F919" s="21">
        <v>6.7760260000000003E-2</v>
      </c>
      <c r="G919" s="21">
        <v>4.1936881532360498E-2</v>
      </c>
      <c r="H919" s="21">
        <v>28.2116201003846</v>
      </c>
      <c r="I919" s="21">
        <v>76.088263799240295</v>
      </c>
    </row>
    <row r="920" spans="1:9" x14ac:dyDescent="0.2">
      <c r="A920" s="20">
        <v>919</v>
      </c>
      <c r="B920" s="21">
        <v>3.3303495781742E-2</v>
      </c>
      <c r="C920" s="21">
        <v>4.9275832774031698E-2</v>
      </c>
      <c r="D920" s="21">
        <v>0.30610586866570599</v>
      </c>
      <c r="E920" s="21">
        <v>18.218426943992998</v>
      </c>
      <c r="F920" s="21">
        <v>5.8903339999999998E-2</v>
      </c>
      <c r="G920" s="21">
        <v>4.7380829999999999E-2</v>
      </c>
      <c r="H920" s="21">
        <v>31.359186092539801</v>
      </c>
      <c r="I920" s="21">
        <v>56.022761287961998</v>
      </c>
    </row>
    <row r="921" spans="1:9" x14ac:dyDescent="0.2">
      <c r="A921" s="20">
        <v>920</v>
      </c>
      <c r="B921" s="21">
        <v>4.2911349893474601E-2</v>
      </c>
      <c r="C921" s="21">
        <v>4.3480606962762201E-2</v>
      </c>
      <c r="D921" s="21">
        <v>0.38210775467191799</v>
      </c>
      <c r="E921" s="21">
        <v>17.651146652266899</v>
      </c>
      <c r="F921" s="21">
        <v>6.3071360000000007E-2</v>
      </c>
      <c r="G921" s="21">
        <v>4.0218299999999998E-2</v>
      </c>
      <c r="H921" s="21">
        <v>31.937217614122201</v>
      </c>
      <c r="I921" s="21">
        <v>67.537789410588502</v>
      </c>
    </row>
    <row r="922" spans="1:9" x14ac:dyDescent="0.2">
      <c r="A922" s="20">
        <v>921</v>
      </c>
      <c r="B922" s="21">
        <v>5.6104479999999998E-2</v>
      </c>
      <c r="C922" s="21">
        <v>3.6523837519348103E-2</v>
      </c>
      <c r="D922" s="21">
        <v>0.36045079618804998</v>
      </c>
      <c r="E922" s="21">
        <v>19.2372152140161</v>
      </c>
      <c r="F922" s="21">
        <v>5.3186393657257303E-2</v>
      </c>
      <c r="G922" s="21">
        <v>4.6585620000000001E-2</v>
      </c>
      <c r="H922" s="21">
        <v>29.0521116497561</v>
      </c>
      <c r="I922" s="21">
        <v>71.205208607892203</v>
      </c>
    </row>
    <row r="923" spans="1:9" x14ac:dyDescent="0.2">
      <c r="A923" s="20">
        <v>922</v>
      </c>
      <c r="B923" s="21">
        <v>2.4602269999999999E-2</v>
      </c>
      <c r="C923" s="21">
        <v>5.2496099999999997E-2</v>
      </c>
      <c r="D923" s="21">
        <v>0.35015121343065198</v>
      </c>
      <c r="E923" s="21">
        <v>16.674368213233201</v>
      </c>
      <c r="F923" s="21">
        <v>5.7950895314946599E-2</v>
      </c>
      <c r="G923" s="21">
        <v>5.6055059999999997E-2</v>
      </c>
      <c r="H923" s="21">
        <v>29.824575187619399</v>
      </c>
      <c r="I923" s="21">
        <v>59.916877081735201</v>
      </c>
    </row>
    <row r="924" spans="1:9" x14ac:dyDescent="0.2">
      <c r="A924" s="20">
        <v>923</v>
      </c>
      <c r="B924" s="21">
        <v>4.1994545112203102E-2</v>
      </c>
      <c r="C924" s="21">
        <v>4.4244070000000003E-2</v>
      </c>
      <c r="D924" s="21">
        <v>0.33351536945765903</v>
      </c>
      <c r="E924" s="21">
        <v>20.445740797958202</v>
      </c>
      <c r="F924" s="21">
        <v>6.1843309999999999E-2</v>
      </c>
      <c r="G924" s="21">
        <v>4.3143059999999997E-2</v>
      </c>
      <c r="H924" s="21">
        <v>35.534602423224399</v>
      </c>
      <c r="I924" s="21">
        <v>67.710311099999998</v>
      </c>
    </row>
    <row r="925" spans="1:9" x14ac:dyDescent="0.2">
      <c r="A925" s="20">
        <v>924</v>
      </c>
      <c r="B925" s="21">
        <v>2.9498187775912399E-2</v>
      </c>
      <c r="C925" s="21">
        <v>4.2083849999999999E-2</v>
      </c>
      <c r="D925" s="21">
        <v>0.348332324772399</v>
      </c>
      <c r="E925" s="21">
        <v>20.4622414850563</v>
      </c>
      <c r="F925" s="21">
        <v>6.4348639999999999E-2</v>
      </c>
      <c r="G925" s="21">
        <v>3.8331249999999997E-2</v>
      </c>
      <c r="H925" s="21">
        <v>32.655403943147697</v>
      </c>
      <c r="I925" s="21">
        <v>68.915866800486</v>
      </c>
    </row>
    <row r="926" spans="1:9" x14ac:dyDescent="0.2">
      <c r="A926" s="20">
        <v>925</v>
      </c>
      <c r="B926" s="21">
        <v>5.7925699433872602E-2</v>
      </c>
      <c r="C926" s="21">
        <v>4.3301310000000003E-2</v>
      </c>
      <c r="D926" s="21">
        <v>0.36294905999999999</v>
      </c>
      <c r="E926" s="21">
        <v>18.5682957054883</v>
      </c>
      <c r="F926" s="21">
        <v>6.3183160000000002E-2</v>
      </c>
      <c r="G926" s="21">
        <v>4.9483330625732402E-2</v>
      </c>
      <c r="H926" s="21">
        <v>28.1905896300267</v>
      </c>
      <c r="I926" s="21">
        <v>67.850638181657899</v>
      </c>
    </row>
    <row r="927" spans="1:9" x14ac:dyDescent="0.2">
      <c r="A927" s="20">
        <v>926</v>
      </c>
      <c r="B927" s="21">
        <v>1.7152199999999999E-2</v>
      </c>
      <c r="C927" s="21">
        <v>2.8437659472871898E-2</v>
      </c>
      <c r="D927" s="21">
        <v>0.39719827215341702</v>
      </c>
      <c r="E927" s="21">
        <v>16.800059057218601</v>
      </c>
      <c r="F927" s="21">
        <v>6.7401610000000001E-2</v>
      </c>
      <c r="G927" s="21">
        <v>4.64301598111816E-2</v>
      </c>
      <c r="H927" s="21">
        <v>30.099423146458999</v>
      </c>
      <c r="I927" s="21">
        <v>60.052937387229498</v>
      </c>
    </row>
    <row r="928" spans="1:9" x14ac:dyDescent="0.2">
      <c r="A928" s="20">
        <v>927</v>
      </c>
      <c r="B928" s="21">
        <v>3.1616169999999999E-2</v>
      </c>
      <c r="C928" s="21">
        <v>4.1657689999999997E-2</v>
      </c>
      <c r="D928" s="21">
        <v>0.38883867178592202</v>
      </c>
      <c r="E928" s="21">
        <v>18.083183720247799</v>
      </c>
      <c r="F928" s="21">
        <v>5.3355094830042998E-2</v>
      </c>
      <c r="G928" s="21">
        <v>4.729187E-2</v>
      </c>
      <c r="H928" s="21">
        <v>31.541956731820498</v>
      </c>
      <c r="I928" s="21">
        <v>72.450443420108698</v>
      </c>
    </row>
    <row r="929" spans="1:9" x14ac:dyDescent="0.2">
      <c r="A929" s="20">
        <v>928</v>
      </c>
      <c r="B929" s="21">
        <v>4.565818E-2</v>
      </c>
      <c r="C929" s="21">
        <v>3.333498E-2</v>
      </c>
      <c r="D929" s="21">
        <v>0.31442760915797702</v>
      </c>
      <c r="E929" s="21">
        <v>17.981510642757499</v>
      </c>
      <c r="F929" s="21">
        <v>6.8348729999999996E-2</v>
      </c>
      <c r="G929" s="21">
        <v>5.1359380000000003E-2</v>
      </c>
      <c r="H929" s="21">
        <v>36.216578324021299</v>
      </c>
      <c r="I929" s="21">
        <v>51.453055009409297</v>
      </c>
    </row>
    <row r="930" spans="1:9" x14ac:dyDescent="0.2">
      <c r="A930" s="20">
        <v>929</v>
      </c>
      <c r="B930" s="21">
        <v>6.3482860000000002E-2</v>
      </c>
      <c r="C930" s="21">
        <v>3.30303666129802E-2</v>
      </c>
      <c r="D930" s="21">
        <v>0.340843579776206</v>
      </c>
      <c r="E930" s="21">
        <v>17.5029156765175</v>
      </c>
      <c r="F930" s="21">
        <v>5.7431540000000003E-2</v>
      </c>
      <c r="G930" s="21">
        <v>4.1446320000000002E-2</v>
      </c>
      <c r="H930" s="21">
        <v>33.380011127999097</v>
      </c>
      <c r="I930" s="21">
        <v>59.369148777703003</v>
      </c>
    </row>
    <row r="931" spans="1:9" x14ac:dyDescent="0.2">
      <c r="A931" s="20">
        <v>930</v>
      </c>
      <c r="B931" s="21">
        <v>3.901375E-2</v>
      </c>
      <c r="C931" s="21">
        <v>4.0736010000000003E-2</v>
      </c>
      <c r="D931" s="21">
        <v>0.34655048556211898</v>
      </c>
      <c r="E931" s="21">
        <v>16.917577267804699</v>
      </c>
      <c r="F931" s="21">
        <v>5.4856939909642001E-2</v>
      </c>
      <c r="G931" s="21">
        <v>4.1593985163666601E-2</v>
      </c>
      <c r="H931" s="21">
        <v>33.779937030123499</v>
      </c>
      <c r="I931" s="21">
        <v>59.540454907482498</v>
      </c>
    </row>
    <row r="932" spans="1:9" x14ac:dyDescent="0.2">
      <c r="A932" s="20">
        <v>931</v>
      </c>
      <c r="B932" s="21">
        <v>3.167201E-2</v>
      </c>
      <c r="C932" s="21">
        <v>4.7205389194698702E-2</v>
      </c>
      <c r="D932" s="21">
        <v>0.37187111211726998</v>
      </c>
      <c r="E932" s="21">
        <v>17.353211999999999</v>
      </c>
      <c r="F932" s="21">
        <v>6.6184989999999999E-2</v>
      </c>
      <c r="G932" s="21">
        <v>4.7722880000000002E-2</v>
      </c>
      <c r="H932" s="21">
        <v>32.3957876193017</v>
      </c>
      <c r="I932" s="21">
        <v>63.395519427668802</v>
      </c>
    </row>
    <row r="933" spans="1:9" x14ac:dyDescent="0.2">
      <c r="A933" s="20">
        <v>932</v>
      </c>
      <c r="B933" s="21">
        <v>6.8217360000000005E-2</v>
      </c>
      <c r="C933" s="21">
        <v>4.2972513919839903E-2</v>
      </c>
      <c r="D933" s="21">
        <v>0.34332289727945797</v>
      </c>
      <c r="E933" s="21">
        <v>18.472224207619099</v>
      </c>
      <c r="F933" s="21">
        <v>5.5437749283060701E-2</v>
      </c>
      <c r="G933" s="21">
        <v>5.01980632881232E-2</v>
      </c>
      <c r="H933" s="21">
        <v>29.630951309242601</v>
      </c>
      <c r="I933" s="21">
        <v>66.462728942671006</v>
      </c>
    </row>
    <row r="934" spans="1:9" x14ac:dyDescent="0.2">
      <c r="A934" s="20">
        <v>933</v>
      </c>
      <c r="B934" s="21">
        <v>1.8279790000000001E-2</v>
      </c>
      <c r="C934" s="21">
        <v>4.2635234009824503E-2</v>
      </c>
      <c r="D934" s="21">
        <v>0.32989501686120498</v>
      </c>
      <c r="E934" s="21">
        <v>19.033485096607802</v>
      </c>
      <c r="F934" s="21">
        <v>6.8067950000000002E-2</v>
      </c>
      <c r="G934" s="21">
        <v>4.6186375051614499E-2</v>
      </c>
      <c r="H934" s="21">
        <v>34.790006011030798</v>
      </c>
      <c r="I934" s="21">
        <v>58.362573960619898</v>
      </c>
    </row>
    <row r="935" spans="1:9" x14ac:dyDescent="0.2">
      <c r="A935" s="20">
        <v>934</v>
      </c>
      <c r="B935" s="21">
        <v>0.01</v>
      </c>
      <c r="C935" s="21">
        <v>4.6127268898043097E-2</v>
      </c>
      <c r="D935" s="21">
        <v>0.34607577811735901</v>
      </c>
      <c r="E935" s="21">
        <v>21.244151473371598</v>
      </c>
      <c r="F935" s="21">
        <v>5.0089500000000002E-2</v>
      </c>
      <c r="G935" s="21">
        <v>4.4642840000000003E-2</v>
      </c>
      <c r="H935" s="21">
        <v>33.3088261101638</v>
      </c>
      <c r="I935" s="21">
        <v>75.698951500000007</v>
      </c>
    </row>
    <row r="936" spans="1:9" x14ac:dyDescent="0.2">
      <c r="A936" s="20">
        <v>935</v>
      </c>
      <c r="B936" s="21">
        <v>4.6600216750799901E-2</v>
      </c>
      <c r="C936" s="21">
        <v>3.956142E-2</v>
      </c>
      <c r="D936" s="21">
        <v>0.33729330259873502</v>
      </c>
      <c r="E936" s="21">
        <v>17.1285972183463</v>
      </c>
      <c r="F936" s="21">
        <v>5.722153E-2</v>
      </c>
      <c r="G936" s="21">
        <v>4.6613960000000003E-2</v>
      </c>
      <c r="H936" s="21">
        <v>34.150763915552702</v>
      </c>
      <c r="I936" s="21">
        <v>57.827957794546499</v>
      </c>
    </row>
    <row r="937" spans="1:9" x14ac:dyDescent="0.2">
      <c r="A937" s="20">
        <v>936</v>
      </c>
      <c r="B937" s="21">
        <v>3.2469190000000002E-2</v>
      </c>
      <c r="C937" s="21">
        <v>3.08867E-2</v>
      </c>
      <c r="D937" s="21">
        <v>0.364730271642561</v>
      </c>
      <c r="E937" s="21">
        <v>17.069864972485298</v>
      </c>
      <c r="F937" s="21">
        <v>6.5385380000000007E-2</v>
      </c>
      <c r="G937" s="21">
        <v>4.8667739119860699E-2</v>
      </c>
      <c r="H937" s="21">
        <v>35.001889792551303</v>
      </c>
      <c r="I937" s="21">
        <v>57.415679095297001</v>
      </c>
    </row>
    <row r="938" spans="1:9" x14ac:dyDescent="0.2">
      <c r="A938" s="20">
        <v>937</v>
      </c>
      <c r="B938" s="21">
        <v>2.4681507743039299E-2</v>
      </c>
      <c r="C938" s="21">
        <v>3.1746049999999998E-2</v>
      </c>
      <c r="D938" s="21">
        <v>0.39275183396605601</v>
      </c>
      <c r="E938" s="21">
        <v>16.567705411859301</v>
      </c>
      <c r="F938" s="21">
        <v>6.4361650000000006E-2</v>
      </c>
      <c r="G938" s="21">
        <v>3.776003E-2</v>
      </c>
      <c r="H938" s="21">
        <v>34.711395931668797</v>
      </c>
      <c r="I938" s="21">
        <v>60.840370399203699</v>
      </c>
    </row>
    <row r="939" spans="1:9" x14ac:dyDescent="0.2">
      <c r="A939" s="20">
        <v>938</v>
      </c>
      <c r="B939" s="21">
        <v>5.062535E-2</v>
      </c>
      <c r="C939" s="21">
        <v>4.770667E-2</v>
      </c>
      <c r="D939" s="21">
        <v>0.36321118051734902</v>
      </c>
      <c r="E939" s="21">
        <v>20.693025511316598</v>
      </c>
      <c r="F939" s="21">
        <v>0.05</v>
      </c>
      <c r="G939" s="21">
        <v>4.0049380000000002E-2</v>
      </c>
      <c r="H939" s="21">
        <v>31.5676145198752</v>
      </c>
      <c r="I939" s="21">
        <v>81.897294166473998</v>
      </c>
    </row>
    <row r="940" spans="1:9" x14ac:dyDescent="0.2">
      <c r="A940" s="20">
        <v>939</v>
      </c>
      <c r="B940" s="21">
        <v>4.3657010000000003E-2</v>
      </c>
      <c r="C940" s="21">
        <v>3.6373000000000003E-2</v>
      </c>
      <c r="D940" s="21">
        <v>0.36401705000000001</v>
      </c>
      <c r="E940" s="21">
        <v>17.831754052660798</v>
      </c>
      <c r="F940" s="21">
        <v>5.7681240000000002E-2</v>
      </c>
      <c r="G940" s="21">
        <v>4.455605E-2</v>
      </c>
      <c r="H940" s="21">
        <v>32.146431352118299</v>
      </c>
      <c r="I940" s="21">
        <v>64.476880792225799</v>
      </c>
    </row>
    <row r="941" spans="1:9" x14ac:dyDescent="0.2">
      <c r="A941" s="20">
        <v>940</v>
      </c>
      <c r="B941" s="21">
        <v>3.1538820538948999E-2</v>
      </c>
      <c r="C941" s="21">
        <v>4.24386E-2</v>
      </c>
      <c r="D941" s="21">
        <v>0.36971176530421102</v>
      </c>
      <c r="E941" s="21">
        <v>20.5410491366701</v>
      </c>
      <c r="F941" s="21">
        <v>5.2421189999999999E-2</v>
      </c>
      <c r="G941" s="21">
        <v>4.8450420000000001E-2</v>
      </c>
      <c r="H941" s="21">
        <v>31.985759959487499</v>
      </c>
      <c r="I941" s="21">
        <v>78.369060450879601</v>
      </c>
    </row>
    <row r="942" spans="1:9" x14ac:dyDescent="0.2">
      <c r="A942" s="20">
        <v>941</v>
      </c>
      <c r="B942" s="21">
        <v>2.0795434019936498E-2</v>
      </c>
      <c r="C942" s="21">
        <v>4.4902251036088602E-2</v>
      </c>
      <c r="D942" s="21">
        <v>0.35409081397685999</v>
      </c>
      <c r="E942" s="21">
        <v>20.240509684076599</v>
      </c>
      <c r="F942" s="21">
        <v>6.1692530913120103E-2</v>
      </c>
      <c r="G942" s="21">
        <v>5.5857660209798599E-2</v>
      </c>
      <c r="H942" s="21">
        <v>33.457059314592101</v>
      </c>
      <c r="I942" s="21">
        <v>70.033598303650507</v>
      </c>
    </row>
    <row r="943" spans="1:9" x14ac:dyDescent="0.2">
      <c r="A943" s="20">
        <v>942</v>
      </c>
      <c r="B943" s="21">
        <v>5.308686E-2</v>
      </c>
      <c r="C943" s="21">
        <v>2.90359075156407E-2</v>
      </c>
      <c r="D943" s="21">
        <v>0.337025133631143</v>
      </c>
      <c r="E943" s="21">
        <v>15.960983783822201</v>
      </c>
      <c r="F943" s="21">
        <v>6.1255836656980499E-2</v>
      </c>
      <c r="G943" s="21">
        <v>4.4433159999999999E-2</v>
      </c>
      <c r="H943" s="21">
        <v>32.263966191507002</v>
      </c>
      <c r="I943" s="21">
        <v>50.869654785344103</v>
      </c>
    </row>
    <row r="944" spans="1:9" x14ac:dyDescent="0.2">
      <c r="A944" s="20">
        <v>943</v>
      </c>
      <c r="B944" s="21">
        <v>4.9753017669379902E-2</v>
      </c>
      <c r="C944" s="21">
        <v>3.2475320000000002E-2</v>
      </c>
      <c r="D944" s="21">
        <v>0.33899563563303198</v>
      </c>
      <c r="E944" s="21">
        <v>17.4238800250812</v>
      </c>
      <c r="F944" s="21">
        <v>5.9761513752790298E-2</v>
      </c>
      <c r="G944" s="21">
        <v>4.6226250000000003E-2</v>
      </c>
      <c r="H944" s="21">
        <v>31.8902427951462</v>
      </c>
      <c r="I944" s="21">
        <v>56.931590425104602</v>
      </c>
    </row>
    <row r="945" spans="1:9" x14ac:dyDescent="0.2">
      <c r="A945" s="20">
        <v>944</v>
      </c>
      <c r="B945" s="21">
        <v>3.8512360000000002E-2</v>
      </c>
      <c r="C945" s="21">
        <v>3.8888489999999998E-2</v>
      </c>
      <c r="D945" s="21">
        <v>0.36692005031248198</v>
      </c>
      <c r="E945" s="21">
        <v>17.520512022064999</v>
      </c>
      <c r="F945" s="21">
        <v>6.0466440000000003E-2</v>
      </c>
      <c r="G945" s="21">
        <v>4.1674859926074802E-2</v>
      </c>
      <c r="H945" s="21">
        <v>31.3887664304726</v>
      </c>
      <c r="I945" s="21">
        <v>63.418629513539003</v>
      </c>
    </row>
    <row r="946" spans="1:9" x14ac:dyDescent="0.2">
      <c r="A946" s="20">
        <v>945</v>
      </c>
      <c r="B946" s="21">
        <v>6.7699549999999997E-2</v>
      </c>
      <c r="C946" s="21">
        <v>3.5752505398334002E-2</v>
      </c>
      <c r="D946" s="21">
        <v>0.35077875098403499</v>
      </c>
      <c r="E946" s="21">
        <v>17.413356210273601</v>
      </c>
      <c r="F946" s="21">
        <v>5.5492371816680298E-2</v>
      </c>
      <c r="G946" s="21">
        <v>4.8285660000000001E-2</v>
      </c>
      <c r="H946" s="21">
        <v>31.302797368721102</v>
      </c>
      <c r="I946" s="21">
        <v>62.322653710821101</v>
      </c>
    </row>
    <row r="947" spans="1:9" x14ac:dyDescent="0.2">
      <c r="A947" s="20">
        <v>946</v>
      </c>
      <c r="B947" s="21">
        <v>2.3948730000000001E-2</v>
      </c>
      <c r="C947" s="21">
        <v>4.358244E-2</v>
      </c>
      <c r="D947" s="21">
        <v>0.32535446286604403</v>
      </c>
      <c r="E947" s="21">
        <v>17.9886538892946</v>
      </c>
      <c r="F947" s="21">
        <v>5.7329937245589699E-2</v>
      </c>
      <c r="G947" s="21">
        <v>3.951027E-2</v>
      </c>
      <c r="H947" s="21">
        <v>32.202008502739098</v>
      </c>
      <c r="I947" s="21">
        <v>58.019626961330403</v>
      </c>
    </row>
    <row r="948" spans="1:9" x14ac:dyDescent="0.2">
      <c r="A948" s="20">
        <v>947</v>
      </c>
      <c r="B948" s="21">
        <v>1.711712E-2</v>
      </c>
      <c r="C948" s="21">
        <v>3.2526810000000003E-2</v>
      </c>
      <c r="D948" s="21">
        <v>0.37118244084505703</v>
      </c>
      <c r="E948" s="21">
        <v>18.255753732494298</v>
      </c>
      <c r="F948" s="21">
        <v>6.6333470000000005E-2</v>
      </c>
      <c r="G948" s="21">
        <v>4.4942940000000001E-2</v>
      </c>
      <c r="H948" s="21">
        <v>34.1969447823395</v>
      </c>
      <c r="I948" s="21">
        <v>61.835357695555899</v>
      </c>
    </row>
    <row r="949" spans="1:9" x14ac:dyDescent="0.2">
      <c r="A949" s="20">
        <v>948</v>
      </c>
      <c r="B949" s="21">
        <v>2.96213789517813E-2</v>
      </c>
      <c r="C949" s="21">
        <v>4.0432410000000002E-2</v>
      </c>
      <c r="D949" s="21">
        <v>0.329517694357433</v>
      </c>
      <c r="E949" s="21">
        <v>19.397997675169101</v>
      </c>
      <c r="F949" s="21">
        <v>5.8551560000000002E-2</v>
      </c>
      <c r="G949" s="21">
        <v>4.0249672017730401E-2</v>
      </c>
      <c r="H949" s="21">
        <v>29.695982378783398</v>
      </c>
      <c r="I949" s="21">
        <v>62.699328961503298</v>
      </c>
    </row>
    <row r="950" spans="1:9" x14ac:dyDescent="0.2">
      <c r="A950" s="20">
        <v>949</v>
      </c>
      <c r="B950" s="21">
        <v>3.93162097546675E-2</v>
      </c>
      <c r="C950" s="21">
        <v>4.231588E-2</v>
      </c>
      <c r="D950" s="21">
        <v>0.32245236234142299</v>
      </c>
      <c r="E950" s="21">
        <v>17.371025274133199</v>
      </c>
      <c r="F950" s="21">
        <v>5.81424852085047E-2</v>
      </c>
      <c r="G950" s="21">
        <v>3.443819E-2</v>
      </c>
      <c r="H950" s="21">
        <v>31.745527914237101</v>
      </c>
      <c r="I950" s="21">
        <v>55.9617250475115</v>
      </c>
    </row>
    <row r="951" spans="1:9" x14ac:dyDescent="0.2">
      <c r="A951" s="20">
        <v>950</v>
      </c>
      <c r="B951" s="21">
        <v>4.3650090000000002E-2</v>
      </c>
      <c r="C951" s="21">
        <v>3.7979190000000003E-2</v>
      </c>
      <c r="D951" s="21">
        <v>0.32746209241144297</v>
      </c>
      <c r="E951" s="21">
        <v>17.504731474517399</v>
      </c>
      <c r="F951" s="21">
        <v>6.669899E-2</v>
      </c>
      <c r="G951" s="21">
        <v>5.8468949999999999E-2</v>
      </c>
      <c r="H951" s="21">
        <v>32.290484433727997</v>
      </c>
      <c r="I951" s="21">
        <v>53.625877072292198</v>
      </c>
    </row>
    <row r="952" spans="1:9" x14ac:dyDescent="0.2">
      <c r="A952" s="20">
        <v>951</v>
      </c>
      <c r="B952" s="21">
        <v>3.6381459132155E-2</v>
      </c>
      <c r="C952" s="21">
        <v>4.1046989999999998E-2</v>
      </c>
      <c r="D952" s="21">
        <v>0.35112772677719001</v>
      </c>
      <c r="E952" s="21">
        <v>18.6475319279023</v>
      </c>
      <c r="F952" s="21">
        <v>5.5105500941840399E-2</v>
      </c>
      <c r="G952" s="21">
        <v>4.9009539999999997E-2</v>
      </c>
      <c r="H952" s="21">
        <v>34.912360824357201</v>
      </c>
      <c r="I952" s="21">
        <v>66.148603199999997</v>
      </c>
    </row>
    <row r="953" spans="1:9" x14ac:dyDescent="0.2">
      <c r="A953" s="20">
        <v>952</v>
      </c>
      <c r="B953" s="21">
        <v>4.5280830000000001E-2</v>
      </c>
      <c r="C953" s="21">
        <v>3.6957756263001899E-2</v>
      </c>
      <c r="D953" s="21">
        <v>0.36445448343256698</v>
      </c>
      <c r="E953" s="21">
        <v>16.940270099999999</v>
      </c>
      <c r="F953" s="21">
        <v>6.8398249999999994E-2</v>
      </c>
      <c r="G953" s="21">
        <v>4.9044253239729302E-2</v>
      </c>
      <c r="H953" s="21">
        <v>30.735555533934701</v>
      </c>
      <c r="I953" s="21">
        <v>58.2929429268017</v>
      </c>
    </row>
    <row r="954" spans="1:9" x14ac:dyDescent="0.2">
      <c r="A954" s="20">
        <v>953</v>
      </c>
      <c r="B954" s="21">
        <v>2.1226908637143299E-2</v>
      </c>
      <c r="C954" s="21">
        <v>5.3621963967442898E-2</v>
      </c>
      <c r="D954" s="21">
        <v>0.35009400590690198</v>
      </c>
      <c r="E954" s="21">
        <v>18.159348998657201</v>
      </c>
      <c r="F954" s="21">
        <v>6.8823860000000001E-2</v>
      </c>
      <c r="G954" s="21">
        <v>4.9544629999999999E-2</v>
      </c>
      <c r="H954" s="21">
        <v>30.040468501696701</v>
      </c>
      <c r="I954" s="21">
        <v>62.108996634489898</v>
      </c>
    </row>
    <row r="955" spans="1:9" x14ac:dyDescent="0.2">
      <c r="A955" s="20">
        <v>954</v>
      </c>
      <c r="B955" s="21">
        <v>6.1656469061098798E-2</v>
      </c>
      <c r="C955" s="21">
        <v>3.6075280000000001E-2</v>
      </c>
      <c r="D955" s="21">
        <v>0.33386285749855998</v>
      </c>
      <c r="E955" s="21">
        <v>17.295797703362599</v>
      </c>
      <c r="F955" s="21">
        <v>5.5922350000000003E-2</v>
      </c>
      <c r="G955" s="21">
        <v>5.2125320000000003E-2</v>
      </c>
      <c r="H955" s="21">
        <v>34.619529281985997</v>
      </c>
      <c r="I955" s="21">
        <v>58.030439422581502</v>
      </c>
    </row>
    <row r="956" spans="1:9" x14ac:dyDescent="0.2">
      <c r="A956" s="20">
        <v>955</v>
      </c>
      <c r="B956" s="21">
        <v>3.8767732324111397E-2</v>
      </c>
      <c r="C956" s="21">
        <v>3.9720048211547697E-2</v>
      </c>
      <c r="D956" s="21">
        <v>0.32884148493774001</v>
      </c>
      <c r="E956" s="21">
        <v>17.0390664872731</v>
      </c>
      <c r="F956" s="21">
        <v>6.560328E-2</v>
      </c>
      <c r="G956" s="21">
        <v>4.5811940000000002E-2</v>
      </c>
      <c r="H956" s="21">
        <v>32.619233151942097</v>
      </c>
      <c r="I956" s="21">
        <v>53.125662599727498</v>
      </c>
    </row>
    <row r="957" spans="1:9" x14ac:dyDescent="0.2">
      <c r="A957" s="20">
        <v>956</v>
      </c>
      <c r="B957" s="21">
        <v>5.6759437473821901E-2</v>
      </c>
      <c r="C957" s="21">
        <v>4.8045459999999998E-2</v>
      </c>
      <c r="D957" s="21">
        <v>0.36042241172549999</v>
      </c>
      <c r="E957" s="21">
        <v>19.6079895770721</v>
      </c>
      <c r="F957" s="21">
        <v>5.0189959999999999E-2</v>
      </c>
      <c r="G957" s="21">
        <v>4.9340929999999998E-2</v>
      </c>
      <c r="H957" s="21">
        <v>30.7546845184483</v>
      </c>
      <c r="I957" s="21">
        <v>77.170488850788104</v>
      </c>
    </row>
    <row r="958" spans="1:9" x14ac:dyDescent="0.2">
      <c r="A958" s="20">
        <v>957</v>
      </c>
      <c r="B958" s="21">
        <v>4.5140880000000001E-2</v>
      </c>
      <c r="C958" s="21">
        <v>5.2613819999999999E-2</v>
      </c>
      <c r="D958" s="21">
        <v>0.34314582253314202</v>
      </c>
      <c r="E958" s="21">
        <v>19.1363377154467</v>
      </c>
      <c r="F958" s="21">
        <v>6.1508689999999998E-2</v>
      </c>
      <c r="G958" s="21">
        <v>4.2497439999999997E-2</v>
      </c>
      <c r="H958" s="21">
        <v>33.7111723414328</v>
      </c>
      <c r="I958" s="21">
        <v>68.033712032379995</v>
      </c>
    </row>
    <row r="959" spans="1:9" x14ac:dyDescent="0.2">
      <c r="A959" s="20">
        <v>958</v>
      </c>
      <c r="B959" s="21">
        <v>4.6851299999999999E-2</v>
      </c>
      <c r="C959" s="21">
        <v>3.9054220000000001E-2</v>
      </c>
      <c r="D959" s="21">
        <v>0.35182008733186398</v>
      </c>
      <c r="E959" s="21">
        <v>17.290428977546501</v>
      </c>
      <c r="F959" s="21">
        <v>5.5957159999999999E-2</v>
      </c>
      <c r="G959" s="21">
        <v>4.4138895902733198E-2</v>
      </c>
      <c r="H959" s="21">
        <v>27.8468352592153</v>
      </c>
      <c r="I959" s="21">
        <v>61.538053558667201</v>
      </c>
    </row>
    <row r="960" spans="1:9" x14ac:dyDescent="0.2">
      <c r="A960" s="20">
        <v>959</v>
      </c>
      <c r="B960" s="21">
        <v>4.8546510000000001E-2</v>
      </c>
      <c r="C960" s="21">
        <v>4.4433E-2</v>
      </c>
      <c r="D960" s="21">
        <v>0.34219458765805499</v>
      </c>
      <c r="E960" s="21">
        <v>17.952735008112999</v>
      </c>
      <c r="F960" s="21">
        <v>6.35265E-2</v>
      </c>
      <c r="G960" s="21">
        <v>3.732481E-2</v>
      </c>
      <c r="H960" s="21">
        <v>31.4929607951489</v>
      </c>
      <c r="I960" s="21">
        <v>61.220514081717802</v>
      </c>
    </row>
    <row r="961" spans="1:9" x14ac:dyDescent="0.2">
      <c r="A961" s="20">
        <v>960</v>
      </c>
      <c r="B961" s="21">
        <v>4.6715630000000001E-2</v>
      </c>
      <c r="C961" s="21">
        <v>4.348904E-2</v>
      </c>
      <c r="D961" s="21">
        <v>0.35098882106067703</v>
      </c>
      <c r="E961" s="21">
        <v>16.799640325335801</v>
      </c>
      <c r="F961" s="21">
        <v>6.2574299999999999E-2</v>
      </c>
      <c r="G961" s="21">
        <v>4.6009660000000001E-2</v>
      </c>
      <c r="H961" s="21">
        <v>32.1882705633084</v>
      </c>
      <c r="I961" s="21">
        <v>58.680185383061897</v>
      </c>
    </row>
    <row r="962" spans="1:9" x14ac:dyDescent="0.2">
      <c r="A962" s="20">
        <v>961</v>
      </c>
      <c r="B962" s="21">
        <v>4.9640839999999999E-2</v>
      </c>
      <c r="C962" s="21">
        <v>4.5353824991076597E-2</v>
      </c>
      <c r="D962" s="21">
        <v>0.35280495856405297</v>
      </c>
      <c r="E962" s="21">
        <v>16.056663244924799</v>
      </c>
      <c r="F962" s="21">
        <v>5.9616599999999999E-2</v>
      </c>
      <c r="G962" s="21">
        <v>4.2350023048665197E-2</v>
      </c>
      <c r="H962" s="21">
        <v>32.779497295295897</v>
      </c>
      <c r="I962" s="21">
        <v>57.966326150819398</v>
      </c>
    </row>
    <row r="963" spans="1:9" x14ac:dyDescent="0.2">
      <c r="A963" s="20">
        <v>962</v>
      </c>
      <c r="B963" s="21">
        <v>5.9937289999999997E-2</v>
      </c>
      <c r="C963" s="21">
        <v>4.8541210000000001E-2</v>
      </c>
      <c r="D963" s="21">
        <v>0.39350749152692299</v>
      </c>
      <c r="E963" s="21">
        <v>18.592092386849298</v>
      </c>
      <c r="F963" s="21">
        <v>5.5534809999999997E-2</v>
      </c>
      <c r="G963" s="21">
        <v>4.4334419999999999E-2</v>
      </c>
      <c r="H963" s="21">
        <v>29.947913074847701</v>
      </c>
      <c r="I963" s="21">
        <v>79.078796831758694</v>
      </c>
    </row>
    <row r="964" spans="1:9" x14ac:dyDescent="0.2">
      <c r="A964" s="20">
        <v>963</v>
      </c>
      <c r="B964" s="21">
        <v>4.2947819999999998E-2</v>
      </c>
      <c r="C964" s="21">
        <v>4.0502490000000002E-2</v>
      </c>
      <c r="D964" s="21">
        <v>0.35304975678779799</v>
      </c>
      <c r="E964" s="21">
        <v>17.763121481854601</v>
      </c>
      <c r="F964" s="21">
        <v>6.5586480000000003E-2</v>
      </c>
      <c r="G964" s="21">
        <v>4.9145630000000003E-2</v>
      </c>
      <c r="H964" s="21">
        <v>29.914135609159199</v>
      </c>
      <c r="I964" s="21">
        <v>60.506257883381998</v>
      </c>
    </row>
    <row r="965" spans="1:9" x14ac:dyDescent="0.2">
      <c r="A965" s="20">
        <v>964</v>
      </c>
      <c r="B965" s="21">
        <v>5.0635060000000003E-2</v>
      </c>
      <c r="C965" s="21">
        <v>4.2740439999999998E-2</v>
      </c>
      <c r="D965" s="21">
        <v>0.33725221041675402</v>
      </c>
      <c r="E965" s="21">
        <v>17.086210765311002</v>
      </c>
      <c r="F965" s="21">
        <v>6.0843469999999997E-2</v>
      </c>
      <c r="G965" s="21">
        <v>4.6510316326425001E-2</v>
      </c>
      <c r="H965" s="21">
        <v>34.6807575754843</v>
      </c>
      <c r="I965" s="21">
        <v>57.586949607004399</v>
      </c>
    </row>
    <row r="966" spans="1:9" x14ac:dyDescent="0.2">
      <c r="A966" s="20">
        <v>965</v>
      </c>
      <c r="B966" s="21">
        <v>3.8653960000000001E-2</v>
      </c>
      <c r="C966" s="21">
        <v>3.6269059999999999E-2</v>
      </c>
      <c r="D966" s="21">
        <v>0.34851225394135699</v>
      </c>
      <c r="E966" s="21">
        <v>16.551363613376299</v>
      </c>
      <c r="F966" s="21">
        <v>5.7462930000000002E-2</v>
      </c>
      <c r="G966" s="21">
        <v>5.0150269999999997E-2</v>
      </c>
      <c r="H966" s="21">
        <v>31.632291251509599</v>
      </c>
      <c r="I966" s="21">
        <v>56.497716438146803</v>
      </c>
    </row>
    <row r="967" spans="1:9" x14ac:dyDescent="0.2">
      <c r="A967" s="20">
        <v>966</v>
      </c>
      <c r="B967" s="21">
        <v>6.1601759999999998E-2</v>
      </c>
      <c r="C967" s="21">
        <v>4.6230979999999998E-2</v>
      </c>
      <c r="D967" s="21">
        <v>0.32600732838518098</v>
      </c>
      <c r="E967" s="21">
        <v>19.006804128161399</v>
      </c>
      <c r="F967" s="21">
        <v>5.8433536090564099E-2</v>
      </c>
      <c r="G967" s="21">
        <v>4.2046108610476703E-2</v>
      </c>
      <c r="H967" s="21">
        <v>31.918738526597799</v>
      </c>
      <c r="I967" s="21">
        <v>64.2511976477941</v>
      </c>
    </row>
    <row r="968" spans="1:9" x14ac:dyDescent="0.2">
      <c r="A968" s="20">
        <v>967</v>
      </c>
      <c r="B968" s="21">
        <v>2.98541154691109E-2</v>
      </c>
      <c r="C968" s="21">
        <v>4.9599999999999998E-2</v>
      </c>
      <c r="D968" s="21">
        <v>0.32583146657725798</v>
      </c>
      <c r="E968" s="21">
        <v>17.387605521501701</v>
      </c>
      <c r="F968" s="21">
        <v>6.0522092232867697E-2</v>
      </c>
      <c r="G968" s="21">
        <v>4.6909300000000001E-2</v>
      </c>
      <c r="H968" s="21">
        <v>30.142998536908198</v>
      </c>
      <c r="I968" s="21">
        <v>56.769667357985199</v>
      </c>
    </row>
    <row r="969" spans="1:9" x14ac:dyDescent="0.2">
      <c r="A969" s="20">
        <v>968</v>
      </c>
      <c r="B969" s="21">
        <v>6.7014110000000002E-2</v>
      </c>
      <c r="C969" s="21">
        <v>4.1816190000000003E-2</v>
      </c>
      <c r="D969" s="21">
        <v>0.369993537047558</v>
      </c>
      <c r="E969" s="21">
        <v>20.389686206885699</v>
      </c>
      <c r="F969" s="21">
        <v>6.0503550000000003E-2</v>
      </c>
      <c r="G969" s="21">
        <v>4.18024459247473E-2</v>
      </c>
      <c r="H969" s="21">
        <v>29.7654751585974</v>
      </c>
      <c r="I969" s="21">
        <v>77.613973799999997</v>
      </c>
    </row>
    <row r="970" spans="1:9" x14ac:dyDescent="0.2">
      <c r="A970" s="20">
        <v>969</v>
      </c>
      <c r="B970" s="21">
        <v>3.9397630000000003E-2</v>
      </c>
      <c r="C970" s="21">
        <v>4.3416203255548298E-2</v>
      </c>
      <c r="D970" s="21">
        <v>0.35108320999999998</v>
      </c>
      <c r="E970" s="21">
        <v>17.0121924970069</v>
      </c>
      <c r="F970" s="21">
        <v>6.2549510000000003E-2</v>
      </c>
      <c r="G970" s="21">
        <v>4.4119770000000003E-2</v>
      </c>
      <c r="H970" s="21">
        <v>30.464978988978</v>
      </c>
      <c r="I970" s="21">
        <v>59.052254635410399</v>
      </c>
    </row>
    <row r="971" spans="1:9" x14ac:dyDescent="0.2">
      <c r="A971" s="20">
        <v>970</v>
      </c>
      <c r="B971" s="21">
        <v>1.8538369999999998E-2</v>
      </c>
      <c r="C971" s="21">
        <v>3.2488087664199299E-2</v>
      </c>
      <c r="D971" s="21">
        <v>0.36738017016976798</v>
      </c>
      <c r="E971" s="21">
        <v>17.262582026827101</v>
      </c>
      <c r="F971" s="21">
        <v>6.5779180000000007E-2</v>
      </c>
      <c r="G971" s="21">
        <v>4.3467459999999999E-2</v>
      </c>
      <c r="H971" s="21">
        <v>33.991060926087201</v>
      </c>
      <c r="I971" s="21">
        <v>57.992305154317101</v>
      </c>
    </row>
    <row r="972" spans="1:9" x14ac:dyDescent="0.2">
      <c r="A972" s="20">
        <v>971</v>
      </c>
      <c r="B972" s="21">
        <v>4.1921569999999998E-2</v>
      </c>
      <c r="C972" s="21">
        <v>4.2104406941548198E-2</v>
      </c>
      <c r="D972" s="21">
        <v>0.31250167981416499</v>
      </c>
      <c r="E972" s="21">
        <v>19.9624942656618</v>
      </c>
      <c r="F972" s="21">
        <v>6.6237480000000001E-2</v>
      </c>
      <c r="G972" s="21">
        <v>3.9931045101071698E-2</v>
      </c>
      <c r="H972" s="21">
        <v>30.355673700000001</v>
      </c>
      <c r="I972" s="21">
        <v>59.596048222487703</v>
      </c>
    </row>
    <row r="973" spans="1:9" x14ac:dyDescent="0.2">
      <c r="A973" s="20">
        <v>972</v>
      </c>
      <c r="B973" s="21">
        <v>2.9784225137876701E-2</v>
      </c>
      <c r="C973" s="21">
        <v>4.0688660000000001E-2</v>
      </c>
      <c r="D973" s="21">
        <v>0.32548942785730001</v>
      </c>
      <c r="E973" s="21">
        <v>18.5399509136247</v>
      </c>
      <c r="F973" s="21">
        <v>5.9867891885745997E-2</v>
      </c>
      <c r="G973" s="21">
        <v>4.2935877536847397E-2</v>
      </c>
      <c r="H973" s="21">
        <v>31.127008947917801</v>
      </c>
      <c r="I973" s="21">
        <v>58.669154976210898</v>
      </c>
    </row>
    <row r="974" spans="1:9" x14ac:dyDescent="0.2">
      <c r="A974" s="20">
        <v>973</v>
      </c>
      <c r="B974" s="21">
        <v>5.2609650000000001E-2</v>
      </c>
      <c r="C974" s="21">
        <v>4.1863230000000001E-2</v>
      </c>
      <c r="D974" s="21">
        <v>0.35096456251074298</v>
      </c>
      <c r="E974" s="21">
        <v>16.508625888397301</v>
      </c>
      <c r="F974" s="21">
        <v>6.3125169999999994E-2</v>
      </c>
      <c r="G974" s="21">
        <v>4.788738E-2</v>
      </c>
      <c r="H974" s="21">
        <v>34.8251539597385</v>
      </c>
      <c r="I974" s="21">
        <v>57.357743182969401</v>
      </c>
    </row>
    <row r="975" spans="1:9" x14ac:dyDescent="0.2">
      <c r="A975" s="20">
        <v>974</v>
      </c>
      <c r="B975" s="21">
        <v>3.0210640310464099E-2</v>
      </c>
      <c r="C975" s="21">
        <v>4.2559470000000002E-2</v>
      </c>
      <c r="D975" s="21">
        <v>0.32851280999999999</v>
      </c>
      <c r="E975" s="21">
        <v>18.448223720643501</v>
      </c>
      <c r="F975" s="21">
        <v>5.9996819999999999E-2</v>
      </c>
      <c r="G975" s="21">
        <v>4.0420520000000001E-2</v>
      </c>
      <c r="H975" s="21">
        <v>35.873187910871003</v>
      </c>
      <c r="I975" s="21">
        <v>59.4562473318447</v>
      </c>
    </row>
    <row r="976" spans="1:9" x14ac:dyDescent="0.2">
      <c r="A976" s="20">
        <v>975</v>
      </c>
      <c r="B976" s="21">
        <v>3.3307248501778297E-2</v>
      </c>
      <c r="C976" s="21">
        <v>3.6531569999999999E-2</v>
      </c>
      <c r="D976" s="21">
        <v>0.31652054264761698</v>
      </c>
      <c r="E976" s="21">
        <v>17.543754925947599</v>
      </c>
      <c r="F976" s="21">
        <v>6.7067399999999999E-2</v>
      </c>
      <c r="G976" s="21">
        <v>4.1680289538886597E-2</v>
      </c>
      <c r="H976" s="21">
        <v>28.6667189241751</v>
      </c>
      <c r="I976" s="21">
        <v>51.164519378893203</v>
      </c>
    </row>
    <row r="977" spans="1:9" x14ac:dyDescent="0.2">
      <c r="A977" s="20">
        <v>976</v>
      </c>
      <c r="B977" s="21">
        <v>1.1656889035817001E-2</v>
      </c>
      <c r="C977" s="21">
        <v>3.6629170000000003E-2</v>
      </c>
      <c r="D977" s="21">
        <v>0.32342178472941402</v>
      </c>
      <c r="E977" s="21">
        <v>19.286030110842098</v>
      </c>
      <c r="F977" s="21">
        <v>6.0337982295291102E-2</v>
      </c>
      <c r="G977" s="21">
        <v>5.1218399999999997E-2</v>
      </c>
      <c r="H977" s="21">
        <v>27.348798601573499</v>
      </c>
      <c r="I977" s="21">
        <v>58.138263648145397</v>
      </c>
    </row>
    <row r="978" spans="1:9" x14ac:dyDescent="0.2">
      <c r="A978" s="20">
        <v>977</v>
      </c>
      <c r="B978" s="21">
        <v>3.3215410000000001E-2</v>
      </c>
      <c r="C978" s="21">
        <v>2.7568269999999999E-2</v>
      </c>
      <c r="D978" s="21">
        <v>0.33857672324689198</v>
      </c>
      <c r="E978" s="21">
        <v>16.278120734729701</v>
      </c>
      <c r="F978" s="21">
        <v>6.1604840283807298E-2</v>
      </c>
      <c r="G978" s="21">
        <v>5.2089384390303098E-2</v>
      </c>
      <c r="H978" s="21">
        <v>30.174881510565001</v>
      </c>
      <c r="I978" s="21">
        <v>50.402837387186104</v>
      </c>
    </row>
    <row r="979" spans="1:9" x14ac:dyDescent="0.2">
      <c r="A979" s="20">
        <v>978</v>
      </c>
      <c r="B979" s="21">
        <v>0.01</v>
      </c>
      <c r="C979" s="21">
        <v>4.3612020000000001E-2</v>
      </c>
      <c r="D979" s="21">
        <v>0.35326203985541899</v>
      </c>
      <c r="E979" s="21">
        <v>20.483687163898001</v>
      </c>
      <c r="F979" s="21">
        <v>6.0871050000000003E-2</v>
      </c>
      <c r="G979" s="21">
        <v>4.9160290000000002E-2</v>
      </c>
      <c r="H979" s="21">
        <v>29.643967342602402</v>
      </c>
      <c r="I979" s="21">
        <v>69.906974099077601</v>
      </c>
    </row>
    <row r="980" spans="1:9" x14ac:dyDescent="0.2">
      <c r="A980" s="20">
        <v>979</v>
      </c>
      <c r="B980" s="21">
        <v>1.6241459999999999E-2</v>
      </c>
      <c r="C980" s="21">
        <v>3.809688E-2</v>
      </c>
      <c r="D980" s="21">
        <v>0.379303179989813</v>
      </c>
      <c r="E980" s="21">
        <v>18.1776540379506</v>
      </c>
      <c r="F980" s="21">
        <v>6.3305319999999998E-2</v>
      </c>
      <c r="G980" s="21">
        <v>5.3540070000000002E-2</v>
      </c>
      <c r="H980" s="21">
        <v>32.554226616795802</v>
      </c>
      <c r="I980" s="21">
        <v>65.224002465164901</v>
      </c>
    </row>
    <row r="981" spans="1:9" x14ac:dyDescent="0.2">
      <c r="A981" s="20">
        <v>980</v>
      </c>
      <c r="B981" s="21">
        <v>5.1406220000000002E-2</v>
      </c>
      <c r="C981" s="21">
        <v>3.6548480000000001E-2</v>
      </c>
      <c r="D981" s="21">
        <v>0.32394814549712603</v>
      </c>
      <c r="E981" s="21">
        <v>19.272360829624599</v>
      </c>
      <c r="F981" s="21">
        <v>6.4157420000000007E-2</v>
      </c>
      <c r="G981" s="21">
        <v>5.1823279999999999E-2</v>
      </c>
      <c r="H981" s="21">
        <v>31.572838529692699</v>
      </c>
      <c r="I981" s="21">
        <v>59.37934738709</v>
      </c>
    </row>
    <row r="982" spans="1:9" x14ac:dyDescent="0.2">
      <c r="A982" s="20">
        <v>981</v>
      </c>
      <c r="B982" s="21">
        <v>5.1787002379762401E-2</v>
      </c>
      <c r="C982" s="21">
        <v>4.8662919999999998E-2</v>
      </c>
      <c r="D982" s="21">
        <v>0.32498202785942998</v>
      </c>
      <c r="E982" s="21">
        <v>19.124330442680399</v>
      </c>
      <c r="F982" s="21">
        <v>6.7925299999999994E-2</v>
      </c>
      <c r="G982" s="21">
        <v>4.4557699999999999E-2</v>
      </c>
      <c r="H982" s="21">
        <v>31.341453099999999</v>
      </c>
      <c r="I982" s="21">
        <v>61.308134931797703</v>
      </c>
    </row>
    <row r="983" spans="1:9" x14ac:dyDescent="0.2">
      <c r="A983" s="20">
        <v>982</v>
      </c>
      <c r="B983" s="21">
        <v>4.6381859999999997E-2</v>
      </c>
      <c r="C983" s="21">
        <v>3.23896674965558E-2</v>
      </c>
      <c r="D983" s="21">
        <v>0.31598124067428601</v>
      </c>
      <c r="E983" s="21">
        <v>16.9347526538591</v>
      </c>
      <c r="F983" s="21">
        <v>6.7057160000000005E-2</v>
      </c>
      <c r="G983" s="21">
        <v>5.4945770055670397E-2</v>
      </c>
      <c r="H983" s="21">
        <v>33.354661348687401</v>
      </c>
      <c r="I983" s="21">
        <v>48.771144905728796</v>
      </c>
    </row>
    <row r="984" spans="1:9" x14ac:dyDescent="0.2">
      <c r="A984" s="20">
        <v>983</v>
      </c>
      <c r="B984" s="21">
        <v>2.5495357853061801E-2</v>
      </c>
      <c r="C984" s="21">
        <v>3.9002240000000001E-2</v>
      </c>
      <c r="D984" s="21">
        <v>0.35646229111081401</v>
      </c>
      <c r="E984" s="21">
        <v>20.167682267417899</v>
      </c>
      <c r="F984" s="21">
        <v>6.1216198745714601E-2</v>
      </c>
      <c r="G984" s="21">
        <v>5.2797620000000003E-2</v>
      </c>
      <c r="H984" s="21">
        <v>27.344224525432399</v>
      </c>
      <c r="I984" s="21">
        <v>69.263977903414798</v>
      </c>
    </row>
    <row r="985" spans="1:9" x14ac:dyDescent="0.2">
      <c r="A985" s="20">
        <v>984</v>
      </c>
      <c r="B985" s="21">
        <v>3.9284329999999999E-2</v>
      </c>
      <c r="C985" s="21">
        <v>3.6281729853283103E-2</v>
      </c>
      <c r="D985" s="21">
        <v>0.34749619789422098</v>
      </c>
      <c r="E985" s="21">
        <v>17.210594304291799</v>
      </c>
      <c r="F985" s="21">
        <v>6.0784709999999999E-2</v>
      </c>
      <c r="G985" s="21">
        <v>4.463773E-2</v>
      </c>
      <c r="H985" s="21">
        <v>30.3638146452918</v>
      </c>
      <c r="I985" s="21">
        <v>57.818026105578703</v>
      </c>
    </row>
    <row r="986" spans="1:9" x14ac:dyDescent="0.2">
      <c r="A986" s="20">
        <v>985</v>
      </c>
      <c r="B986" s="21">
        <v>3.9945960000000003E-2</v>
      </c>
      <c r="C986" s="21">
        <v>3.889364E-2</v>
      </c>
      <c r="D986" s="21">
        <v>0.32570333861400602</v>
      </c>
      <c r="E986" s="21">
        <v>17.000478379965799</v>
      </c>
      <c r="F986" s="21">
        <v>5.987497E-2</v>
      </c>
      <c r="G986" s="21">
        <v>4.6256140000000001E-2</v>
      </c>
      <c r="H986" s="21">
        <v>31.367036554854302</v>
      </c>
      <c r="I986" s="21">
        <v>53.800687661985897</v>
      </c>
    </row>
    <row r="987" spans="1:9" x14ac:dyDescent="0.2">
      <c r="A987" s="20">
        <v>986</v>
      </c>
      <c r="B987" s="21">
        <v>2.26245296621118E-2</v>
      </c>
      <c r="C987" s="21">
        <v>3.007054E-2</v>
      </c>
      <c r="D987" s="21">
        <v>0.32838354528869002</v>
      </c>
      <c r="E987" s="21">
        <v>18.3363914009852</v>
      </c>
      <c r="F987" s="21">
        <v>6.6040950000000001E-2</v>
      </c>
      <c r="G987" s="21">
        <v>4.1690814237966098E-2</v>
      </c>
      <c r="H987" s="21">
        <v>33.664216583547002</v>
      </c>
      <c r="I987" s="21">
        <v>54.000383753751599</v>
      </c>
    </row>
    <row r="988" spans="1:9" x14ac:dyDescent="0.2">
      <c r="A988" s="20">
        <v>987</v>
      </c>
      <c r="B988" s="21">
        <v>6.2550969999999997E-2</v>
      </c>
      <c r="C988" s="21">
        <v>5.0389994336508002E-2</v>
      </c>
      <c r="D988" s="21">
        <v>0.34252142622387199</v>
      </c>
      <c r="E988" s="21">
        <v>21.3422060122654</v>
      </c>
      <c r="F988" s="21">
        <v>6.2226589999999998E-2</v>
      </c>
      <c r="G988" s="21">
        <v>4.4521360000000003E-2</v>
      </c>
      <c r="H988" s="21">
        <v>31.482746385006202</v>
      </c>
      <c r="I988" s="21">
        <v>76.007142000000002</v>
      </c>
    </row>
    <row r="989" spans="1:9" x14ac:dyDescent="0.2">
      <c r="A989" s="20">
        <v>988</v>
      </c>
      <c r="B989" s="21">
        <v>5.3160430000000002E-2</v>
      </c>
      <c r="C989" s="21">
        <v>4.9068279999999999E-2</v>
      </c>
      <c r="D989" s="21">
        <v>0.34365283607478098</v>
      </c>
      <c r="E989" s="21">
        <v>17.565401634630501</v>
      </c>
      <c r="F989" s="21">
        <v>7.3308479999999995E-2</v>
      </c>
      <c r="G989" s="21">
        <v>3.722806E-2</v>
      </c>
      <c r="H989" s="21">
        <v>32.422426129612901</v>
      </c>
      <c r="I989" s="21">
        <v>58.763168102079</v>
      </c>
    </row>
    <row r="990" spans="1:9" x14ac:dyDescent="0.2">
      <c r="A990" s="20">
        <v>989</v>
      </c>
      <c r="B990" s="21">
        <v>3.6685540000000003E-2</v>
      </c>
      <c r="C990" s="21">
        <v>4.9864140000000001E-2</v>
      </c>
      <c r="D990" s="21">
        <v>0.32420639409079599</v>
      </c>
      <c r="E990" s="21">
        <v>21.0023195447733</v>
      </c>
      <c r="F990" s="21">
        <v>6.0682239999999998E-2</v>
      </c>
      <c r="G990" s="21">
        <v>4.2067519999999997E-2</v>
      </c>
      <c r="H990" s="21">
        <v>30.9488701039832</v>
      </c>
      <c r="I990" s="21">
        <v>69.066513800808806</v>
      </c>
    </row>
    <row r="991" spans="1:9" x14ac:dyDescent="0.2">
      <c r="A991" s="20">
        <v>990</v>
      </c>
      <c r="B991" s="21">
        <v>4.0403287584917902E-2</v>
      </c>
      <c r="C991" s="21">
        <v>4.2965669999999997E-2</v>
      </c>
      <c r="D991" s="21">
        <v>0.348543755571533</v>
      </c>
      <c r="E991" s="21">
        <v>18.022884662170298</v>
      </c>
      <c r="F991" s="21">
        <v>6.8607470000000004E-2</v>
      </c>
      <c r="G991" s="21">
        <v>4.8969370173778802E-2</v>
      </c>
      <c r="H991" s="21">
        <v>31.5137991</v>
      </c>
      <c r="I991" s="21">
        <v>59.976495332388197</v>
      </c>
    </row>
    <row r="992" spans="1:9" x14ac:dyDescent="0.2">
      <c r="A992" s="20">
        <v>991</v>
      </c>
      <c r="B992" s="21">
        <v>4.3125740000000003E-2</v>
      </c>
      <c r="C992" s="21">
        <v>4.057405E-2</v>
      </c>
      <c r="D992" s="21">
        <v>0.31747486095120803</v>
      </c>
      <c r="E992" s="21">
        <v>19.848470575331199</v>
      </c>
      <c r="F992" s="21">
        <v>6.8650950000000002E-2</v>
      </c>
      <c r="G992" s="21">
        <v>3.9878568351990697E-2</v>
      </c>
      <c r="H992" s="21">
        <v>31.0139463521461</v>
      </c>
      <c r="I992" s="21">
        <v>59.376370215318403</v>
      </c>
    </row>
    <row r="993" spans="1:9" x14ac:dyDescent="0.2">
      <c r="A993" s="20">
        <v>992</v>
      </c>
      <c r="B993" s="21">
        <v>0.01</v>
      </c>
      <c r="C993" s="21">
        <v>4.5211250000000001E-2</v>
      </c>
      <c r="D993" s="21">
        <v>0.34598026080462502</v>
      </c>
      <c r="E993" s="21">
        <v>18.3722681731678</v>
      </c>
      <c r="F993" s="21">
        <v>6.8517720000000004E-2</v>
      </c>
      <c r="G993" s="21">
        <v>4.3434010000000002E-2</v>
      </c>
      <c r="H993" s="21">
        <v>31.139936249147201</v>
      </c>
      <c r="I993" s="21">
        <v>59.4249154161378</v>
      </c>
    </row>
    <row r="994" spans="1:9" x14ac:dyDescent="0.2">
      <c r="A994" s="20">
        <v>993</v>
      </c>
      <c r="B994" s="21">
        <v>3.6292339262190998E-2</v>
      </c>
      <c r="C994" s="21">
        <v>3.5466306870327598E-2</v>
      </c>
      <c r="D994" s="21">
        <v>0.341448455285498</v>
      </c>
      <c r="E994" s="21">
        <v>17.076170915846301</v>
      </c>
      <c r="F994" s="21">
        <v>5.9352080500096001E-2</v>
      </c>
      <c r="G994" s="21">
        <v>4.7792695560424502E-2</v>
      </c>
      <c r="H994" s="21">
        <v>31.751069871294199</v>
      </c>
      <c r="I994" s="21">
        <v>56.140695441542498</v>
      </c>
    </row>
    <row r="995" spans="1:9" x14ac:dyDescent="0.2">
      <c r="A995" s="20">
        <v>994</v>
      </c>
      <c r="B995" s="21">
        <v>2.9770236280032999E-2</v>
      </c>
      <c r="C995" s="21">
        <v>3.8306850000000003E-2</v>
      </c>
      <c r="D995" s="21">
        <v>0.35302218269440699</v>
      </c>
      <c r="E995" s="21">
        <v>20.166918098587502</v>
      </c>
      <c r="F995" s="21">
        <v>6.0578448135985501E-2</v>
      </c>
      <c r="G995" s="21">
        <v>4.3552159999999999E-2</v>
      </c>
      <c r="H995" s="21">
        <v>34.4926445065772</v>
      </c>
      <c r="I995" s="21">
        <v>69.037386832660701</v>
      </c>
    </row>
    <row r="996" spans="1:9" x14ac:dyDescent="0.2">
      <c r="A996" s="20">
        <v>995</v>
      </c>
      <c r="B996" s="21">
        <v>2.49757E-2</v>
      </c>
      <c r="C996" s="21">
        <v>4.3389360000000002E-2</v>
      </c>
      <c r="D996" s="21">
        <v>0.36922558312880799</v>
      </c>
      <c r="E996" s="21">
        <v>16.2293458229958</v>
      </c>
      <c r="F996" s="21">
        <v>6.0189529999999998E-2</v>
      </c>
      <c r="G996" s="21">
        <v>5.0757469999999999E-2</v>
      </c>
      <c r="H996" s="21">
        <v>32.428484538135898</v>
      </c>
      <c r="I996" s="21">
        <v>59.212821351676801</v>
      </c>
    </row>
    <row r="997" spans="1:9" x14ac:dyDescent="0.2">
      <c r="A997" s="20">
        <v>996</v>
      </c>
      <c r="B997" s="21">
        <v>3.5783500000000003E-2</v>
      </c>
      <c r="C997" s="21">
        <v>4.3232843872476903E-2</v>
      </c>
      <c r="D997" s="21">
        <v>0.33758647038306999</v>
      </c>
      <c r="E997" s="21">
        <v>19.019584800000001</v>
      </c>
      <c r="F997" s="21">
        <v>6.8367890000000001E-2</v>
      </c>
      <c r="G997" s="21">
        <v>5.0984880000000003E-2</v>
      </c>
      <c r="H997" s="21">
        <v>31.188956632568299</v>
      </c>
      <c r="I997" s="21">
        <v>60.949413873409597</v>
      </c>
    </row>
    <row r="998" spans="1:9" x14ac:dyDescent="0.2">
      <c r="A998" s="20">
        <v>997</v>
      </c>
      <c r="B998" s="21">
        <v>6.6965300000000005E-2</v>
      </c>
      <c r="C998" s="21">
        <v>4.297173E-2</v>
      </c>
      <c r="D998" s="21">
        <v>0.345007980541366</v>
      </c>
      <c r="E998" s="21">
        <v>19.823129983318999</v>
      </c>
      <c r="F998" s="21">
        <v>5.8749102998304499E-2</v>
      </c>
      <c r="G998" s="21">
        <v>4.1910299999999998E-2</v>
      </c>
      <c r="H998" s="21">
        <v>32.688876650381602</v>
      </c>
      <c r="I998" s="21">
        <v>70.711041580383295</v>
      </c>
    </row>
    <row r="999" spans="1:9" x14ac:dyDescent="0.2">
      <c r="A999" s="20">
        <v>998</v>
      </c>
      <c r="B999" s="21">
        <v>4.961264E-2</v>
      </c>
      <c r="C999" s="21">
        <v>2.5814409462224901E-2</v>
      </c>
      <c r="D999" s="21">
        <v>0.30538639349208002</v>
      </c>
      <c r="E999" s="21">
        <v>19.831293720664299</v>
      </c>
      <c r="F999" s="21">
        <v>5.8108350000000003E-2</v>
      </c>
      <c r="G999" s="21">
        <v>4.2815289999999999E-2</v>
      </c>
      <c r="H999" s="21">
        <v>31.964376612771598</v>
      </c>
      <c r="I999" s="21">
        <v>56.666916282500097</v>
      </c>
    </row>
    <row r="1000" spans="1:9" x14ac:dyDescent="0.2">
      <c r="A1000" s="20">
        <v>999</v>
      </c>
      <c r="B1000" s="21">
        <v>3.143232E-2</v>
      </c>
      <c r="C1000" s="21">
        <v>3.8529569999999999E-2</v>
      </c>
      <c r="D1000" s="21">
        <v>0.38443441732077899</v>
      </c>
      <c r="E1000" s="21">
        <v>18.893293584872001</v>
      </c>
      <c r="F1000" s="21">
        <v>6.446905E-2</v>
      </c>
      <c r="G1000" s="21">
        <v>4.5224670000000002E-2</v>
      </c>
      <c r="H1000" s="21">
        <v>32.774564050585298</v>
      </c>
      <c r="I1000" s="21">
        <v>69.871295752009601</v>
      </c>
    </row>
    <row r="1001" spans="1:9" x14ac:dyDescent="0.2">
      <c r="A1001" s="20">
        <v>1000</v>
      </c>
      <c r="B1001" s="21">
        <v>4.8588739999999998E-2</v>
      </c>
      <c r="C1001" s="21">
        <v>4.0987507426236303E-2</v>
      </c>
      <c r="D1001" s="21">
        <v>0.30778814106810898</v>
      </c>
      <c r="E1001" s="21">
        <v>17.295853938356501</v>
      </c>
      <c r="F1001" s="21">
        <v>5.4361220000000002E-2</v>
      </c>
      <c r="G1001" s="21">
        <v>4.1674780000000002E-2</v>
      </c>
      <c r="H1001" s="21">
        <v>30.812326219164898</v>
      </c>
      <c r="I1001" s="21">
        <v>53.898464400000002</v>
      </c>
    </row>
    <row r="1002" spans="1:9" x14ac:dyDescent="0.2">
      <c r="A1002" s="20">
        <v>1001</v>
      </c>
      <c r="B1002" s="21">
        <v>6.0990330000000002E-2</v>
      </c>
      <c r="C1002" s="21">
        <v>4.7828990000000002E-2</v>
      </c>
      <c r="D1002" s="21">
        <v>0.34334262489727901</v>
      </c>
      <c r="E1002" s="21">
        <v>18.3787666376356</v>
      </c>
      <c r="F1002" s="21">
        <v>6.484086E-2</v>
      </c>
      <c r="G1002" s="21">
        <v>5.31684757397747E-2</v>
      </c>
      <c r="H1002" s="21">
        <v>32.583813809434403</v>
      </c>
      <c r="I1002" s="21">
        <v>63.744761158838699</v>
      </c>
    </row>
    <row r="1003" spans="1:9" x14ac:dyDescent="0.2">
      <c r="A1003" s="20">
        <v>1002</v>
      </c>
      <c r="B1003" s="21">
        <v>5.3869510000000002E-2</v>
      </c>
      <c r="C1003" s="21">
        <v>4.169979E-2</v>
      </c>
      <c r="D1003" s="21">
        <v>0.3</v>
      </c>
      <c r="E1003" s="21">
        <v>18.779288406960099</v>
      </c>
      <c r="F1003" s="21">
        <v>5.5293910000000002E-2</v>
      </c>
      <c r="G1003" s="21">
        <v>4.2938030000000002E-2</v>
      </c>
      <c r="H1003" s="21">
        <v>32.620072423962</v>
      </c>
      <c r="I1003" s="21">
        <v>57.152370473750103</v>
      </c>
    </row>
    <row r="1004" spans="1:9" x14ac:dyDescent="0.2">
      <c r="A1004" s="20">
        <v>1003</v>
      </c>
      <c r="B1004" s="21">
        <v>4.0894460000000001E-2</v>
      </c>
      <c r="C1004" s="21">
        <v>4.7468780070626798E-2</v>
      </c>
      <c r="D1004" s="21">
        <v>0.32848679805758801</v>
      </c>
      <c r="E1004" s="21">
        <v>20.242570595143299</v>
      </c>
      <c r="F1004" s="21">
        <v>5.89415842766704E-2</v>
      </c>
      <c r="G1004" s="21">
        <v>4.9554290000000001E-2</v>
      </c>
      <c r="H1004" s="21">
        <v>28.761192307080101</v>
      </c>
      <c r="I1004" s="21">
        <v>67.462871919750697</v>
      </c>
    </row>
    <row r="1005" spans="1:9" x14ac:dyDescent="0.2">
      <c r="A1005" s="20">
        <v>1004</v>
      </c>
      <c r="B1005" s="21">
        <v>3.02959483344163E-2</v>
      </c>
      <c r="C1005" s="21">
        <v>3.1894560000000002E-2</v>
      </c>
      <c r="D1005" s="21">
        <v>0.37970895386237502</v>
      </c>
      <c r="E1005" s="21">
        <v>16.831127640165999</v>
      </c>
      <c r="F1005" s="21">
        <v>6.6777119999999995E-2</v>
      </c>
      <c r="G1005" s="21">
        <v>3.7513660508199202E-2</v>
      </c>
      <c r="H1005" s="21">
        <v>30.8297345109426</v>
      </c>
      <c r="I1005" s="21">
        <v>59.1896838362388</v>
      </c>
    </row>
    <row r="1006" spans="1:9" x14ac:dyDescent="0.2">
      <c r="A1006" s="20">
        <v>1005</v>
      </c>
      <c r="B1006" s="21">
        <v>5.047335E-2</v>
      </c>
      <c r="C1006" s="21">
        <v>4.2472679999999999E-2</v>
      </c>
      <c r="D1006" s="21">
        <v>0.367894195812972</v>
      </c>
      <c r="E1006" s="21">
        <v>18.1293080255235</v>
      </c>
      <c r="F1006" s="21">
        <v>5.8221210000000002E-2</v>
      </c>
      <c r="G1006" s="21">
        <v>4.1135579999999998E-2</v>
      </c>
      <c r="H1006" s="21">
        <v>31.257727214005801</v>
      </c>
      <c r="I1006" s="21">
        <v>68.401774402770201</v>
      </c>
    </row>
    <row r="1007" spans="1:9" x14ac:dyDescent="0.2">
      <c r="A1007" s="20">
        <v>1006</v>
      </c>
      <c r="B1007" s="21">
        <v>4.5902279999999997E-2</v>
      </c>
      <c r="C1007" s="21">
        <v>3.6718612899163998E-2</v>
      </c>
      <c r="D1007" s="21">
        <v>0.364700235951186</v>
      </c>
      <c r="E1007" s="21">
        <v>17.644967803938499</v>
      </c>
      <c r="F1007" s="21">
        <v>6.2532710000000005E-2</v>
      </c>
      <c r="G1007" s="21">
        <v>3.9573209999999998E-2</v>
      </c>
      <c r="H1007" s="21">
        <v>30.948720347986399</v>
      </c>
      <c r="I1007" s="21">
        <v>62.7300913991822</v>
      </c>
    </row>
    <row r="1008" spans="1:9" x14ac:dyDescent="0.2">
      <c r="A1008" s="20">
        <v>1007</v>
      </c>
      <c r="B1008" s="21">
        <v>5.3427898300415902E-2</v>
      </c>
      <c r="C1008" s="21">
        <v>3.6021070000000002E-2</v>
      </c>
      <c r="D1008" s="21">
        <v>0.341144953873534</v>
      </c>
      <c r="E1008" s="21">
        <v>17.9969918203711</v>
      </c>
      <c r="F1008" s="21">
        <v>6.704338E-2</v>
      </c>
      <c r="G1008" s="21">
        <v>3.8778956539138203E-2</v>
      </c>
      <c r="H1008" s="21">
        <v>29.542601039333999</v>
      </c>
      <c r="I1008" s="21">
        <v>58.353457994033398</v>
      </c>
    </row>
    <row r="1009" spans="1:9" x14ac:dyDescent="0.2">
      <c r="A1009" s="20">
        <v>1008</v>
      </c>
      <c r="B1009" s="21">
        <v>4.9527577025229502E-2</v>
      </c>
      <c r="C1009" s="21">
        <v>5.1533379999999997E-2</v>
      </c>
      <c r="D1009" s="21">
        <v>0.378018571722263</v>
      </c>
      <c r="E1009" s="21">
        <v>16.9606213</v>
      </c>
      <c r="F1009" s="21">
        <v>5.5306109999999999E-2</v>
      </c>
      <c r="G1009" s="21">
        <v>4.2418209999999998E-2</v>
      </c>
      <c r="H1009" s="21">
        <v>26.656692346808398</v>
      </c>
      <c r="I1009" s="21">
        <v>69.2827058565952</v>
      </c>
    </row>
    <row r="1010" spans="1:9" x14ac:dyDescent="0.2">
      <c r="A1010" s="20">
        <v>1009</v>
      </c>
      <c r="B1010" s="21">
        <v>5.5743290000000001E-2</v>
      </c>
      <c r="C1010" s="21">
        <v>3.3812099999999998E-2</v>
      </c>
      <c r="D1010" s="21">
        <v>0.35014720999999999</v>
      </c>
      <c r="E1010" s="21">
        <v>17.136831438033902</v>
      </c>
      <c r="F1010" s="21">
        <v>6.1865539999999997E-2</v>
      </c>
      <c r="G1010" s="21">
        <v>4.6837429999999999E-2</v>
      </c>
      <c r="H1010" s="21">
        <v>33.656312075083299</v>
      </c>
      <c r="I1010" s="21">
        <v>58.145275566445598</v>
      </c>
    </row>
    <row r="1011" spans="1:9" x14ac:dyDescent="0.2">
      <c r="A1011" s="20">
        <v>1010</v>
      </c>
      <c r="B1011" s="21">
        <v>3.1971471826591401E-2</v>
      </c>
      <c r="C1011" s="21">
        <v>4.6667272634685897E-2</v>
      </c>
      <c r="D1011" s="21">
        <v>0.35879686579140502</v>
      </c>
      <c r="E1011" s="21">
        <v>19.461451256794</v>
      </c>
      <c r="F1011" s="21">
        <v>6.4234250000000007E-2</v>
      </c>
      <c r="G1011" s="21">
        <v>5.26672089679011E-2</v>
      </c>
      <c r="H1011" s="21">
        <v>27.267432060725401</v>
      </c>
      <c r="I1011" s="21">
        <v>68.816075986743201</v>
      </c>
    </row>
    <row r="1012" spans="1:9" x14ac:dyDescent="0.2">
      <c r="A1012" s="20">
        <v>1011</v>
      </c>
      <c r="B1012" s="21">
        <v>5.976091E-2</v>
      </c>
      <c r="C1012" s="21">
        <v>3.7207209999999998E-2</v>
      </c>
      <c r="D1012" s="21">
        <v>0.39793818560144201</v>
      </c>
      <c r="E1012" s="21">
        <v>18.178290610208101</v>
      </c>
      <c r="F1012" s="21">
        <v>5.3900650000000001E-2</v>
      </c>
      <c r="G1012" s="21">
        <v>4.3988960000000001E-2</v>
      </c>
      <c r="H1012" s="21">
        <v>35.557156693590002</v>
      </c>
      <c r="I1012" s="21">
        <v>75.417095528895402</v>
      </c>
    </row>
    <row r="1013" spans="1:9" x14ac:dyDescent="0.2">
      <c r="A1013" s="20">
        <v>1012</v>
      </c>
      <c r="B1013" s="21">
        <v>4.2963994070385897E-2</v>
      </c>
      <c r="C1013" s="21">
        <v>3.6946640000000003E-2</v>
      </c>
      <c r="D1013" s="21">
        <v>0.36680644416761499</v>
      </c>
      <c r="E1013" s="21">
        <v>18.311656452060301</v>
      </c>
      <c r="F1013" s="21">
        <v>5.5811479999999997E-2</v>
      </c>
      <c r="G1013" s="21">
        <v>4.5409350000000001E-2</v>
      </c>
      <c r="H1013" s="21">
        <v>31.127182638545602</v>
      </c>
      <c r="I1013" s="21">
        <v>67.486370613821506</v>
      </c>
    </row>
    <row r="1014" spans="1:9" x14ac:dyDescent="0.2">
      <c r="A1014" s="20">
        <v>1013</v>
      </c>
      <c r="B1014" s="21">
        <v>7.1128910000000004E-2</v>
      </c>
      <c r="C1014" s="21">
        <v>3.309467E-2</v>
      </c>
      <c r="D1014" s="21">
        <v>0.34369084189421301</v>
      </c>
      <c r="E1014" s="21">
        <v>20.305711652775798</v>
      </c>
      <c r="F1014" s="21">
        <v>6.9078959999999995E-2</v>
      </c>
      <c r="G1014" s="21">
        <v>4.6696380000000003E-2</v>
      </c>
      <c r="H1014" s="21">
        <v>30.2653075604393</v>
      </c>
      <c r="I1014" s="21">
        <v>66.0423291478061</v>
      </c>
    </row>
    <row r="1015" spans="1:9" x14ac:dyDescent="0.2">
      <c r="A1015" s="20">
        <v>1014</v>
      </c>
      <c r="B1015" s="21">
        <v>2.9662182728656401E-2</v>
      </c>
      <c r="C1015" s="21">
        <v>3.734825E-2</v>
      </c>
      <c r="D1015" s="21">
        <v>0.35520857750735602</v>
      </c>
      <c r="E1015" s="21">
        <v>17.2448991282813</v>
      </c>
      <c r="F1015" s="21">
        <v>5.5269659999999998E-2</v>
      </c>
      <c r="G1015" s="21">
        <v>4.1357730000000002E-2</v>
      </c>
      <c r="H1015" s="21">
        <v>28.499797780956499</v>
      </c>
      <c r="I1015" s="21">
        <v>60.747123816554897</v>
      </c>
    </row>
    <row r="1016" spans="1:9" x14ac:dyDescent="0.2">
      <c r="A1016" s="20">
        <v>1015</v>
      </c>
      <c r="B1016" s="21">
        <v>6.6039459999999994E-2</v>
      </c>
      <c r="C1016" s="21">
        <v>4.5778649999999997E-2</v>
      </c>
      <c r="D1016" s="21">
        <v>0.37308268610407902</v>
      </c>
      <c r="E1016" s="21">
        <v>17.6295822188582</v>
      </c>
      <c r="F1016" s="21">
        <v>5.9252138922402199E-2</v>
      </c>
      <c r="G1016" s="21">
        <v>4.4880910000000003E-2</v>
      </c>
      <c r="H1016" s="21">
        <v>28.280252194704001</v>
      </c>
      <c r="I1016" s="21">
        <v>69.102869900000002</v>
      </c>
    </row>
    <row r="1017" spans="1:9" x14ac:dyDescent="0.2">
      <c r="A1017" s="20">
        <v>1016</v>
      </c>
      <c r="B1017" s="21">
        <v>4.2968659999999999E-2</v>
      </c>
      <c r="C1017" s="21">
        <v>3.6238517927974001E-2</v>
      </c>
      <c r="D1017" s="21">
        <v>0.35744942289958498</v>
      </c>
      <c r="E1017" s="21">
        <v>17.545769794180799</v>
      </c>
      <c r="F1017" s="21">
        <v>5.0920819999999999E-2</v>
      </c>
      <c r="G1017" s="21">
        <v>5.5438300000000003E-2</v>
      </c>
      <c r="H1017" s="21">
        <v>29.816603894914099</v>
      </c>
      <c r="I1017" s="21">
        <v>63.943466213458102</v>
      </c>
    </row>
    <row r="1018" spans="1:9" x14ac:dyDescent="0.2">
      <c r="A1018" s="20">
        <v>1017</v>
      </c>
      <c r="B1018" s="21">
        <v>3.0228729945783201E-2</v>
      </c>
      <c r="C1018" s="21">
        <v>4.0760222481824197E-2</v>
      </c>
      <c r="D1018" s="21">
        <v>0.36066125163504198</v>
      </c>
      <c r="E1018" s="21">
        <v>18.911095338417301</v>
      </c>
      <c r="F1018" s="21">
        <v>5.7070910000000002E-2</v>
      </c>
      <c r="G1018" s="21">
        <v>4.6940800116924399E-2</v>
      </c>
      <c r="H1018" s="21">
        <v>31.981397104519001</v>
      </c>
      <c r="I1018" s="21">
        <v>68.071372428877098</v>
      </c>
    </row>
    <row r="1019" spans="1:9" x14ac:dyDescent="0.2">
      <c r="A1019" s="20">
        <v>1018</v>
      </c>
      <c r="B1019" s="21">
        <v>3.274171E-2</v>
      </c>
      <c r="C1019" s="21">
        <v>3.3316579999999998E-2</v>
      </c>
      <c r="D1019" s="21">
        <v>0.370758692648057</v>
      </c>
      <c r="E1019" s="21">
        <v>18.4998028794992</v>
      </c>
      <c r="F1019" s="21">
        <v>6.488083E-2</v>
      </c>
      <c r="G1019" s="21">
        <v>5.5436992647946097E-2</v>
      </c>
      <c r="H1019" s="21">
        <v>34.424479193235499</v>
      </c>
      <c r="I1019" s="21">
        <v>64.017751505861597</v>
      </c>
    </row>
    <row r="1020" spans="1:9" x14ac:dyDescent="0.2">
      <c r="A1020" s="20">
        <v>1019</v>
      </c>
      <c r="B1020" s="21">
        <v>3.5194789999999997E-2</v>
      </c>
      <c r="C1020" s="21">
        <v>4.3231840000000001E-2</v>
      </c>
      <c r="D1020" s="21">
        <v>0.39560278421188499</v>
      </c>
      <c r="E1020" s="21">
        <v>18.153345534997602</v>
      </c>
      <c r="F1020" s="21">
        <v>6.5792840000000005E-2</v>
      </c>
      <c r="G1020" s="21">
        <v>4.5120000933737602E-2</v>
      </c>
      <c r="H1020" s="21">
        <v>28.501655540885999</v>
      </c>
      <c r="I1020" s="21">
        <v>70.433425689486995</v>
      </c>
    </row>
    <row r="1021" spans="1:9" x14ac:dyDescent="0.2">
      <c r="A1021" s="20">
        <v>1020</v>
      </c>
      <c r="B1021" s="21">
        <v>4.6362489999999999E-2</v>
      </c>
      <c r="C1021" s="21">
        <v>4.0708889999999998E-2</v>
      </c>
      <c r="D1021" s="21">
        <v>0.326303901977545</v>
      </c>
      <c r="E1021" s="21">
        <v>18.950993847138498</v>
      </c>
      <c r="F1021" s="21">
        <v>6.4968880000000007E-2</v>
      </c>
      <c r="G1021" s="21">
        <v>4.1898650000000003E-2</v>
      </c>
      <c r="H1021" s="21">
        <v>32.318107400000002</v>
      </c>
      <c r="I1021" s="21">
        <v>59.692909945144599</v>
      </c>
    </row>
    <row r="1022" spans="1:9" x14ac:dyDescent="0.2">
      <c r="A1022" s="20">
        <v>1021</v>
      </c>
      <c r="B1022" s="21">
        <v>4.7842532320532399E-2</v>
      </c>
      <c r="C1022" s="21">
        <v>4.25149867729415E-2</v>
      </c>
      <c r="D1022" s="21">
        <v>0.35904158761875499</v>
      </c>
      <c r="E1022" s="21">
        <v>18.198647874397</v>
      </c>
      <c r="F1022" s="21">
        <v>6.0825758026051599E-2</v>
      </c>
      <c r="G1022" s="21">
        <v>5.0217553135462001E-2</v>
      </c>
      <c r="H1022" s="21">
        <v>27.898315840565701</v>
      </c>
      <c r="I1022" s="21">
        <v>65.522106496841403</v>
      </c>
    </row>
    <row r="1023" spans="1:9" x14ac:dyDescent="0.2">
      <c r="A1023" s="20">
        <v>1022</v>
      </c>
      <c r="B1023" s="21">
        <v>3.1394499999999999E-2</v>
      </c>
      <c r="C1023" s="21">
        <v>3.7004519999999999E-2</v>
      </c>
      <c r="D1023" s="21">
        <v>0.35419173668228099</v>
      </c>
      <c r="E1023" s="21">
        <v>19.729935238366199</v>
      </c>
      <c r="F1023" s="21">
        <v>5.5624689999999997E-2</v>
      </c>
      <c r="G1023" s="21">
        <v>5.1319280000000002E-2</v>
      </c>
      <c r="H1023" s="21">
        <v>29.788235329891702</v>
      </c>
      <c r="I1023" s="21">
        <v>69.013459433204403</v>
      </c>
    </row>
    <row r="1024" spans="1:9" x14ac:dyDescent="0.2">
      <c r="A1024" s="20">
        <v>1023</v>
      </c>
      <c r="B1024" s="21">
        <v>3.9634679999999999E-2</v>
      </c>
      <c r="C1024" s="21">
        <v>3.5450799999999998E-2</v>
      </c>
      <c r="D1024" s="21">
        <v>0.33728616871456701</v>
      </c>
      <c r="E1024" s="21">
        <v>17.935150025217599</v>
      </c>
      <c r="F1024" s="21">
        <v>6.3067499999999999E-2</v>
      </c>
      <c r="G1024" s="21">
        <v>4.2517409999999999E-2</v>
      </c>
      <c r="H1024" s="21">
        <v>32.604864811082102</v>
      </c>
      <c r="I1024" s="21">
        <v>57.487439721202797</v>
      </c>
    </row>
    <row r="1025" spans="1:9" x14ac:dyDescent="0.2">
      <c r="A1025" s="20">
        <v>1024</v>
      </c>
      <c r="B1025" s="21">
        <v>7.213406E-2</v>
      </c>
      <c r="C1025" s="21">
        <v>3.2143902900247899E-2</v>
      </c>
      <c r="D1025" s="21">
        <v>0.33205235257190302</v>
      </c>
      <c r="E1025" s="21">
        <v>20.2498608854278</v>
      </c>
      <c r="F1025" s="21">
        <v>5.8792213490906201E-2</v>
      </c>
      <c r="G1025" s="21">
        <v>4.6822440135860899E-2</v>
      </c>
      <c r="H1025" s="21">
        <v>29.565949583391301</v>
      </c>
      <c r="I1025" s="21">
        <v>66.482177100000001</v>
      </c>
    </row>
    <row r="1026" spans="1:9" x14ac:dyDescent="0.2">
      <c r="A1026" s="20">
        <v>1025</v>
      </c>
      <c r="B1026" s="21">
        <v>6.5913150000000004E-2</v>
      </c>
      <c r="C1026" s="21">
        <v>4.5275016414767902E-2</v>
      </c>
      <c r="D1026" s="21">
        <v>0.37804108912758799</v>
      </c>
      <c r="E1026" s="21">
        <v>16.585001799612002</v>
      </c>
      <c r="F1026" s="21">
        <v>5.2958989999999997E-2</v>
      </c>
      <c r="G1026" s="21">
        <v>4.468213E-2</v>
      </c>
      <c r="H1026" s="21">
        <v>34.6871710731645</v>
      </c>
      <c r="I1026" s="21">
        <v>67.936016708624194</v>
      </c>
    </row>
    <row r="1027" spans="1:9" x14ac:dyDescent="0.2">
      <c r="A1027" s="20">
        <v>1026</v>
      </c>
      <c r="B1027" s="21">
        <v>4.654486E-2</v>
      </c>
      <c r="C1027" s="21">
        <v>3.3997679017202499E-2</v>
      </c>
      <c r="D1027" s="21">
        <v>0.324555189058163</v>
      </c>
      <c r="E1027" s="21">
        <v>16.4046030459692</v>
      </c>
      <c r="F1027" s="21">
        <v>6.1144450000000003E-2</v>
      </c>
      <c r="G1027" s="21">
        <v>3.8096400000000002E-2</v>
      </c>
      <c r="H1027" s="21">
        <v>33.109612500159699</v>
      </c>
      <c r="I1027" s="21">
        <v>50.862478233318697</v>
      </c>
    </row>
    <row r="1028" spans="1:9" x14ac:dyDescent="0.2">
      <c r="A1028" s="20">
        <v>1027</v>
      </c>
      <c r="B1028" s="21">
        <v>4.0570052172522998E-2</v>
      </c>
      <c r="C1028" s="21">
        <v>5.1481239999999998E-2</v>
      </c>
      <c r="D1028" s="21">
        <v>0.316819039210677</v>
      </c>
      <c r="E1028" s="21">
        <v>18.8951074796699</v>
      </c>
      <c r="F1028" s="21">
        <v>6.7350320000000005E-2</v>
      </c>
      <c r="G1028" s="21">
        <v>3.8385042111044397E-2</v>
      </c>
      <c r="H1028" s="21">
        <v>32.591222471412102</v>
      </c>
      <c r="I1028" s="21">
        <v>59.115620293876503</v>
      </c>
    </row>
    <row r="1029" spans="1:9" x14ac:dyDescent="0.2">
      <c r="A1029" s="20">
        <v>1028</v>
      </c>
      <c r="B1029" s="21">
        <v>4.1800469999999999E-2</v>
      </c>
      <c r="C1029" s="21">
        <v>3.29664E-2</v>
      </c>
      <c r="D1029" s="21">
        <v>0.33374028567427</v>
      </c>
      <c r="E1029" s="21">
        <v>17.860738233258999</v>
      </c>
      <c r="F1029" s="21">
        <v>6.6551659999999999E-2</v>
      </c>
      <c r="G1029" s="21">
        <v>4.3973565212311598E-2</v>
      </c>
      <c r="H1029" s="21">
        <v>30.484008880327199</v>
      </c>
      <c r="I1029" s="21">
        <v>55.126121654698203</v>
      </c>
    </row>
    <row r="1030" spans="1:9" x14ac:dyDescent="0.2">
      <c r="A1030" s="20">
        <v>1029</v>
      </c>
      <c r="B1030" s="21">
        <v>4.920277E-2</v>
      </c>
      <c r="C1030" s="21">
        <v>3.1480300000000003E-2</v>
      </c>
      <c r="D1030" s="21">
        <v>0.30936196237658897</v>
      </c>
      <c r="E1030" s="21">
        <v>18.096155997212499</v>
      </c>
      <c r="F1030" s="21">
        <v>6.6887569999999993E-2</v>
      </c>
      <c r="G1030" s="21">
        <v>5.0750039533683802E-2</v>
      </c>
      <c r="H1030" s="21">
        <v>29.866992370041601</v>
      </c>
      <c r="I1030" s="21">
        <v>51.0235210218231</v>
      </c>
    </row>
    <row r="1031" spans="1:9" x14ac:dyDescent="0.2">
      <c r="A1031" s="20">
        <v>1030</v>
      </c>
      <c r="B1031" s="21">
        <v>2.46581115220239E-2</v>
      </c>
      <c r="C1031" s="21">
        <v>4.1461241491947097E-2</v>
      </c>
      <c r="D1031" s="21">
        <v>0.32808236416803399</v>
      </c>
      <c r="E1031" s="21">
        <v>19.082556261835201</v>
      </c>
      <c r="F1031" s="21">
        <v>6.2513940000000004E-2</v>
      </c>
      <c r="G1031" s="21">
        <v>4.9251580000000003E-2</v>
      </c>
      <c r="H1031" s="21">
        <v>30.686416336834199</v>
      </c>
      <c r="I1031" s="21">
        <v>59.869049885697599</v>
      </c>
    </row>
    <row r="1032" spans="1:9" x14ac:dyDescent="0.2">
      <c r="A1032" s="20">
        <v>1031</v>
      </c>
      <c r="B1032" s="21">
        <v>3.6139351938649797E-2</v>
      </c>
      <c r="C1032" s="21">
        <v>3.2487330000000002E-2</v>
      </c>
      <c r="D1032" s="21">
        <v>0.32394887060222499</v>
      </c>
      <c r="E1032" s="21">
        <v>17.1225755686166</v>
      </c>
      <c r="F1032" s="21">
        <v>5.6351869999999998E-2</v>
      </c>
      <c r="G1032" s="21">
        <v>4.0418560304938601E-2</v>
      </c>
      <c r="H1032" s="21">
        <v>32.099825226506802</v>
      </c>
      <c r="I1032" s="21">
        <v>53.318967973241797</v>
      </c>
    </row>
    <row r="1033" spans="1:9" x14ac:dyDescent="0.2">
      <c r="A1033" s="20">
        <v>1032</v>
      </c>
      <c r="B1033" s="21">
        <v>1.4971238891836099E-2</v>
      </c>
      <c r="C1033" s="21">
        <v>4.2012220000000003E-2</v>
      </c>
      <c r="D1033" s="21">
        <v>0.34672092500981899</v>
      </c>
      <c r="E1033" s="21">
        <v>15.960462134642</v>
      </c>
      <c r="F1033" s="21">
        <v>6.3935569999999997E-2</v>
      </c>
      <c r="G1033" s="21">
        <v>3.9387636809196498E-2</v>
      </c>
      <c r="H1033" s="21">
        <v>32.0987318255359</v>
      </c>
      <c r="I1033" s="21">
        <v>52.623564064725599</v>
      </c>
    </row>
    <row r="1034" spans="1:9" x14ac:dyDescent="0.2">
      <c r="A1034" s="20">
        <v>1033</v>
      </c>
      <c r="B1034" s="21">
        <v>4.5988349999999997E-2</v>
      </c>
      <c r="C1034" s="21">
        <v>3.9178080044713397E-2</v>
      </c>
      <c r="D1034" s="21">
        <v>0.37390966881133397</v>
      </c>
      <c r="E1034" s="21">
        <v>18.036276699999998</v>
      </c>
      <c r="F1034" s="21">
        <v>6.1755490323165199E-2</v>
      </c>
      <c r="G1034" s="21">
        <v>4.0631539911825998E-2</v>
      </c>
      <c r="H1034" s="21">
        <v>29.9622171001864</v>
      </c>
      <c r="I1034" s="21">
        <v>66.821262277709593</v>
      </c>
    </row>
    <row r="1035" spans="1:9" x14ac:dyDescent="0.2">
      <c r="A1035" s="20">
        <v>1034</v>
      </c>
      <c r="B1035" s="21">
        <v>4.9707939095541102E-2</v>
      </c>
      <c r="C1035" s="21">
        <v>4.31911041497582E-2</v>
      </c>
      <c r="D1035" s="21">
        <v>0.33321484000000001</v>
      </c>
      <c r="E1035" s="21">
        <v>20.283116099933601</v>
      </c>
      <c r="F1035" s="21">
        <v>5.9714458821477398E-2</v>
      </c>
      <c r="G1035" s="21">
        <v>4.0211780000000003E-2</v>
      </c>
      <c r="H1035" s="21">
        <v>30.1474890843472</v>
      </c>
      <c r="I1035" s="21">
        <v>68.195260208723397</v>
      </c>
    </row>
    <row r="1036" spans="1:9" x14ac:dyDescent="0.2">
      <c r="A1036" s="20">
        <v>1035</v>
      </c>
      <c r="B1036" s="21">
        <v>3.2752200000000002E-2</v>
      </c>
      <c r="C1036" s="21">
        <v>3.2595880000000001E-2</v>
      </c>
      <c r="D1036" s="21">
        <v>0.36230203124327398</v>
      </c>
      <c r="E1036" s="21">
        <v>18.078349912880501</v>
      </c>
      <c r="F1036" s="21">
        <v>6.4333840000000003E-2</v>
      </c>
      <c r="G1036" s="21">
        <v>4.0591200000000001E-2</v>
      </c>
      <c r="H1036" s="21">
        <v>28.5047433306442</v>
      </c>
      <c r="I1036" s="21">
        <v>61.334310554420199</v>
      </c>
    </row>
    <row r="1037" spans="1:9" x14ac:dyDescent="0.2">
      <c r="A1037" s="20">
        <v>1036</v>
      </c>
      <c r="B1037" s="21">
        <v>6.3609799999999994E-2</v>
      </c>
      <c r="C1037" s="21">
        <v>3.9999566662869003E-2</v>
      </c>
      <c r="D1037" s="21">
        <v>0.36002525238911698</v>
      </c>
      <c r="E1037" s="21">
        <v>18.538064346521999</v>
      </c>
      <c r="F1037" s="21">
        <v>6.3284160000000006E-2</v>
      </c>
      <c r="G1037" s="21">
        <v>3.487196E-2</v>
      </c>
      <c r="H1037" s="21">
        <v>36.1590145801921</v>
      </c>
      <c r="I1037" s="21">
        <v>66.942644200000004</v>
      </c>
    </row>
    <row r="1038" spans="1:9" x14ac:dyDescent="0.2">
      <c r="A1038" s="20">
        <v>1037</v>
      </c>
      <c r="B1038" s="21">
        <v>2.16135150549648E-2</v>
      </c>
      <c r="C1038" s="21">
        <v>3.4040210000000001E-2</v>
      </c>
      <c r="D1038" s="21">
        <v>0.300590571166305</v>
      </c>
      <c r="E1038" s="21">
        <v>17.091824497033699</v>
      </c>
      <c r="F1038" s="21">
        <v>5.7901262097980598E-2</v>
      </c>
      <c r="G1038" s="21">
        <v>3.2786477440592397E-2</v>
      </c>
      <c r="H1038" s="21">
        <v>29.804781638781499</v>
      </c>
      <c r="I1038" s="21">
        <v>48.130609959005703</v>
      </c>
    </row>
    <row r="1039" spans="1:9" x14ac:dyDescent="0.2">
      <c r="A1039" s="20">
        <v>1038</v>
      </c>
      <c r="B1039" s="21">
        <v>1.80343767968527E-2</v>
      </c>
      <c r="C1039" s="21">
        <v>4.1447009999999999E-2</v>
      </c>
      <c r="D1039" s="21">
        <v>0.33396155740893002</v>
      </c>
      <c r="E1039" s="21">
        <v>18.126251201175101</v>
      </c>
      <c r="F1039" s="21">
        <v>5.7668427810994197E-2</v>
      </c>
      <c r="G1039" s="21">
        <v>3.2200819999999998E-2</v>
      </c>
      <c r="H1039" s="21">
        <v>28.231008416538899</v>
      </c>
      <c r="I1039" s="21">
        <v>59.422543629292299</v>
      </c>
    </row>
    <row r="1040" spans="1:9" x14ac:dyDescent="0.2">
      <c r="A1040" s="20">
        <v>1039</v>
      </c>
      <c r="B1040" s="21">
        <v>4.3366780000000001E-2</v>
      </c>
      <c r="C1040" s="21">
        <v>4.2715280000000001E-2</v>
      </c>
      <c r="D1040" s="21">
        <v>0.33747975613408399</v>
      </c>
      <c r="E1040" s="21">
        <v>18.186645539230899</v>
      </c>
      <c r="F1040" s="21">
        <v>5.5236269999999997E-2</v>
      </c>
      <c r="G1040" s="21">
        <v>3.7247412909382702E-2</v>
      </c>
      <c r="H1040" s="21">
        <v>26.624614469878502</v>
      </c>
      <c r="I1040" s="21">
        <v>62.935800679614601</v>
      </c>
    </row>
    <row r="1041" spans="1:9" x14ac:dyDescent="0.2">
      <c r="A1041" s="20">
        <v>1040</v>
      </c>
      <c r="B1041" s="21">
        <v>5.5706474539182302E-2</v>
      </c>
      <c r="C1041" s="21">
        <v>5.0030776538226199E-2</v>
      </c>
      <c r="D1041" s="21">
        <v>0.35262915519691801</v>
      </c>
      <c r="E1041" s="21">
        <v>17.222153382819201</v>
      </c>
      <c r="F1041" s="21">
        <v>6.2283209999999999E-2</v>
      </c>
      <c r="G1041" s="21">
        <v>5.0832133541432199E-2</v>
      </c>
      <c r="H1041" s="21">
        <v>30.256919162272101</v>
      </c>
      <c r="I1041" s="21">
        <v>62.681620075184803</v>
      </c>
    </row>
    <row r="1042" spans="1:9" x14ac:dyDescent="0.2">
      <c r="A1042" s="20">
        <v>1041</v>
      </c>
      <c r="B1042" s="21">
        <v>6.5258919999999998E-2</v>
      </c>
      <c r="C1042" s="21">
        <v>4.7471920000000001E-2</v>
      </c>
      <c r="D1042" s="21">
        <v>0.35640131312477302</v>
      </c>
      <c r="E1042" s="21">
        <v>16.854650915007699</v>
      </c>
      <c r="F1042" s="21">
        <v>6.5535869999999996E-2</v>
      </c>
      <c r="G1042" s="21">
        <v>0.06</v>
      </c>
      <c r="H1042" s="21">
        <v>32.4120243403746</v>
      </c>
      <c r="I1042" s="21">
        <v>60.743076717814198</v>
      </c>
    </row>
    <row r="1043" spans="1:9" x14ac:dyDescent="0.2">
      <c r="A1043" s="20">
        <v>1042</v>
      </c>
      <c r="B1043" s="21">
        <v>3.3116739999999999E-2</v>
      </c>
      <c r="C1043" s="21">
        <v>4.0355446941605498E-2</v>
      </c>
      <c r="D1043" s="21">
        <v>0.35161653366497098</v>
      </c>
      <c r="E1043" s="21">
        <v>17.7120864898272</v>
      </c>
      <c r="F1043" s="21">
        <v>5.8043230000000001E-2</v>
      </c>
      <c r="G1043" s="21">
        <v>5.5099960000000003E-2</v>
      </c>
      <c r="H1043" s="21">
        <v>31.3903442785229</v>
      </c>
      <c r="I1043" s="21">
        <v>61.455685565679502</v>
      </c>
    </row>
    <row r="1044" spans="1:9" x14ac:dyDescent="0.2">
      <c r="A1044" s="20">
        <v>1043</v>
      </c>
      <c r="B1044" s="21">
        <v>5.6180212501469401E-2</v>
      </c>
      <c r="C1044" s="21">
        <v>4.5398299333020399E-2</v>
      </c>
      <c r="D1044" s="21">
        <v>0.32710013946383398</v>
      </c>
      <c r="E1044" s="21">
        <v>15.9034237368838</v>
      </c>
      <c r="F1044" s="21">
        <v>5.5669639999999999E-2</v>
      </c>
      <c r="G1044" s="21">
        <v>4.6244109999999998E-2</v>
      </c>
      <c r="H1044" s="21">
        <v>31.221967209223202</v>
      </c>
      <c r="I1044" s="21">
        <v>53.926464357954202</v>
      </c>
    </row>
    <row r="1045" spans="1:9" x14ac:dyDescent="0.2">
      <c r="A1045" s="20">
        <v>1044</v>
      </c>
      <c r="B1045" s="21">
        <v>3.9422369999999998E-2</v>
      </c>
      <c r="C1045" s="21">
        <v>4.1976689999999997E-2</v>
      </c>
      <c r="D1045" s="21">
        <v>0.33233359890643699</v>
      </c>
      <c r="E1045" s="21">
        <v>16.869622281894301</v>
      </c>
      <c r="F1045" s="21">
        <v>6.3516980000000001E-2</v>
      </c>
      <c r="G1045" s="21">
        <v>4.1120950000000003E-2</v>
      </c>
      <c r="H1045" s="21">
        <v>33.059236553556197</v>
      </c>
      <c r="I1045" s="21">
        <v>54.500512900616997</v>
      </c>
    </row>
    <row r="1046" spans="1:9" x14ac:dyDescent="0.2">
      <c r="A1046" s="20">
        <v>1045</v>
      </c>
      <c r="B1046" s="21">
        <v>3.7410590000000001E-2</v>
      </c>
      <c r="C1046" s="21">
        <v>3.2560409999999998E-2</v>
      </c>
      <c r="D1046" s="21">
        <v>0.31493514944405798</v>
      </c>
      <c r="E1046" s="21">
        <v>19.257354870992501</v>
      </c>
      <c r="F1046" s="21">
        <v>6.8894230000000001E-2</v>
      </c>
      <c r="G1046" s="21">
        <v>4.284379E-2</v>
      </c>
      <c r="H1046" s="21">
        <v>32.767117548858202</v>
      </c>
      <c r="I1046" s="21">
        <v>54.745783519227302</v>
      </c>
    </row>
    <row r="1047" spans="1:9" x14ac:dyDescent="0.2">
      <c r="A1047" s="20">
        <v>1046</v>
      </c>
      <c r="B1047" s="21">
        <v>5.3254900000000001E-2</v>
      </c>
      <c r="C1047" s="21">
        <v>4.2972139999999999E-2</v>
      </c>
      <c r="D1047" s="21">
        <v>0.34632771000000001</v>
      </c>
      <c r="E1047" s="21">
        <v>18.865633679695801</v>
      </c>
      <c r="F1047" s="21">
        <v>7.0950920000000001E-2</v>
      </c>
      <c r="G1047" s="21">
        <v>4.5702380000000001E-2</v>
      </c>
      <c r="H1047" s="21">
        <v>29.803173381815402</v>
      </c>
      <c r="I1047" s="21">
        <v>62.656099299067201</v>
      </c>
    </row>
    <row r="1048" spans="1:9" x14ac:dyDescent="0.2">
      <c r="A1048" s="20">
        <v>1047</v>
      </c>
      <c r="B1048" s="21">
        <v>4.9784839999999997E-2</v>
      </c>
      <c r="C1048" s="21">
        <v>4.3132719999999999E-2</v>
      </c>
      <c r="D1048" s="21">
        <v>0.33765628883445797</v>
      </c>
      <c r="E1048" s="21">
        <v>17.562888436899598</v>
      </c>
      <c r="F1048" s="21">
        <v>6.8576810000000002E-2</v>
      </c>
      <c r="G1048" s="21">
        <v>5.5335349999999998E-2</v>
      </c>
      <c r="H1048" s="21">
        <v>32.121211922315098</v>
      </c>
      <c r="I1048" s="21">
        <v>56.8558588025682</v>
      </c>
    </row>
    <row r="1049" spans="1:9" x14ac:dyDescent="0.2">
      <c r="A1049" s="20">
        <v>1048</v>
      </c>
      <c r="B1049" s="21">
        <v>1.635412E-2</v>
      </c>
      <c r="C1049" s="21">
        <v>3.6203909999999999E-2</v>
      </c>
      <c r="D1049" s="21">
        <v>0.35565335273612098</v>
      </c>
      <c r="E1049" s="21">
        <v>18.454937957978998</v>
      </c>
      <c r="F1049" s="21">
        <v>6.0753161368346201E-2</v>
      </c>
      <c r="G1049" s="21">
        <v>4.0041916213896002E-2</v>
      </c>
      <c r="H1049" s="21">
        <v>31.738702227020099</v>
      </c>
      <c r="I1049" s="21">
        <v>62.1668245641509</v>
      </c>
    </row>
    <row r="1050" spans="1:9" x14ac:dyDescent="0.2">
      <c r="A1050" s="20">
        <v>1049</v>
      </c>
      <c r="B1050" s="21">
        <v>6.2148109999999999E-2</v>
      </c>
      <c r="C1050" s="21">
        <v>3.832054E-2</v>
      </c>
      <c r="D1050" s="21">
        <v>0.35893759444166901</v>
      </c>
      <c r="E1050" s="21">
        <v>19.814314463870598</v>
      </c>
      <c r="F1050" s="21">
        <v>5.6496379999999999E-2</v>
      </c>
      <c r="G1050" s="21">
        <v>4.5014770000000003E-2</v>
      </c>
      <c r="H1050" s="21">
        <v>30.415095572505901</v>
      </c>
      <c r="I1050" s="21">
        <v>72.898097867331998</v>
      </c>
    </row>
    <row r="1051" spans="1:9" x14ac:dyDescent="0.2">
      <c r="A1051" s="20">
        <v>1050</v>
      </c>
      <c r="B1051" s="21">
        <v>6.0701370312211698E-2</v>
      </c>
      <c r="C1051" s="21">
        <v>3.8828349380077697E-2</v>
      </c>
      <c r="D1051" s="21">
        <v>0.33832456979804398</v>
      </c>
      <c r="E1051" s="21">
        <v>19.877749218797</v>
      </c>
      <c r="F1051" s="21">
        <v>6.403847E-2</v>
      </c>
      <c r="G1051" s="21">
        <v>4.5486798753547601E-2</v>
      </c>
      <c r="H1051" s="21">
        <v>34.458365054662799</v>
      </c>
      <c r="I1051" s="21">
        <v>65.9638787255507</v>
      </c>
    </row>
    <row r="1052" spans="1:9" x14ac:dyDescent="0.2">
      <c r="A1052" s="20">
        <v>1051</v>
      </c>
      <c r="B1052" s="21">
        <v>3.0616560000000001E-2</v>
      </c>
      <c r="C1052" s="21">
        <v>3.2858190000000002E-2</v>
      </c>
      <c r="D1052" s="21">
        <v>0.35064197348277398</v>
      </c>
      <c r="E1052" s="21">
        <v>18.889140540395299</v>
      </c>
      <c r="F1052" s="21">
        <v>6.0646892326335397E-2</v>
      </c>
      <c r="G1052" s="21">
        <v>4.4558840000000002E-2</v>
      </c>
      <c r="H1052" s="21">
        <v>30.045693467078799</v>
      </c>
      <c r="I1052" s="21">
        <v>62.723967799999997</v>
      </c>
    </row>
    <row r="1053" spans="1:9" x14ac:dyDescent="0.2">
      <c r="A1053" s="20">
        <v>1052</v>
      </c>
      <c r="B1053" s="21">
        <v>4.593705E-2</v>
      </c>
      <c r="C1053" s="21">
        <v>3.9383929999999998E-2</v>
      </c>
      <c r="D1053" s="21">
        <v>0.34068361755586202</v>
      </c>
      <c r="E1053" s="21">
        <v>16.614038764685901</v>
      </c>
      <c r="F1053" s="21">
        <v>6.000407E-2</v>
      </c>
      <c r="G1053" s="21">
        <v>3.4956245586046798E-2</v>
      </c>
      <c r="H1053" s="21">
        <v>30.4464317778945</v>
      </c>
      <c r="I1053" s="21">
        <v>56.151888889347298</v>
      </c>
    </row>
    <row r="1054" spans="1:9" x14ac:dyDescent="0.2">
      <c r="A1054" s="20">
        <v>1053</v>
      </c>
      <c r="B1054" s="21">
        <v>4.741045E-2</v>
      </c>
      <c r="C1054" s="21">
        <v>4.3972940000000002E-2</v>
      </c>
      <c r="D1054" s="21">
        <v>0.32273024459826599</v>
      </c>
      <c r="E1054" s="21">
        <v>16.8495688494089</v>
      </c>
      <c r="F1054" s="21">
        <v>7.050294E-2</v>
      </c>
      <c r="G1054" s="21">
        <v>4.3621189999999997E-2</v>
      </c>
      <c r="H1054" s="21">
        <v>30.648163402331001</v>
      </c>
      <c r="I1054" s="21">
        <v>51.523461701818697</v>
      </c>
    </row>
    <row r="1055" spans="1:9" x14ac:dyDescent="0.2">
      <c r="A1055" s="20">
        <v>1054</v>
      </c>
      <c r="B1055" s="21">
        <v>4.3910110000000002E-2</v>
      </c>
      <c r="C1055" s="21">
        <v>4.3996849999999997E-2</v>
      </c>
      <c r="D1055" s="21">
        <v>0.32899675417910601</v>
      </c>
      <c r="E1055" s="21">
        <v>17.4749014594682</v>
      </c>
      <c r="F1055" s="21">
        <v>6.792724E-2</v>
      </c>
      <c r="G1055" s="21">
        <v>3.8238148167735998E-2</v>
      </c>
      <c r="H1055" s="21">
        <v>33.453374097850002</v>
      </c>
      <c r="I1055" s="21">
        <v>55.392538342723803</v>
      </c>
    </row>
    <row r="1056" spans="1:9" x14ac:dyDescent="0.2">
      <c r="A1056" s="20">
        <v>1055</v>
      </c>
      <c r="B1056" s="21">
        <v>3.1745420000000003E-2</v>
      </c>
      <c r="C1056" s="21">
        <v>4.5615900000000001E-2</v>
      </c>
      <c r="D1056" s="21">
        <v>0.3</v>
      </c>
      <c r="E1056" s="21">
        <v>18.963556800010299</v>
      </c>
      <c r="F1056" s="21">
        <v>6.4184389999999994E-2</v>
      </c>
      <c r="G1056" s="21">
        <v>5.6439860000000001E-2</v>
      </c>
      <c r="H1056" s="21">
        <v>33.774582531603002</v>
      </c>
      <c r="I1056" s="21">
        <v>54.331858343071602</v>
      </c>
    </row>
    <row r="1057" spans="1:9" x14ac:dyDescent="0.2">
      <c r="A1057" s="20">
        <v>1056</v>
      </c>
      <c r="B1057" s="21">
        <v>2.9925650000000002E-2</v>
      </c>
      <c r="C1057" s="21">
        <v>4.95846225041408E-2</v>
      </c>
      <c r="D1057" s="21">
        <v>0.33708509221812899</v>
      </c>
      <c r="E1057" s="21">
        <v>17.327677224526301</v>
      </c>
      <c r="F1057" s="21">
        <v>6.0517710000000002E-2</v>
      </c>
      <c r="G1057" s="21">
        <v>4.7854910000000001E-2</v>
      </c>
      <c r="H1057" s="21">
        <v>34.300910064786301</v>
      </c>
      <c r="I1057" s="21">
        <v>58.7588904666977</v>
      </c>
    </row>
    <row r="1058" spans="1:9" x14ac:dyDescent="0.2">
      <c r="A1058" s="20">
        <v>1057</v>
      </c>
      <c r="B1058" s="21">
        <v>3.9616690000000003E-2</v>
      </c>
      <c r="C1058" s="21">
        <v>4.6396649750773802E-2</v>
      </c>
      <c r="D1058" s="21">
        <v>0.33312911899815001</v>
      </c>
      <c r="E1058" s="21">
        <v>18.127547199999999</v>
      </c>
      <c r="F1058" s="21">
        <v>6.1037849999999998E-2</v>
      </c>
      <c r="G1058" s="21">
        <v>5.0582240000000001E-2</v>
      </c>
      <c r="H1058" s="21">
        <v>33.148532912847401</v>
      </c>
      <c r="I1058" s="21">
        <v>60.264926357406999</v>
      </c>
    </row>
    <row r="1059" spans="1:9" x14ac:dyDescent="0.2">
      <c r="A1059" s="20">
        <v>1058</v>
      </c>
      <c r="B1059" s="21">
        <v>5.759094E-2</v>
      </c>
      <c r="C1059" s="21">
        <v>4.1771740000000002E-2</v>
      </c>
      <c r="D1059" s="21">
        <v>0.32309726469236599</v>
      </c>
      <c r="E1059" s="21">
        <v>19.789732578322301</v>
      </c>
      <c r="F1059" s="21">
        <v>5.3279564604633997E-2</v>
      </c>
      <c r="G1059" s="21">
        <v>4.0575380000000001E-2</v>
      </c>
      <c r="H1059" s="21">
        <v>31.400175773931199</v>
      </c>
      <c r="I1059" s="21">
        <v>66.517092886459693</v>
      </c>
    </row>
    <row r="1060" spans="1:9" x14ac:dyDescent="0.2">
      <c r="A1060" s="20">
        <v>1059</v>
      </c>
      <c r="B1060" s="21">
        <v>4.8154002318916402E-2</v>
      </c>
      <c r="C1060" s="21">
        <v>4.0998799664129497E-2</v>
      </c>
      <c r="D1060" s="21">
        <v>0.36138358103928098</v>
      </c>
      <c r="E1060" s="21">
        <v>20.259214257563102</v>
      </c>
      <c r="F1060" s="21">
        <v>6.6230140000000007E-2</v>
      </c>
      <c r="G1060" s="21">
        <v>4.2754049006771801E-2</v>
      </c>
      <c r="H1060" s="21">
        <v>33.522958737195196</v>
      </c>
      <c r="I1060" s="21">
        <v>71.304569387094404</v>
      </c>
    </row>
    <row r="1061" spans="1:9" x14ac:dyDescent="0.2">
      <c r="A1061" s="20">
        <v>1060</v>
      </c>
      <c r="B1061" s="21">
        <v>3.4440789999999999E-2</v>
      </c>
      <c r="C1061" s="21">
        <v>4.3414084483193401E-2</v>
      </c>
      <c r="D1061" s="21">
        <v>0.35552562069396798</v>
      </c>
      <c r="E1061" s="21">
        <v>19.873799215881501</v>
      </c>
      <c r="F1061" s="21">
        <v>6.7486389999999993E-2</v>
      </c>
      <c r="G1061" s="21">
        <v>5.5210139999999998E-2</v>
      </c>
      <c r="H1061" s="21">
        <v>32.350461221623398</v>
      </c>
      <c r="I1061" s="21">
        <v>67.662796596083794</v>
      </c>
    </row>
    <row r="1062" spans="1:9" x14ac:dyDescent="0.2">
      <c r="A1062" s="20">
        <v>1061</v>
      </c>
      <c r="B1062" s="21">
        <v>5.157548E-2</v>
      </c>
      <c r="C1062" s="21">
        <v>3.2278638240808101E-2</v>
      </c>
      <c r="D1062" s="21">
        <v>0.35607494818296598</v>
      </c>
      <c r="E1062" s="21">
        <v>16.5637174839007</v>
      </c>
      <c r="F1062" s="21">
        <v>5.7177560000000002E-2</v>
      </c>
      <c r="G1062" s="21">
        <v>5.0120360000000003E-2</v>
      </c>
      <c r="H1062" s="21">
        <v>31.352355042255599</v>
      </c>
      <c r="I1062" s="21">
        <v>57.907337811410798</v>
      </c>
    </row>
    <row r="1063" spans="1:9" x14ac:dyDescent="0.2">
      <c r="A1063" s="20">
        <v>1062</v>
      </c>
      <c r="B1063" s="21">
        <v>0.01</v>
      </c>
      <c r="C1063" s="21">
        <v>4.6857726402938102E-2</v>
      </c>
      <c r="D1063" s="21">
        <v>0.358832484716467</v>
      </c>
      <c r="E1063" s="21">
        <v>20.419213874145001</v>
      </c>
      <c r="F1063" s="21">
        <v>5.7859910000000001E-2</v>
      </c>
      <c r="G1063" s="21">
        <v>4.7107799999999998E-2</v>
      </c>
      <c r="H1063" s="21">
        <v>30.671674348041702</v>
      </c>
      <c r="I1063" s="21">
        <v>73.025520599999993</v>
      </c>
    </row>
    <row r="1064" spans="1:9" x14ac:dyDescent="0.2">
      <c r="A1064" s="20">
        <v>1063</v>
      </c>
      <c r="B1064" s="21">
        <v>5.7231485505581499E-2</v>
      </c>
      <c r="C1064" s="21">
        <v>5.1303029999999999E-2</v>
      </c>
      <c r="D1064" s="21">
        <v>0.34496415568096001</v>
      </c>
      <c r="E1064" s="21">
        <v>19.026094174733</v>
      </c>
      <c r="F1064" s="21">
        <v>6.5875760000000005E-2</v>
      </c>
      <c r="G1064" s="21">
        <v>5.1718325947608099E-2</v>
      </c>
      <c r="H1064" s="21">
        <v>31.2563658071536</v>
      </c>
      <c r="I1064" s="21">
        <v>66.778557842776394</v>
      </c>
    </row>
    <row r="1065" spans="1:9" x14ac:dyDescent="0.2">
      <c r="A1065" s="20">
        <v>1064</v>
      </c>
      <c r="B1065" s="21">
        <v>1.3904293318328501E-2</v>
      </c>
      <c r="C1065" s="21">
        <v>4.4040760660699202E-2</v>
      </c>
      <c r="D1065" s="21">
        <v>0.34475847011542299</v>
      </c>
      <c r="E1065" s="21">
        <v>18.732894974707499</v>
      </c>
      <c r="F1065" s="21">
        <v>5.9378010000000002E-2</v>
      </c>
      <c r="G1065" s="21">
        <v>5.4805908709108599E-2</v>
      </c>
      <c r="H1065" s="21">
        <v>30.646598958419499</v>
      </c>
      <c r="I1065" s="21">
        <v>62.834939408734499</v>
      </c>
    </row>
    <row r="1066" spans="1:9" x14ac:dyDescent="0.2">
      <c r="A1066" s="20">
        <v>1065</v>
      </c>
      <c r="B1066" s="21">
        <v>3.4563389999999999E-2</v>
      </c>
      <c r="C1066" s="21">
        <v>4.9637300000000002E-2</v>
      </c>
      <c r="D1066" s="21">
        <v>0.36160416297789</v>
      </c>
      <c r="E1066" s="21">
        <v>17.280010339926399</v>
      </c>
      <c r="F1066" s="21">
        <v>6.6678119999999994E-2</v>
      </c>
      <c r="G1066" s="21">
        <v>5.258765E-2</v>
      </c>
      <c r="H1066" s="21">
        <v>32.430514923556302</v>
      </c>
      <c r="I1066" s="21">
        <v>61.737193119672</v>
      </c>
    </row>
    <row r="1067" spans="1:9" x14ac:dyDescent="0.2">
      <c r="A1067" s="20">
        <v>1066</v>
      </c>
      <c r="B1067" s="21">
        <v>2.3204951580607799E-2</v>
      </c>
      <c r="C1067" s="21">
        <v>4.176121E-2</v>
      </c>
      <c r="D1067" s="21">
        <v>0.35834546</v>
      </c>
      <c r="E1067" s="21">
        <v>20.5823894527989</v>
      </c>
      <c r="F1067" s="21">
        <v>5.7090299999999997E-2</v>
      </c>
      <c r="G1067" s="21">
        <v>5.024758E-2</v>
      </c>
      <c r="H1067" s="21">
        <v>31.174723263609899</v>
      </c>
      <c r="I1067" s="21">
        <v>73.189469299999999</v>
      </c>
    </row>
    <row r="1068" spans="1:9" x14ac:dyDescent="0.2">
      <c r="A1068" s="20">
        <v>1067</v>
      </c>
      <c r="B1068" s="21">
        <v>2.05797778641864E-2</v>
      </c>
      <c r="C1068" s="21">
        <v>4.4108505416053101E-2</v>
      </c>
      <c r="D1068" s="21">
        <v>0.36554831278400701</v>
      </c>
      <c r="E1068" s="21">
        <v>15.603806587035701</v>
      </c>
      <c r="F1068" s="21">
        <v>5.9440795373981399E-2</v>
      </c>
      <c r="G1068" s="21">
        <v>5.0729080000000003E-2</v>
      </c>
      <c r="H1068" s="21">
        <v>32.576860059175402</v>
      </c>
      <c r="I1068" s="21">
        <v>56.339304188698399</v>
      </c>
    </row>
    <row r="1069" spans="1:9" x14ac:dyDescent="0.2">
      <c r="A1069" s="20">
        <v>1068</v>
      </c>
      <c r="B1069" s="21">
        <v>5.7412400000000002E-2</v>
      </c>
      <c r="C1069" s="21">
        <v>4.0929513050714197E-2</v>
      </c>
      <c r="D1069" s="21">
        <v>0.34412784054418299</v>
      </c>
      <c r="E1069" s="21">
        <v>16.313737524256702</v>
      </c>
      <c r="F1069" s="21">
        <v>6.3593010000000005E-2</v>
      </c>
      <c r="G1069" s="21">
        <v>4.3352679999999998E-2</v>
      </c>
      <c r="H1069" s="21">
        <v>32.6144146193108</v>
      </c>
      <c r="I1069" s="21">
        <v>55.507232541028998</v>
      </c>
    </row>
    <row r="1070" spans="1:9" x14ac:dyDescent="0.2">
      <c r="A1070" s="20">
        <v>1069</v>
      </c>
      <c r="B1070" s="21">
        <v>3.2984479999999997E-2</v>
      </c>
      <c r="C1070" s="21">
        <v>3.5629910000000001E-2</v>
      </c>
      <c r="D1070" s="21">
        <v>0.32527240671011998</v>
      </c>
      <c r="E1070" s="21">
        <v>16.796431495257899</v>
      </c>
      <c r="F1070" s="21">
        <v>5.93815664879652E-2</v>
      </c>
      <c r="G1070" s="21">
        <v>4.5978383474564802E-2</v>
      </c>
      <c r="H1070" s="21">
        <v>31.6149122009816</v>
      </c>
      <c r="I1070" s="21">
        <v>52.055463987191402</v>
      </c>
    </row>
    <row r="1071" spans="1:9" x14ac:dyDescent="0.2">
      <c r="A1071" s="20">
        <v>1070</v>
      </c>
      <c r="B1071" s="21">
        <v>4.51975582259607E-2</v>
      </c>
      <c r="C1071" s="21">
        <v>4.1628070000000003E-2</v>
      </c>
      <c r="D1071" s="21">
        <v>0.34974206434481397</v>
      </c>
      <c r="E1071" s="21">
        <v>19.073576264108102</v>
      </c>
      <c r="F1071" s="21">
        <v>5.9092453703836999E-2</v>
      </c>
      <c r="G1071" s="21">
        <v>4.8403329175432601E-2</v>
      </c>
      <c r="H1071" s="21">
        <v>30.6975053943051</v>
      </c>
      <c r="I1071" s="21">
        <v>66.891414587483297</v>
      </c>
    </row>
    <row r="1072" spans="1:9" x14ac:dyDescent="0.2">
      <c r="A1072" s="20">
        <v>1071</v>
      </c>
      <c r="B1072" s="21">
        <v>3.9296190000000002E-2</v>
      </c>
      <c r="C1072" s="21">
        <v>3.8807670000000002E-2</v>
      </c>
      <c r="D1072" s="21">
        <v>0.33343494847602401</v>
      </c>
      <c r="E1072" s="21">
        <v>18.750385250220599</v>
      </c>
      <c r="F1072" s="21">
        <v>5.8980009999999999E-2</v>
      </c>
      <c r="G1072" s="21">
        <v>4.6591137862567002E-2</v>
      </c>
      <c r="H1072" s="21">
        <v>29.783736300155901</v>
      </c>
      <c r="I1072" s="21">
        <v>61.2778805640055</v>
      </c>
    </row>
    <row r="1073" spans="1:9" x14ac:dyDescent="0.2">
      <c r="A1073" s="20">
        <v>1072</v>
      </c>
      <c r="B1073" s="21">
        <v>4.7155610000000001E-2</v>
      </c>
      <c r="C1073" s="21">
        <v>3.5385946466378403E-2</v>
      </c>
      <c r="D1073" s="21">
        <v>0.35807071177150901</v>
      </c>
      <c r="E1073" s="21">
        <v>20.755403010891499</v>
      </c>
      <c r="F1073" s="21">
        <v>6.447493E-2</v>
      </c>
      <c r="G1073" s="21">
        <v>4.7515172530743097E-2</v>
      </c>
      <c r="H1073" s="21">
        <v>31.384173337286299</v>
      </c>
      <c r="I1073" s="21">
        <v>71.129389205627803</v>
      </c>
    </row>
    <row r="1074" spans="1:9" x14ac:dyDescent="0.2">
      <c r="A1074" s="20">
        <v>1073</v>
      </c>
      <c r="B1074" s="21">
        <v>4.1152330000000001E-2</v>
      </c>
      <c r="C1074" s="21">
        <v>3.7311320000000002E-2</v>
      </c>
      <c r="D1074" s="21">
        <v>0.35075600851979399</v>
      </c>
      <c r="E1074" s="21">
        <v>17.707141678789799</v>
      </c>
      <c r="F1074" s="21">
        <v>6.5814520000000001E-2</v>
      </c>
      <c r="G1074" s="21">
        <v>4.4294159999999999E-2</v>
      </c>
      <c r="H1074" s="21">
        <v>32.186891509282397</v>
      </c>
      <c r="I1074" s="21">
        <v>59.039027443390196</v>
      </c>
    </row>
    <row r="1075" spans="1:9" x14ac:dyDescent="0.2">
      <c r="A1075" s="20">
        <v>1074</v>
      </c>
      <c r="B1075" s="21">
        <v>2.0755119999999998E-2</v>
      </c>
      <c r="C1075" s="21">
        <v>3.8106040000000001E-2</v>
      </c>
      <c r="D1075" s="21">
        <v>0.34602881993159001</v>
      </c>
      <c r="E1075" s="21">
        <v>17.701842252229799</v>
      </c>
      <c r="F1075" s="21">
        <v>6.3463759999999994E-2</v>
      </c>
      <c r="G1075" s="21">
        <v>3.1347046047551001E-2</v>
      </c>
      <c r="H1075" s="21">
        <v>28.870256764227101</v>
      </c>
      <c r="I1075" s="21">
        <v>58.010924414455303</v>
      </c>
    </row>
    <row r="1076" spans="1:9" x14ac:dyDescent="0.2">
      <c r="A1076" s="20">
        <v>1075</v>
      </c>
      <c r="B1076" s="21">
        <v>5.4944E-2</v>
      </c>
      <c r="C1076" s="21">
        <v>4.8619950000000002E-2</v>
      </c>
      <c r="D1076" s="21">
        <v>0.33715946636230998</v>
      </c>
      <c r="E1076" s="21">
        <v>18.958117726026799</v>
      </c>
      <c r="F1076" s="21">
        <v>5.7512217836417502E-2</v>
      </c>
      <c r="G1076" s="21">
        <v>4.8382951500209999E-2</v>
      </c>
      <c r="H1076" s="21">
        <v>28.044451786067601</v>
      </c>
      <c r="I1076" s="21">
        <v>66.735753870061302</v>
      </c>
    </row>
    <row r="1077" spans="1:9" x14ac:dyDescent="0.2">
      <c r="A1077" s="20">
        <v>1076</v>
      </c>
      <c r="B1077" s="21">
        <v>3.2593650000000002E-2</v>
      </c>
      <c r="C1077" s="21">
        <v>3.82456099887249E-2</v>
      </c>
      <c r="D1077" s="21">
        <v>0.365013528550791</v>
      </c>
      <c r="E1077" s="21">
        <v>16.912407246502799</v>
      </c>
      <c r="F1077" s="21">
        <v>6.7839410000000003E-2</v>
      </c>
      <c r="G1077" s="21">
        <v>4.5540360000000002E-2</v>
      </c>
      <c r="H1077" s="21">
        <v>31.355187509100801</v>
      </c>
      <c r="I1077" s="21">
        <v>58.028680560432598</v>
      </c>
    </row>
    <row r="1078" spans="1:9" x14ac:dyDescent="0.2">
      <c r="A1078" s="20">
        <v>1077</v>
      </c>
      <c r="B1078" s="21">
        <v>1.6651271520103698E-2</v>
      </c>
      <c r="C1078" s="21">
        <v>3.2588649999999997E-2</v>
      </c>
      <c r="D1078" s="21">
        <v>0.36347800333673802</v>
      </c>
      <c r="E1078" s="21">
        <v>18.126138090335498</v>
      </c>
      <c r="F1078" s="21">
        <v>6.2276709999999999E-2</v>
      </c>
      <c r="G1078" s="21">
        <v>4.5634989367952801E-2</v>
      </c>
      <c r="H1078" s="21">
        <v>29.809733110247802</v>
      </c>
      <c r="I1078" s="21">
        <v>61.158725500000003</v>
      </c>
    </row>
    <row r="1079" spans="1:9" x14ac:dyDescent="0.2">
      <c r="A1079" s="20">
        <v>1078</v>
      </c>
      <c r="B1079" s="21">
        <v>3.357827E-2</v>
      </c>
      <c r="C1079" s="21">
        <v>3.5662983487375503E-2</v>
      </c>
      <c r="D1079" s="21">
        <v>0.33379023038556899</v>
      </c>
      <c r="E1079" s="21">
        <v>15.5692962585365</v>
      </c>
      <c r="F1079" s="21">
        <v>6.6252660000000005E-2</v>
      </c>
      <c r="G1079" s="21">
        <v>5.6005300000000001E-2</v>
      </c>
      <c r="H1079" s="21">
        <v>33.618334080493398</v>
      </c>
      <c r="I1079" s="21">
        <v>47.786176025625402</v>
      </c>
    </row>
    <row r="1080" spans="1:9" x14ac:dyDescent="0.2">
      <c r="A1080" s="20">
        <v>1079</v>
      </c>
      <c r="B1080" s="21">
        <v>6.2511399999999995E-2</v>
      </c>
      <c r="C1080" s="21">
        <v>4.0180163006672903E-2</v>
      </c>
      <c r="D1080" s="21">
        <v>0.32043234119320901</v>
      </c>
      <c r="E1080" s="21">
        <v>18.6202228185298</v>
      </c>
      <c r="F1080" s="21">
        <v>5.4549529999999999E-2</v>
      </c>
      <c r="G1080" s="21">
        <v>4.6783396042828898E-2</v>
      </c>
      <c r="H1080" s="21">
        <v>34.209809981207499</v>
      </c>
      <c r="I1080" s="21">
        <v>61.293647474201499</v>
      </c>
    </row>
    <row r="1081" spans="1:9" x14ac:dyDescent="0.2">
      <c r="A1081" s="20">
        <v>1080</v>
      </c>
      <c r="B1081" s="21">
        <v>5.2753326131702298E-2</v>
      </c>
      <c r="C1081" s="21">
        <v>5.0109674174762399E-2</v>
      </c>
      <c r="D1081" s="21">
        <v>0.348588907789874</v>
      </c>
      <c r="E1081" s="21">
        <v>19.540677133997701</v>
      </c>
      <c r="F1081" s="21">
        <v>6.6837579999999994E-2</v>
      </c>
      <c r="G1081" s="21">
        <v>4.097539E-2</v>
      </c>
      <c r="H1081" s="21">
        <v>29.5776271838375</v>
      </c>
      <c r="I1081" s="21">
        <v>68.734166599999995</v>
      </c>
    </row>
    <row r="1082" spans="1:9" x14ac:dyDescent="0.2">
      <c r="A1082" s="20">
        <v>1081</v>
      </c>
      <c r="B1082" s="21">
        <v>3.47702179838821E-2</v>
      </c>
      <c r="C1082" s="21">
        <v>3.974022E-2</v>
      </c>
      <c r="D1082" s="21">
        <v>0.36871805059995399</v>
      </c>
      <c r="E1082" s="21">
        <v>17.0685359380292</v>
      </c>
      <c r="F1082" s="21">
        <v>5.9138429999999999E-2</v>
      </c>
      <c r="G1082" s="21">
        <v>4.8439610000000001E-2</v>
      </c>
      <c r="H1082" s="21">
        <v>28.1947007517327</v>
      </c>
      <c r="I1082" s="21">
        <v>62.257288114945297</v>
      </c>
    </row>
    <row r="1083" spans="1:9" x14ac:dyDescent="0.2">
      <c r="A1083" s="20">
        <v>1082</v>
      </c>
      <c r="B1083" s="21">
        <v>3.4761130000000001E-2</v>
      </c>
      <c r="C1083" s="21">
        <v>2.4795910000000001E-2</v>
      </c>
      <c r="D1083" s="21">
        <v>0.31976422374649499</v>
      </c>
      <c r="E1083" s="21">
        <v>17.539799973168201</v>
      </c>
      <c r="F1083" s="21">
        <v>5.8787880000000001E-2</v>
      </c>
      <c r="G1083" s="21">
        <v>4.5427809999999999E-2</v>
      </c>
      <c r="H1083" s="21">
        <v>32.751304349207402</v>
      </c>
      <c r="I1083" s="21">
        <v>51.3387806267407</v>
      </c>
    </row>
    <row r="1084" spans="1:9" x14ac:dyDescent="0.2">
      <c r="A1084" s="20">
        <v>1083</v>
      </c>
      <c r="B1084" s="21">
        <v>3.5175474231739202E-2</v>
      </c>
      <c r="C1084" s="21">
        <v>4.2168410000000003E-2</v>
      </c>
      <c r="D1084" s="21">
        <v>0.35440724412893698</v>
      </c>
      <c r="E1084" s="21">
        <v>16.6639187896197</v>
      </c>
      <c r="F1084" s="21">
        <v>6.3026159999999998E-2</v>
      </c>
      <c r="G1084" s="21">
        <v>5.0580223460087399E-2</v>
      </c>
      <c r="H1084" s="21">
        <v>32.007519282529898</v>
      </c>
      <c r="I1084" s="21">
        <v>57.576757893861</v>
      </c>
    </row>
    <row r="1085" spans="1:9" x14ac:dyDescent="0.2">
      <c r="A1085" s="20">
        <v>1084</v>
      </c>
      <c r="B1085" s="21">
        <v>7.1151220000000001E-2</v>
      </c>
      <c r="C1085" s="21">
        <v>3.3375189999999999E-2</v>
      </c>
      <c r="D1085" s="21">
        <v>0.32858050863875299</v>
      </c>
      <c r="E1085" s="21">
        <v>18.719586353900201</v>
      </c>
      <c r="F1085" s="21">
        <v>5.0747256898451699E-2</v>
      </c>
      <c r="G1085" s="21">
        <v>4.2016379999999999E-2</v>
      </c>
      <c r="H1085" s="21">
        <v>32.387308450220999</v>
      </c>
      <c r="I1085" s="21">
        <v>63.511048545336799</v>
      </c>
    </row>
    <row r="1086" spans="1:9" x14ac:dyDescent="0.2">
      <c r="A1086" s="20">
        <v>1085</v>
      </c>
      <c r="B1086" s="21">
        <v>4.5729029999999997E-2</v>
      </c>
      <c r="C1086" s="21">
        <v>3.8776409999999997E-2</v>
      </c>
      <c r="D1086" s="21">
        <v>0.324661915371312</v>
      </c>
      <c r="E1086" s="21">
        <v>18.5060874117484</v>
      </c>
      <c r="F1086" s="21">
        <v>6.2749650000000004E-2</v>
      </c>
      <c r="G1086" s="21">
        <v>4.092515E-2</v>
      </c>
      <c r="H1086" s="21">
        <v>33.134656269962697</v>
      </c>
      <c r="I1086" s="21">
        <v>58.094438404463602</v>
      </c>
    </row>
    <row r="1087" spans="1:9" x14ac:dyDescent="0.2">
      <c r="A1087" s="20">
        <v>1086</v>
      </c>
      <c r="B1087" s="21">
        <v>4.6450624707865998E-2</v>
      </c>
      <c r="C1087" s="21">
        <v>5.0293637656765401E-2</v>
      </c>
      <c r="D1087" s="21">
        <v>0.36362369043686599</v>
      </c>
      <c r="E1087" s="21">
        <v>19.795253509060998</v>
      </c>
      <c r="F1087" s="21">
        <v>5.9616370000000002E-2</v>
      </c>
      <c r="G1087" s="21">
        <v>4.2300110000000002E-2</v>
      </c>
      <c r="H1087" s="21">
        <v>30.763075850854801</v>
      </c>
      <c r="I1087" s="21">
        <v>75.181735191998598</v>
      </c>
    </row>
    <row r="1088" spans="1:9" x14ac:dyDescent="0.2">
      <c r="A1088" s="20">
        <v>1087</v>
      </c>
      <c r="B1088" s="21">
        <v>5.5454249999999997E-2</v>
      </c>
      <c r="C1088" s="21">
        <v>2.8086612228945599E-2</v>
      </c>
      <c r="D1088" s="21">
        <v>0.35800683326059901</v>
      </c>
      <c r="E1088" s="21">
        <v>21.088750180942998</v>
      </c>
      <c r="F1088" s="21">
        <v>6.8070439999999996E-2</v>
      </c>
      <c r="G1088" s="21">
        <v>3.6354236258085301E-2</v>
      </c>
      <c r="H1088" s="21">
        <v>31.20589407172</v>
      </c>
      <c r="I1088" s="21">
        <v>69.875119404175393</v>
      </c>
    </row>
    <row r="1089" spans="1:9" x14ac:dyDescent="0.2">
      <c r="A1089" s="20">
        <v>1088</v>
      </c>
      <c r="B1089" s="21">
        <v>4.3581837385397698E-2</v>
      </c>
      <c r="C1089" s="21">
        <v>4.7316705342905198E-2</v>
      </c>
      <c r="D1089" s="21">
        <v>0.34195419146697398</v>
      </c>
      <c r="E1089" s="21">
        <v>21.3232581</v>
      </c>
      <c r="F1089" s="21">
        <v>6.2356252692222801E-2</v>
      </c>
      <c r="G1089" s="21">
        <v>4.2811689999999999E-2</v>
      </c>
      <c r="H1089" s="21">
        <v>33.2249305408372</v>
      </c>
      <c r="I1089" s="21">
        <v>73.499514599999998</v>
      </c>
    </row>
    <row r="1090" spans="1:9" x14ac:dyDescent="0.2">
      <c r="A1090" s="20">
        <v>1089</v>
      </c>
      <c r="B1090" s="21">
        <v>3.611437E-2</v>
      </c>
      <c r="C1090" s="21">
        <v>4.723641E-2</v>
      </c>
      <c r="D1090" s="21">
        <v>0.36078999694006803</v>
      </c>
      <c r="E1090" s="21">
        <v>16.500174349850301</v>
      </c>
      <c r="F1090" s="21">
        <v>5.6033939999999997E-2</v>
      </c>
      <c r="G1090" s="21">
        <v>5.2948309999999998E-2</v>
      </c>
      <c r="H1090" s="21">
        <v>32.492184999999999</v>
      </c>
      <c r="I1090" s="21">
        <v>61.437353956236798</v>
      </c>
    </row>
    <row r="1091" spans="1:9" x14ac:dyDescent="0.2">
      <c r="A1091" s="20">
        <v>1090</v>
      </c>
      <c r="B1091" s="21">
        <v>3.7054749999999997E-2</v>
      </c>
      <c r="C1091" s="21">
        <v>3.6294449999999999E-2</v>
      </c>
      <c r="D1091" s="21">
        <v>0.35867039354188202</v>
      </c>
      <c r="E1091" s="21">
        <v>18.462744327676202</v>
      </c>
      <c r="F1091" s="21">
        <v>5.6994200000000002E-2</v>
      </c>
      <c r="G1091" s="21">
        <v>4.1366050000000001E-2</v>
      </c>
      <c r="H1091" s="21">
        <v>35.693858817818501</v>
      </c>
      <c r="I1091" s="21">
        <v>65.507933991779495</v>
      </c>
    </row>
    <row r="1092" spans="1:9" x14ac:dyDescent="0.2">
      <c r="A1092" s="20">
        <v>1091</v>
      </c>
      <c r="B1092" s="21">
        <v>3.8925979999999999E-2</v>
      </c>
      <c r="C1092" s="21">
        <v>3.5401090000000003E-2</v>
      </c>
      <c r="D1092" s="21">
        <v>0.31527504114661598</v>
      </c>
      <c r="E1092" s="21">
        <v>19.573136300000002</v>
      </c>
      <c r="F1092" s="21">
        <v>0.05</v>
      </c>
      <c r="G1092" s="21">
        <v>3.8215529999999998E-2</v>
      </c>
      <c r="H1092" s="21">
        <v>32.187199321067801</v>
      </c>
      <c r="I1092" s="21">
        <v>62.275992123016898</v>
      </c>
    </row>
    <row r="1093" spans="1:9" x14ac:dyDescent="0.2">
      <c r="A1093" s="20">
        <v>1092</v>
      </c>
      <c r="B1093" s="21">
        <v>3.9441669999999998E-2</v>
      </c>
      <c r="C1093" s="21">
        <v>3.6922139999999999E-2</v>
      </c>
      <c r="D1093" s="21">
        <v>0.34668542836289501</v>
      </c>
      <c r="E1093" s="21">
        <v>18.909939524014099</v>
      </c>
      <c r="F1093" s="21">
        <v>7.3144130000000002E-2</v>
      </c>
      <c r="G1093" s="21">
        <v>4.2359849999999998E-2</v>
      </c>
      <c r="H1093" s="21">
        <v>32.113300435138903</v>
      </c>
      <c r="I1093" s="21">
        <v>59.855435466558198</v>
      </c>
    </row>
    <row r="1094" spans="1:9" x14ac:dyDescent="0.2">
      <c r="A1094" s="20">
        <v>1093</v>
      </c>
      <c r="B1094" s="21">
        <v>5.0914439999999998E-2</v>
      </c>
      <c r="C1094" s="21">
        <v>3.6497284128984599E-2</v>
      </c>
      <c r="D1094" s="21">
        <v>0.37325610509476398</v>
      </c>
      <c r="E1094" s="21">
        <v>20.301656168819299</v>
      </c>
      <c r="F1094" s="21">
        <v>0.05</v>
      </c>
      <c r="G1094" s="21">
        <v>4.6101508607130602E-2</v>
      </c>
      <c r="H1094" s="21">
        <v>33.362738424380403</v>
      </c>
      <c r="I1094" s="21">
        <v>79.029421843254596</v>
      </c>
    </row>
    <row r="1095" spans="1:9" x14ac:dyDescent="0.2">
      <c r="A1095" s="20">
        <v>1094</v>
      </c>
      <c r="B1095" s="21">
        <v>4.077919E-2</v>
      </c>
      <c r="C1095" s="21">
        <v>5.5439199793914498E-2</v>
      </c>
      <c r="D1095" s="21">
        <v>0.35447628078924698</v>
      </c>
      <c r="E1095" s="21">
        <v>18.046284944637499</v>
      </c>
      <c r="F1095" s="21">
        <v>5.8296772092010202E-2</v>
      </c>
      <c r="G1095" s="21">
        <v>4.12698759704625E-2</v>
      </c>
      <c r="H1095" s="21">
        <v>35.731842742392999</v>
      </c>
      <c r="I1095" s="21">
        <v>68.039331915672093</v>
      </c>
    </row>
    <row r="1096" spans="1:9" x14ac:dyDescent="0.2">
      <c r="A1096" s="20">
        <v>1095</v>
      </c>
      <c r="B1096" s="21">
        <v>5.0989601158233602E-2</v>
      </c>
      <c r="C1096" s="21">
        <v>4.746334E-2</v>
      </c>
      <c r="D1096" s="21">
        <v>0.3</v>
      </c>
      <c r="E1096" s="21">
        <v>17.9948353104628</v>
      </c>
      <c r="F1096" s="21">
        <v>6.4706369999999999E-2</v>
      </c>
      <c r="G1096" s="21">
        <v>4.5358389999999998E-2</v>
      </c>
      <c r="H1096" s="21">
        <v>33.029613842926402</v>
      </c>
      <c r="I1096" s="21">
        <v>53.103894273517398</v>
      </c>
    </row>
    <row r="1097" spans="1:9" x14ac:dyDescent="0.2">
      <c r="A1097" s="20">
        <v>1096</v>
      </c>
      <c r="B1097" s="21">
        <v>3.8789249999999997E-2</v>
      </c>
      <c r="C1097" s="21">
        <v>4.5487630000000001E-2</v>
      </c>
      <c r="D1097" s="21">
        <v>0.32358701591501798</v>
      </c>
      <c r="E1097" s="21">
        <v>15.740515621833699</v>
      </c>
      <c r="F1097" s="21">
        <v>6.8337629999999996E-2</v>
      </c>
      <c r="G1097" s="21">
        <v>4.6256783657174901E-2</v>
      </c>
      <c r="H1097" s="21">
        <v>31.026025858673101</v>
      </c>
      <c r="I1097" s="21">
        <v>48.534578089383302</v>
      </c>
    </row>
    <row r="1098" spans="1:9" x14ac:dyDescent="0.2">
      <c r="A1098" s="20">
        <v>1097</v>
      </c>
      <c r="B1098" s="21">
        <v>4.1179529999999999E-2</v>
      </c>
      <c r="C1098" s="21">
        <v>4.0824979999999997E-2</v>
      </c>
      <c r="D1098" s="21">
        <v>0.364915479375859</v>
      </c>
      <c r="E1098" s="21">
        <v>15.5732766132157</v>
      </c>
      <c r="F1098" s="21">
        <v>7.0021079999999999E-2</v>
      </c>
      <c r="G1098" s="21">
        <v>4.50086342962027E-2</v>
      </c>
      <c r="H1098" s="21">
        <v>30.2778057495828</v>
      </c>
      <c r="I1098" s="21">
        <v>53.9217084</v>
      </c>
    </row>
    <row r="1099" spans="1:9" x14ac:dyDescent="0.2">
      <c r="A1099" s="20">
        <v>1098</v>
      </c>
      <c r="B1099" s="21">
        <v>1.00269897320183E-2</v>
      </c>
      <c r="C1099" s="21">
        <v>3.8711259999999997E-2</v>
      </c>
      <c r="D1099" s="21">
        <v>0.33385669814964197</v>
      </c>
      <c r="E1099" s="21">
        <v>19.066416390284498</v>
      </c>
      <c r="F1099" s="21">
        <v>6.0501949999999999E-2</v>
      </c>
      <c r="G1099" s="21">
        <v>4.4553179599073102E-2</v>
      </c>
      <c r="H1099" s="21">
        <v>31.9244956739442</v>
      </c>
      <c r="I1099" s="21">
        <v>60.044888924007502</v>
      </c>
    </row>
    <row r="1100" spans="1:9" x14ac:dyDescent="0.2">
      <c r="A1100" s="20">
        <v>1099</v>
      </c>
      <c r="B1100" s="21">
        <v>5.3744920000000002E-2</v>
      </c>
      <c r="C1100" s="21">
        <v>3.7903909424598502E-2</v>
      </c>
      <c r="D1100" s="21">
        <v>0.36742678281323499</v>
      </c>
      <c r="E1100" s="21">
        <v>18.1530599306755</v>
      </c>
      <c r="F1100" s="21">
        <v>6.3511460000000006E-2</v>
      </c>
      <c r="G1100" s="21">
        <v>5.3818379999999999E-2</v>
      </c>
      <c r="H1100" s="21">
        <v>29.4001652835104</v>
      </c>
      <c r="I1100" s="21">
        <v>65.276749630672498</v>
      </c>
    </row>
    <row r="1101" spans="1:9" x14ac:dyDescent="0.2">
      <c r="A1101" s="20">
        <v>1100</v>
      </c>
      <c r="B1101" s="21">
        <v>4.5197330000000001E-2</v>
      </c>
      <c r="C1101" s="21">
        <v>4.2524199999999998E-2</v>
      </c>
      <c r="D1101" s="21">
        <v>0.38592204967269</v>
      </c>
      <c r="E1101" s="21">
        <v>18.915597642336799</v>
      </c>
      <c r="F1101" s="21">
        <v>5.94726E-2</v>
      </c>
      <c r="G1101" s="21">
        <v>4.5883210000000001E-2</v>
      </c>
      <c r="H1101" s="21">
        <v>32.891396287663802</v>
      </c>
      <c r="I1101" s="21">
        <v>74.232431600553994</v>
      </c>
    </row>
    <row r="1102" spans="1:9" x14ac:dyDescent="0.2">
      <c r="A1102" s="20">
        <v>1101</v>
      </c>
      <c r="B1102" s="21">
        <v>5.4970150000000002E-2</v>
      </c>
      <c r="C1102" s="21">
        <v>4.0789483018185697E-2</v>
      </c>
      <c r="D1102" s="21">
        <v>0.34024104371352398</v>
      </c>
      <c r="E1102" s="21">
        <v>17.236664692858799</v>
      </c>
      <c r="F1102" s="21">
        <v>5.3220049999999998E-2</v>
      </c>
      <c r="G1102" s="21">
        <v>4.104551E-2</v>
      </c>
      <c r="H1102" s="21">
        <v>32.195244444399599</v>
      </c>
      <c r="I1102" s="21">
        <v>60.874801342633802</v>
      </c>
    </row>
    <row r="1103" spans="1:9" x14ac:dyDescent="0.2">
      <c r="A1103" s="20">
        <v>1102</v>
      </c>
      <c r="B1103" s="21">
        <v>0.01</v>
      </c>
      <c r="C1103" s="21">
        <v>3.7378639999999998E-2</v>
      </c>
      <c r="D1103" s="21">
        <v>0.33264320932689201</v>
      </c>
      <c r="E1103" s="21">
        <v>20.042088713639998</v>
      </c>
      <c r="F1103" s="21">
        <v>5.5773021647444597E-2</v>
      </c>
      <c r="G1103" s="21">
        <v>4.8773080525220697E-2</v>
      </c>
      <c r="H1103" s="21">
        <v>32.636478619526997</v>
      </c>
      <c r="I1103" s="21">
        <v>63.996596267068902</v>
      </c>
    </row>
    <row r="1104" spans="1:9" x14ac:dyDescent="0.2">
      <c r="A1104" s="20">
        <v>1103</v>
      </c>
      <c r="B1104" s="21">
        <v>7.1325620000000006E-2</v>
      </c>
      <c r="C1104" s="21">
        <v>4.0088400000000003E-2</v>
      </c>
      <c r="D1104" s="21">
        <v>0.32487696832521001</v>
      </c>
      <c r="E1104" s="21">
        <v>20.350820291383599</v>
      </c>
      <c r="F1104" s="21">
        <v>5.24170929377311E-2</v>
      </c>
      <c r="G1104" s="21">
        <v>4.4699950000000002E-2</v>
      </c>
      <c r="H1104" s="21">
        <v>28.044774531225201</v>
      </c>
      <c r="I1104" s="21">
        <v>69.542057987631594</v>
      </c>
    </row>
    <row r="1105" spans="1:9" x14ac:dyDescent="0.2">
      <c r="A1105" s="20">
        <v>1104</v>
      </c>
      <c r="B1105" s="21">
        <v>3.7906160000000001E-2</v>
      </c>
      <c r="C1105" s="21">
        <v>3.2007059999999997E-2</v>
      </c>
      <c r="D1105" s="21">
        <v>0.36016486738360898</v>
      </c>
      <c r="E1105" s="21">
        <v>18.924989122727201</v>
      </c>
      <c r="F1105" s="21">
        <v>6.258039E-2</v>
      </c>
      <c r="G1105" s="21">
        <v>4.5357229999999998E-2</v>
      </c>
      <c r="H1105" s="21">
        <v>34.294036699999999</v>
      </c>
      <c r="I1105" s="21">
        <v>64.4233881208594</v>
      </c>
    </row>
    <row r="1106" spans="1:9" x14ac:dyDescent="0.2">
      <c r="A1106" s="20">
        <v>1105</v>
      </c>
      <c r="B1106" s="21">
        <v>5.6622739999999998E-2</v>
      </c>
      <c r="C1106" s="21">
        <v>3.7286880000000001E-2</v>
      </c>
      <c r="D1106" s="21">
        <v>0.33294639838804801</v>
      </c>
      <c r="E1106" s="21">
        <v>17.415331883433101</v>
      </c>
      <c r="F1106" s="21">
        <v>5.9288781018893101E-2</v>
      </c>
      <c r="G1106" s="21">
        <v>5.006712E-2</v>
      </c>
      <c r="H1106" s="21">
        <v>29.358328317198399</v>
      </c>
      <c r="I1106" s="21">
        <v>57.2665108905816</v>
      </c>
    </row>
    <row r="1107" spans="1:9" x14ac:dyDescent="0.2">
      <c r="A1107" s="20">
        <v>1106</v>
      </c>
      <c r="B1107" s="21">
        <v>2.4401409999999998E-2</v>
      </c>
      <c r="C1107" s="21">
        <v>3.588322E-2</v>
      </c>
      <c r="D1107" s="21">
        <v>0.336955269268289</v>
      </c>
      <c r="E1107" s="21">
        <v>17.130557522723201</v>
      </c>
      <c r="F1107" s="21">
        <v>6.006251E-2</v>
      </c>
      <c r="G1107" s="21">
        <v>5.1707320000000001E-2</v>
      </c>
      <c r="H1107" s="21">
        <v>29.082922232009398</v>
      </c>
      <c r="I1107" s="21">
        <v>54.618018705747602</v>
      </c>
    </row>
    <row r="1108" spans="1:9" x14ac:dyDescent="0.2">
      <c r="A1108" s="20">
        <v>1107</v>
      </c>
      <c r="B1108" s="21">
        <v>4.9191608575938503E-2</v>
      </c>
      <c r="C1108" s="21">
        <v>4.097957E-2</v>
      </c>
      <c r="D1108" s="21">
        <v>0.32282857576699098</v>
      </c>
      <c r="E1108" s="21">
        <v>18.7617900402293</v>
      </c>
      <c r="F1108" s="21">
        <v>6.436095E-2</v>
      </c>
      <c r="G1108" s="21">
        <v>3.930401E-2</v>
      </c>
      <c r="H1108" s="21">
        <v>27.564972089150501</v>
      </c>
      <c r="I1108" s="21">
        <v>58.8988651750185</v>
      </c>
    </row>
    <row r="1109" spans="1:9" x14ac:dyDescent="0.2">
      <c r="A1109" s="20">
        <v>1108</v>
      </c>
      <c r="B1109" s="21">
        <v>2.4198770000000001E-2</v>
      </c>
      <c r="C1109" s="21">
        <v>3.3599410000000003E-2</v>
      </c>
      <c r="D1109" s="21">
        <v>0.33634871</v>
      </c>
      <c r="E1109" s="21">
        <v>20.712282395531901</v>
      </c>
      <c r="F1109" s="21">
        <v>6.2237269999999997E-2</v>
      </c>
      <c r="G1109" s="21">
        <v>5.3659946267760203E-2</v>
      </c>
      <c r="H1109" s="21">
        <v>30.389929200000001</v>
      </c>
      <c r="I1109" s="21">
        <v>64.741678014995202</v>
      </c>
    </row>
    <row r="1110" spans="1:9" x14ac:dyDescent="0.2">
      <c r="A1110" s="20">
        <v>1109</v>
      </c>
      <c r="B1110" s="21">
        <v>3.06434655895629E-2</v>
      </c>
      <c r="C1110" s="21">
        <v>5.2044630000000001E-2</v>
      </c>
      <c r="D1110" s="21">
        <v>0.330865676255438</v>
      </c>
      <c r="E1110" s="21">
        <v>18.563017112746699</v>
      </c>
      <c r="F1110" s="21">
        <v>6.4311740000000006E-2</v>
      </c>
      <c r="G1110" s="21">
        <v>4.4676090000000002E-2</v>
      </c>
      <c r="H1110" s="21">
        <v>31.906877607304001</v>
      </c>
      <c r="I1110" s="21">
        <v>61.249558668016199</v>
      </c>
    </row>
    <row r="1111" spans="1:9" x14ac:dyDescent="0.2">
      <c r="A1111" s="20">
        <v>1110</v>
      </c>
      <c r="B1111" s="21">
        <v>6.8710469999999996E-2</v>
      </c>
      <c r="C1111" s="21">
        <v>3.4361957277045899E-2</v>
      </c>
      <c r="D1111" s="21">
        <v>0.30536033471791801</v>
      </c>
      <c r="E1111" s="21">
        <v>19.878805908384798</v>
      </c>
      <c r="F1111" s="21">
        <v>7.0057679999999997E-2</v>
      </c>
      <c r="G1111" s="21">
        <v>4.4710729111878802E-2</v>
      </c>
      <c r="H1111" s="21">
        <v>31.395133900037401</v>
      </c>
      <c r="I1111" s="21">
        <v>56.494017061337701</v>
      </c>
    </row>
    <row r="1112" spans="1:9" x14ac:dyDescent="0.2">
      <c r="A1112" s="20">
        <v>1111</v>
      </c>
      <c r="B1112" s="21">
        <v>3.7139763988549797E-2</v>
      </c>
      <c r="C1112" s="21">
        <v>5.2503690508218001E-2</v>
      </c>
      <c r="D1112" s="21">
        <v>0.328226493892955</v>
      </c>
      <c r="E1112" s="21">
        <v>18.511641555047301</v>
      </c>
      <c r="F1112" s="21">
        <v>5.7029249320309401E-2</v>
      </c>
      <c r="G1112" s="21">
        <v>3.995025E-2</v>
      </c>
      <c r="H1112" s="21">
        <v>32.992117068676698</v>
      </c>
      <c r="I1112" s="21">
        <v>63.474827951740103</v>
      </c>
    </row>
    <row r="1113" spans="1:9" x14ac:dyDescent="0.2">
      <c r="A1113" s="20">
        <v>1112</v>
      </c>
      <c r="B1113" s="21">
        <v>4.326149E-2</v>
      </c>
      <c r="C1113" s="21">
        <v>3.3149686554900901E-2</v>
      </c>
      <c r="D1113" s="21">
        <v>0.35992379247956002</v>
      </c>
      <c r="E1113" s="21">
        <v>18.981529563721299</v>
      </c>
      <c r="F1113" s="21">
        <v>5.1632696454628403E-2</v>
      </c>
      <c r="G1113" s="21">
        <v>4.8733514801384499E-2</v>
      </c>
      <c r="H1113" s="21">
        <v>34.152051736646897</v>
      </c>
      <c r="I1113" s="21">
        <v>68.8041982691405</v>
      </c>
    </row>
    <row r="1114" spans="1:9" x14ac:dyDescent="0.2">
      <c r="A1114" s="20">
        <v>1113</v>
      </c>
      <c r="B1114" s="21">
        <v>5.3051019999999997E-2</v>
      </c>
      <c r="C1114" s="21">
        <v>4.3836729999999997E-2</v>
      </c>
      <c r="D1114" s="21">
        <v>0.37197991305384798</v>
      </c>
      <c r="E1114" s="21">
        <v>18.521170609092099</v>
      </c>
      <c r="F1114" s="21">
        <v>5.8098379999999998E-2</v>
      </c>
      <c r="G1114" s="21">
        <v>3.7891382529717903E-2</v>
      </c>
      <c r="H1114" s="21">
        <v>34.320792946010101</v>
      </c>
      <c r="I1114" s="21">
        <v>71.418036021031995</v>
      </c>
    </row>
    <row r="1115" spans="1:9" x14ac:dyDescent="0.2">
      <c r="A1115" s="20">
        <v>1114</v>
      </c>
      <c r="B1115" s="21">
        <v>4.7435228319588997E-2</v>
      </c>
      <c r="C1115" s="21">
        <v>3.3533960000000002E-2</v>
      </c>
      <c r="D1115" s="21">
        <v>0.34286660493467902</v>
      </c>
      <c r="E1115" s="21">
        <v>18.5518388939355</v>
      </c>
      <c r="F1115" s="21">
        <v>5.9966560000000002E-2</v>
      </c>
      <c r="G1115" s="21">
        <v>4.7691989999999997E-2</v>
      </c>
      <c r="H1115" s="21">
        <v>31.087877260388598</v>
      </c>
      <c r="I1115" s="21">
        <v>61.495408802991797</v>
      </c>
    </row>
    <row r="1116" spans="1:9" x14ac:dyDescent="0.2">
      <c r="A1116" s="20">
        <v>1115</v>
      </c>
      <c r="B1116" s="21">
        <v>4.225628E-2</v>
      </c>
      <c r="C1116" s="21">
        <v>4.379454E-2</v>
      </c>
      <c r="D1116" s="21">
        <v>0.345673903300109</v>
      </c>
      <c r="E1116" s="21">
        <v>19.297964211597701</v>
      </c>
      <c r="F1116" s="21">
        <v>6.3178040000000005E-2</v>
      </c>
      <c r="G1116" s="21">
        <v>5.3256641013778298E-2</v>
      </c>
      <c r="H1116" s="21">
        <v>31.3077203429307</v>
      </c>
      <c r="I1116" s="21">
        <v>65.733324164776604</v>
      </c>
    </row>
    <row r="1117" spans="1:9" x14ac:dyDescent="0.2">
      <c r="A1117" s="20">
        <v>1116</v>
      </c>
      <c r="B1117" s="21">
        <v>4.5474420000000002E-2</v>
      </c>
      <c r="C1117" s="21">
        <v>3.8125520000000003E-2</v>
      </c>
      <c r="D1117" s="21">
        <v>0.350719649255605</v>
      </c>
      <c r="E1117" s="21">
        <v>17.8846372638187</v>
      </c>
      <c r="F1117" s="21">
        <v>6.4620479999999994E-2</v>
      </c>
      <c r="G1117" s="21">
        <v>4.3426779999999998E-2</v>
      </c>
      <c r="H1117" s="21">
        <v>31.325329754526798</v>
      </c>
      <c r="I1117" s="21">
        <v>60.447201801219499</v>
      </c>
    </row>
    <row r="1118" spans="1:9" x14ac:dyDescent="0.2">
      <c r="A1118" s="20">
        <v>1117</v>
      </c>
      <c r="B1118" s="21">
        <v>7.6051229999999997E-2</v>
      </c>
      <c r="C1118" s="21">
        <v>4.8047449999999998E-2</v>
      </c>
      <c r="D1118" s="21">
        <v>0.384252216662686</v>
      </c>
      <c r="E1118" s="21">
        <v>20.360468189409701</v>
      </c>
      <c r="F1118" s="21">
        <v>5.5676980000000001E-2</v>
      </c>
      <c r="G1118" s="21">
        <v>5.0409130000000003E-2</v>
      </c>
      <c r="H1118" s="21">
        <v>30.773958394131999</v>
      </c>
      <c r="I1118" s="21">
        <v>85.289834416891495</v>
      </c>
    </row>
    <row r="1119" spans="1:9" x14ac:dyDescent="0.2">
      <c r="A1119" s="20">
        <v>1118</v>
      </c>
      <c r="B1119" s="21">
        <v>3.9135719999999999E-2</v>
      </c>
      <c r="C1119" s="21">
        <v>3.5739003737813302E-2</v>
      </c>
      <c r="D1119" s="21">
        <v>0.32480299242010702</v>
      </c>
      <c r="E1119" s="21">
        <v>20.044955181392702</v>
      </c>
      <c r="F1119" s="21">
        <v>5.4937149999999997E-2</v>
      </c>
      <c r="G1119" s="21">
        <v>4.5409720000000001E-2</v>
      </c>
      <c r="H1119" s="21">
        <v>35.6491951</v>
      </c>
      <c r="I1119" s="21">
        <v>64.156421616217699</v>
      </c>
    </row>
    <row r="1120" spans="1:9" x14ac:dyDescent="0.2">
      <c r="A1120" s="20">
        <v>1119</v>
      </c>
      <c r="B1120" s="21">
        <v>4.3016489999999998E-2</v>
      </c>
      <c r="C1120" s="21">
        <v>3.3986046862484999E-2</v>
      </c>
      <c r="D1120" s="21">
        <v>0.31975714618494</v>
      </c>
      <c r="E1120" s="21">
        <v>19.226698584786298</v>
      </c>
      <c r="F1120" s="21">
        <v>6.7822510000000003E-2</v>
      </c>
      <c r="G1120" s="21">
        <v>3.8039139999999999E-2</v>
      </c>
      <c r="H1120" s="21">
        <v>32.224691071207801</v>
      </c>
      <c r="I1120" s="21">
        <v>56.654583866969702</v>
      </c>
    </row>
    <row r="1121" spans="1:9" x14ac:dyDescent="0.2">
      <c r="A1121" s="20">
        <v>1120</v>
      </c>
      <c r="B1121" s="21">
        <v>5.5759820000000002E-2</v>
      </c>
      <c r="C1121" s="21">
        <v>3.9303900000000003E-2</v>
      </c>
      <c r="D1121" s="21">
        <v>0.3439681</v>
      </c>
      <c r="E1121" s="21">
        <v>19.319689082593602</v>
      </c>
      <c r="F1121" s="21">
        <v>6.2593350000000006E-2</v>
      </c>
      <c r="G1121" s="21">
        <v>4.5598690015207603E-2</v>
      </c>
      <c r="H1121" s="21">
        <v>32.615112953022702</v>
      </c>
      <c r="I1121" s="21">
        <v>65.539301845153503</v>
      </c>
    </row>
    <row r="1122" spans="1:9" x14ac:dyDescent="0.2">
      <c r="A1122" s="20">
        <v>1121</v>
      </c>
      <c r="B1122" s="21">
        <v>5.6582889999999997E-2</v>
      </c>
      <c r="C1122" s="21">
        <v>3.1697040000000003E-2</v>
      </c>
      <c r="D1122" s="21">
        <v>0.35288418830336199</v>
      </c>
      <c r="E1122" s="21">
        <v>17.945854201590599</v>
      </c>
      <c r="F1122" s="21">
        <v>6.2766569999999994E-2</v>
      </c>
      <c r="G1122" s="21">
        <v>4.40733963831791E-2</v>
      </c>
      <c r="H1122" s="21">
        <v>32.960616866072101</v>
      </c>
      <c r="I1122" s="21">
        <v>60.733879899937598</v>
      </c>
    </row>
    <row r="1123" spans="1:9" x14ac:dyDescent="0.2">
      <c r="A1123" s="20">
        <v>1122</v>
      </c>
      <c r="B1123" s="21">
        <v>5.7805454583405698E-2</v>
      </c>
      <c r="C1123" s="21">
        <v>4.3471990000000002E-2</v>
      </c>
      <c r="D1123" s="21">
        <v>0.34433265320683398</v>
      </c>
      <c r="E1123" s="21">
        <v>19.8345303786095</v>
      </c>
      <c r="F1123" s="21">
        <v>6.2321660000000001E-2</v>
      </c>
      <c r="G1123" s="21">
        <v>4.9482279999999997E-2</v>
      </c>
      <c r="H1123" s="21">
        <v>34.027879376211999</v>
      </c>
      <c r="I1123" s="21">
        <v>68.622274973838302</v>
      </c>
    </row>
    <row r="1124" spans="1:9" x14ac:dyDescent="0.2">
      <c r="A1124" s="20">
        <v>1123</v>
      </c>
      <c r="B1124" s="21">
        <v>4.9580949999999999E-2</v>
      </c>
      <c r="C1124" s="21">
        <v>3.2256609999999998E-2</v>
      </c>
      <c r="D1124" s="21">
        <v>0.317709165072181</v>
      </c>
      <c r="E1124" s="21">
        <v>20.6263431797544</v>
      </c>
      <c r="F1124" s="21">
        <v>6.1739460000000003E-2</v>
      </c>
      <c r="G1124" s="21">
        <v>4.3183300000000001E-2</v>
      </c>
      <c r="H1124" s="21">
        <v>31.141022993253401</v>
      </c>
      <c r="I1124" s="21">
        <v>62.144262524686297</v>
      </c>
    </row>
    <row r="1125" spans="1:9" x14ac:dyDescent="0.2">
      <c r="A1125" s="20">
        <v>1124</v>
      </c>
      <c r="B1125" s="21">
        <v>2.2854926309042699E-2</v>
      </c>
      <c r="C1125" s="21">
        <v>3.57190068259855E-2</v>
      </c>
      <c r="D1125" s="21">
        <v>0.36269614895834201</v>
      </c>
      <c r="E1125" s="21">
        <v>19.605038834171701</v>
      </c>
      <c r="F1125" s="21">
        <v>5.9877069999999998E-2</v>
      </c>
      <c r="G1125" s="21">
        <v>4.7494540000000002E-2</v>
      </c>
      <c r="H1125" s="21">
        <v>32.624193278047699</v>
      </c>
      <c r="I1125" s="21">
        <v>68.075054140576199</v>
      </c>
    </row>
    <row r="1126" spans="1:9" x14ac:dyDescent="0.2">
      <c r="A1126" s="20">
        <v>1125</v>
      </c>
      <c r="B1126" s="21">
        <v>6.4501470000000005E-2</v>
      </c>
      <c r="C1126" s="21">
        <v>4.8773280627882103E-2</v>
      </c>
      <c r="D1126" s="21">
        <v>0.34223724252610399</v>
      </c>
      <c r="E1126" s="21">
        <v>16.6713709902448</v>
      </c>
      <c r="F1126" s="21">
        <v>5.7454909999999998E-2</v>
      </c>
      <c r="G1126" s="21">
        <v>3.9721560000000003E-2</v>
      </c>
      <c r="H1126" s="21">
        <v>32.776266560567002</v>
      </c>
      <c r="I1126" s="21">
        <v>60.5482798830839</v>
      </c>
    </row>
    <row r="1127" spans="1:9" x14ac:dyDescent="0.2">
      <c r="A1127" s="20">
        <v>1126</v>
      </c>
      <c r="B1127" s="21">
        <v>2.280482E-2</v>
      </c>
      <c r="C1127" s="21">
        <v>4.8114127923280001E-2</v>
      </c>
      <c r="D1127" s="21">
        <v>0.356087545321148</v>
      </c>
      <c r="E1127" s="21">
        <v>19.555703333887202</v>
      </c>
      <c r="F1127" s="21">
        <v>5.8302590000000001E-2</v>
      </c>
      <c r="G1127" s="21">
        <v>4.714732E-2</v>
      </c>
      <c r="H1127" s="21">
        <v>28.480667268727</v>
      </c>
      <c r="I1127" s="21">
        <v>70.482767994771706</v>
      </c>
    </row>
    <row r="1128" spans="1:9" x14ac:dyDescent="0.2">
      <c r="A1128" s="20">
        <v>1127</v>
      </c>
      <c r="B1128" s="21">
        <v>4.4539530000000001E-2</v>
      </c>
      <c r="C1128" s="21">
        <v>3.9402180000000002E-2</v>
      </c>
      <c r="D1128" s="21">
        <v>0.37605583299996798</v>
      </c>
      <c r="E1128" s="21">
        <v>18.128049822935001</v>
      </c>
      <c r="F1128" s="21">
        <v>7.1830619999999998E-2</v>
      </c>
      <c r="G1128" s="21">
        <v>4.5118851273564999E-2</v>
      </c>
      <c r="H1128" s="21">
        <v>30.624787312132</v>
      </c>
      <c r="I1128" s="21">
        <v>64.232984654372999</v>
      </c>
    </row>
    <row r="1129" spans="1:9" x14ac:dyDescent="0.2">
      <c r="A1129" s="20">
        <v>1128</v>
      </c>
      <c r="B1129" s="21">
        <v>2.8685860000000001E-2</v>
      </c>
      <c r="C1129" s="21">
        <v>3.3314160000000002E-2</v>
      </c>
      <c r="D1129" s="21">
        <v>0.315734244855505</v>
      </c>
      <c r="E1129" s="21">
        <v>18.689952610205399</v>
      </c>
      <c r="F1129" s="21">
        <v>7.0022089999999995E-2</v>
      </c>
      <c r="G1129" s="21">
        <v>4.4362459999999999E-2</v>
      </c>
      <c r="H1129" s="21">
        <v>31.271473205716099</v>
      </c>
      <c r="I1129" s="21">
        <v>52.565984999999998</v>
      </c>
    </row>
    <row r="1130" spans="1:9" x14ac:dyDescent="0.2">
      <c r="A1130" s="20">
        <v>1129</v>
      </c>
      <c r="B1130" s="21">
        <v>3.9037924801105101E-2</v>
      </c>
      <c r="C1130" s="21">
        <v>3.636884E-2</v>
      </c>
      <c r="D1130" s="21">
        <v>0.31063280563054901</v>
      </c>
      <c r="E1130" s="21">
        <v>21.502485003476501</v>
      </c>
      <c r="F1130" s="21">
        <v>6.5635700000000005E-2</v>
      </c>
      <c r="G1130" s="21">
        <v>4.5155430101129601E-2</v>
      </c>
      <c r="H1130" s="21">
        <v>33.579230799999998</v>
      </c>
      <c r="I1130" s="21">
        <v>62.307574780308897</v>
      </c>
    </row>
    <row r="1131" spans="1:9" x14ac:dyDescent="0.2">
      <c r="A1131" s="20">
        <v>1130</v>
      </c>
      <c r="B1131" s="21">
        <v>4.4931440000000003E-2</v>
      </c>
      <c r="C1131" s="21">
        <v>4.8277565879106699E-2</v>
      </c>
      <c r="D1131" s="21">
        <v>0.35631129192894101</v>
      </c>
      <c r="E1131" s="21">
        <v>17.747080449982398</v>
      </c>
      <c r="F1131" s="21">
        <v>6.0664000000000003E-2</v>
      </c>
      <c r="G1131" s="21">
        <v>4.3538100000000003E-2</v>
      </c>
      <c r="H1131" s="21">
        <v>38.583333971118101</v>
      </c>
      <c r="I1131" s="21">
        <v>64.810722597413204</v>
      </c>
    </row>
    <row r="1132" spans="1:9" x14ac:dyDescent="0.2">
      <c r="A1132" s="20">
        <v>1131</v>
      </c>
      <c r="B1132" s="21">
        <v>4.4820359999999997E-2</v>
      </c>
      <c r="C1132" s="21">
        <v>4.6491744861326401E-2</v>
      </c>
      <c r="D1132" s="21">
        <v>0.30431045097501702</v>
      </c>
      <c r="E1132" s="21">
        <v>17.705382798654099</v>
      </c>
      <c r="F1132" s="21">
        <v>6.3826250000000001E-2</v>
      </c>
      <c r="G1132" s="21">
        <v>4.5707949999999997E-2</v>
      </c>
      <c r="H1132" s="21">
        <v>30.726502405051701</v>
      </c>
      <c r="I1132" s="21">
        <v>52.777613211261297</v>
      </c>
    </row>
    <row r="1133" spans="1:9" x14ac:dyDescent="0.2">
      <c r="A1133" s="20">
        <v>1132</v>
      </c>
      <c r="B1133" s="21">
        <v>4.6328809999999998E-2</v>
      </c>
      <c r="C1133" s="21">
        <v>4.9464460000000002E-2</v>
      </c>
      <c r="D1133" s="21">
        <v>0.33700244228880499</v>
      </c>
      <c r="E1133" s="21">
        <v>17.350700443777399</v>
      </c>
      <c r="F1133" s="21">
        <v>5.3878549999999997E-2</v>
      </c>
      <c r="G1133" s="21">
        <v>4.4014922941607998E-2</v>
      </c>
      <c r="H1133" s="21">
        <v>30.642089283106099</v>
      </c>
      <c r="I1133" s="21">
        <v>61.993226274957003</v>
      </c>
    </row>
    <row r="1134" spans="1:9" x14ac:dyDescent="0.2">
      <c r="A1134" s="20">
        <v>1133</v>
      </c>
      <c r="B1134" s="21">
        <v>6.4205670000000006E-2</v>
      </c>
      <c r="C1134" s="21">
        <v>4.125235E-2</v>
      </c>
      <c r="D1134" s="21">
        <v>0.33357406341196999</v>
      </c>
      <c r="E1134" s="21">
        <v>16.633886631941799</v>
      </c>
      <c r="F1134" s="21">
        <v>6.5982449999999998E-2</v>
      </c>
      <c r="G1134" s="21">
        <v>4.0133299999999997E-2</v>
      </c>
      <c r="H1134" s="21">
        <v>32.484589900000003</v>
      </c>
      <c r="I1134" s="21">
        <v>54.564091132683203</v>
      </c>
    </row>
    <row r="1135" spans="1:9" x14ac:dyDescent="0.2">
      <c r="A1135" s="20">
        <v>1134</v>
      </c>
      <c r="B1135" s="21">
        <v>4.6803009999999999E-2</v>
      </c>
      <c r="C1135" s="21">
        <v>4.022589E-2</v>
      </c>
      <c r="D1135" s="21">
        <v>0.35219704630826398</v>
      </c>
      <c r="E1135" s="21">
        <v>16.879267714768901</v>
      </c>
      <c r="F1135" s="21">
        <v>5.9798539999999997E-2</v>
      </c>
      <c r="G1135" s="21">
        <v>3.851889E-2</v>
      </c>
      <c r="H1135" s="21">
        <v>28.148755514613299</v>
      </c>
      <c r="I1135" s="21">
        <v>59.490207078472302</v>
      </c>
    </row>
    <row r="1136" spans="1:9" x14ac:dyDescent="0.2">
      <c r="A1136" s="20">
        <v>1135</v>
      </c>
      <c r="B1136" s="21">
        <v>3.6337649999999999E-2</v>
      </c>
      <c r="C1136" s="21">
        <v>2.9722180000000001E-2</v>
      </c>
      <c r="D1136" s="21">
        <v>0.33167783000000001</v>
      </c>
      <c r="E1136" s="21">
        <v>18.312118729256699</v>
      </c>
      <c r="F1136" s="21">
        <v>6.1076772411630398E-2</v>
      </c>
      <c r="G1136" s="21">
        <v>4.2528440000000001E-2</v>
      </c>
      <c r="H1136" s="21">
        <v>28.0304384469487</v>
      </c>
      <c r="I1136" s="21">
        <v>56.683462806486503</v>
      </c>
    </row>
    <row r="1137" spans="1:9" x14ac:dyDescent="0.2">
      <c r="A1137" s="20">
        <v>1136</v>
      </c>
      <c r="B1137" s="21">
        <v>5.4461309999999999E-2</v>
      </c>
      <c r="C1137" s="21">
        <v>4.5813080618981698E-2</v>
      </c>
      <c r="D1137" s="21">
        <v>0.35483932358003301</v>
      </c>
      <c r="E1137" s="21">
        <v>20.410784832844001</v>
      </c>
      <c r="F1137" s="21">
        <v>6.1490009999999998E-2</v>
      </c>
      <c r="G1137" s="21">
        <v>4.3414389999999997E-2</v>
      </c>
      <c r="H1137" s="21">
        <v>31.3252187742928</v>
      </c>
      <c r="I1137" s="21">
        <v>73.999780347262899</v>
      </c>
    </row>
    <row r="1138" spans="1:9" x14ac:dyDescent="0.2">
      <c r="A1138" s="20">
        <v>1137</v>
      </c>
      <c r="B1138" s="21">
        <v>5.7842060000000001E-2</v>
      </c>
      <c r="C1138" s="21">
        <v>4.0441079999999997E-2</v>
      </c>
      <c r="D1138" s="21">
        <v>0.32366022</v>
      </c>
      <c r="E1138" s="21">
        <v>19.692876138943301</v>
      </c>
      <c r="F1138" s="21">
        <v>6.0104650000000003E-2</v>
      </c>
      <c r="G1138" s="21">
        <v>0.03</v>
      </c>
      <c r="H1138" s="21">
        <v>30.516688601452799</v>
      </c>
      <c r="I1138" s="21">
        <v>64.049944802873497</v>
      </c>
    </row>
    <row r="1139" spans="1:9" x14ac:dyDescent="0.2">
      <c r="A1139" s="20">
        <v>1138</v>
      </c>
      <c r="B1139" s="21">
        <v>2.1585882772945101E-2</v>
      </c>
      <c r="C1139" s="21">
        <v>3.8215440000000003E-2</v>
      </c>
      <c r="D1139" s="21">
        <v>0.32015841627720099</v>
      </c>
      <c r="E1139" s="21">
        <v>16.9576346808411</v>
      </c>
      <c r="F1139" s="21">
        <v>6.5018519999999996E-2</v>
      </c>
      <c r="G1139" s="21">
        <v>4.5096579999999997E-2</v>
      </c>
      <c r="H1139" s="21">
        <v>33.834266300000003</v>
      </c>
      <c r="I1139" s="21">
        <v>50.1786360853351</v>
      </c>
    </row>
    <row r="1140" spans="1:9" x14ac:dyDescent="0.2">
      <c r="A1140" s="20">
        <v>1139</v>
      </c>
      <c r="B1140" s="21">
        <v>4.8960999999999998E-2</v>
      </c>
      <c r="C1140" s="21">
        <v>4.19843098651436E-2</v>
      </c>
      <c r="D1140" s="21">
        <v>0.34538565890721501</v>
      </c>
      <c r="E1140" s="21">
        <v>18.496762080518799</v>
      </c>
      <c r="F1140" s="21">
        <v>6.8974010000000002E-2</v>
      </c>
      <c r="G1140" s="21">
        <v>5.60149689843868E-2</v>
      </c>
      <c r="H1140" s="21">
        <v>30.854564340338801</v>
      </c>
      <c r="I1140" s="21">
        <v>61.062557911944801</v>
      </c>
    </row>
    <row r="1141" spans="1:9" x14ac:dyDescent="0.2">
      <c r="A1141" s="20">
        <v>1140</v>
      </c>
      <c r="B1141" s="21">
        <v>5.0517591134663399E-2</v>
      </c>
      <c r="C1141" s="21">
        <v>3.5060309401065699E-2</v>
      </c>
      <c r="D1141" s="21">
        <v>0.34710562953187701</v>
      </c>
      <c r="E1141" s="21">
        <v>19.929707741145599</v>
      </c>
      <c r="F1141" s="21">
        <v>6.5284880000000003E-2</v>
      </c>
      <c r="G1141" s="21">
        <v>4.8449800000000001E-2</v>
      </c>
      <c r="H1141" s="21">
        <v>28.987336200000001</v>
      </c>
      <c r="I1141" s="21">
        <v>65.819241122268195</v>
      </c>
    </row>
    <row r="1142" spans="1:9" x14ac:dyDescent="0.2">
      <c r="A1142" s="20">
        <v>1141</v>
      </c>
      <c r="B1142" s="21">
        <v>3.553655E-2</v>
      </c>
      <c r="C1142" s="21">
        <v>4.2837800000000002E-2</v>
      </c>
      <c r="D1142" s="21">
        <v>0.350904141807723</v>
      </c>
      <c r="E1142" s="21">
        <v>18.409151196837101</v>
      </c>
      <c r="F1142" s="21">
        <v>6.1329614257155801E-2</v>
      </c>
      <c r="G1142" s="21">
        <v>4.4142866427217001E-2</v>
      </c>
      <c r="H1142" s="21">
        <v>29.564221902359801</v>
      </c>
      <c r="I1142" s="21">
        <v>63.837875516978102</v>
      </c>
    </row>
    <row r="1143" spans="1:9" x14ac:dyDescent="0.2">
      <c r="A1143" s="20">
        <v>1142</v>
      </c>
      <c r="B1143" s="21">
        <v>6.0635602199674198E-2</v>
      </c>
      <c r="C1143" s="21">
        <v>3.4966869999999997E-2</v>
      </c>
      <c r="D1143" s="21">
        <v>0.374591530739809</v>
      </c>
      <c r="E1143" s="21">
        <v>20.425229984203099</v>
      </c>
      <c r="F1143" s="21">
        <v>5.5669870000000003E-2</v>
      </c>
      <c r="G1143" s="21">
        <v>4.0923479999999998E-2</v>
      </c>
      <c r="H1143" s="21">
        <v>33.9769715060648</v>
      </c>
      <c r="I1143" s="21">
        <v>77.9804251868036</v>
      </c>
    </row>
    <row r="1144" spans="1:9" x14ac:dyDescent="0.2">
      <c r="A1144" s="20">
        <v>1143</v>
      </c>
      <c r="B1144" s="21">
        <v>3.7749166194511997E-2</v>
      </c>
      <c r="C1144" s="21">
        <v>2.7589353305492899E-2</v>
      </c>
      <c r="D1144" s="21">
        <v>0.37061219952165098</v>
      </c>
      <c r="E1144" s="21">
        <v>20.394004630252901</v>
      </c>
      <c r="F1144" s="21">
        <v>6.1197769999999999E-2</v>
      </c>
      <c r="G1144" s="21">
        <v>3.6509920000000001E-2</v>
      </c>
      <c r="H1144" s="21">
        <v>30.1406823145355</v>
      </c>
      <c r="I1144" s="21">
        <v>71.1391191922216</v>
      </c>
    </row>
    <row r="1145" spans="1:9" x14ac:dyDescent="0.2">
      <c r="A1145" s="20">
        <v>1144</v>
      </c>
      <c r="B1145" s="21">
        <v>4.1883650000000001E-2</v>
      </c>
      <c r="C1145" s="21">
        <v>3.613529E-2</v>
      </c>
      <c r="D1145" s="21">
        <v>0.35403234398091898</v>
      </c>
      <c r="E1145" s="21">
        <v>17.7042789464268</v>
      </c>
      <c r="F1145" s="21">
        <v>6.0613819999999999E-2</v>
      </c>
      <c r="G1145" s="21">
        <v>4.9442965572946501E-2</v>
      </c>
      <c r="H1145" s="21">
        <v>30.910908671064799</v>
      </c>
      <c r="I1145" s="21">
        <v>60.821619062955797</v>
      </c>
    </row>
    <row r="1146" spans="1:9" x14ac:dyDescent="0.2">
      <c r="A1146" s="20">
        <v>1145</v>
      </c>
      <c r="B1146" s="21">
        <v>3.740392E-2</v>
      </c>
      <c r="C1146" s="21">
        <v>3.8680979999999997E-2</v>
      </c>
      <c r="D1146" s="21">
        <v>0.361187864576618</v>
      </c>
      <c r="E1146" s="21">
        <v>20.121178039703601</v>
      </c>
      <c r="F1146" s="21">
        <v>6.5122390000000002E-2</v>
      </c>
      <c r="G1146" s="21">
        <v>4.712707E-2</v>
      </c>
      <c r="H1146" s="21">
        <v>30.9946659729471</v>
      </c>
      <c r="I1146" s="21">
        <v>69.672563564209497</v>
      </c>
    </row>
    <row r="1147" spans="1:9" x14ac:dyDescent="0.2">
      <c r="A1147" s="20">
        <v>1146</v>
      </c>
      <c r="B1147" s="21">
        <v>4.0233690000000003E-2</v>
      </c>
      <c r="C1147" s="21">
        <v>3.2146359999999999E-2</v>
      </c>
      <c r="D1147" s="21">
        <v>0.35024278085587102</v>
      </c>
      <c r="E1147" s="21">
        <v>18.591663529831699</v>
      </c>
      <c r="F1147" s="21">
        <v>5.7777200000000001E-2</v>
      </c>
      <c r="G1147" s="21">
        <v>3.8825140000000001E-2</v>
      </c>
      <c r="H1147" s="21">
        <v>30.435311563638201</v>
      </c>
      <c r="I1147" s="21">
        <v>63.1462596205293</v>
      </c>
    </row>
    <row r="1148" spans="1:9" x14ac:dyDescent="0.2">
      <c r="A1148" s="20">
        <v>1147</v>
      </c>
      <c r="B1148" s="21">
        <v>2.3555873696571899E-2</v>
      </c>
      <c r="C1148" s="21">
        <v>4.0086848465214001E-2</v>
      </c>
      <c r="D1148" s="21">
        <v>0.36859004736754503</v>
      </c>
      <c r="E1148" s="21">
        <v>18.183679344952299</v>
      </c>
      <c r="F1148" s="21">
        <v>5.6559650000000003E-2</v>
      </c>
      <c r="G1148" s="21">
        <v>4.9816390000000002E-2</v>
      </c>
      <c r="H1148" s="21">
        <v>32.210708501235302</v>
      </c>
      <c r="I1148" s="21">
        <v>66.448828799233098</v>
      </c>
    </row>
    <row r="1149" spans="1:9" x14ac:dyDescent="0.2">
      <c r="A1149" s="20">
        <v>1148</v>
      </c>
      <c r="B1149" s="21">
        <v>1.83992367610855E-2</v>
      </c>
      <c r="C1149" s="21">
        <v>3.1672668205045197E-2</v>
      </c>
      <c r="D1149" s="21">
        <v>0.352277651670312</v>
      </c>
      <c r="E1149" s="21">
        <v>19.485925159095501</v>
      </c>
      <c r="F1149" s="21">
        <v>6.2491970000000001E-2</v>
      </c>
      <c r="G1149" s="21">
        <v>4.9197900000000003E-2</v>
      </c>
      <c r="H1149" s="21">
        <v>35.143778387160701</v>
      </c>
      <c r="I1149" s="21">
        <v>63.226783002139001</v>
      </c>
    </row>
    <row r="1150" spans="1:9" x14ac:dyDescent="0.2">
      <c r="A1150" s="20">
        <v>1149</v>
      </c>
      <c r="B1150" s="21">
        <v>6.3917580000000002E-2</v>
      </c>
      <c r="C1150" s="21">
        <v>3.2824369999999999E-2</v>
      </c>
      <c r="D1150" s="21">
        <v>0.33395515027654799</v>
      </c>
      <c r="E1150" s="21">
        <v>19.572917229390502</v>
      </c>
      <c r="F1150" s="21">
        <v>6.5601880000000001E-2</v>
      </c>
      <c r="G1150" s="21">
        <v>4.1643390000000002E-2</v>
      </c>
      <c r="H1150" s="21">
        <v>32.703465299904401</v>
      </c>
      <c r="I1150" s="21">
        <v>62.331033581733998</v>
      </c>
    </row>
    <row r="1151" spans="1:9" x14ac:dyDescent="0.2">
      <c r="A1151" s="20">
        <v>1150</v>
      </c>
      <c r="B1151" s="21">
        <v>2.7295579775224999E-2</v>
      </c>
      <c r="C1151" s="21">
        <v>3.9569699999999999E-2</v>
      </c>
      <c r="D1151" s="21">
        <v>0.32995069913215702</v>
      </c>
      <c r="E1151" s="21">
        <v>18.985340172808399</v>
      </c>
      <c r="F1151" s="21">
        <v>6.1764600000000003E-2</v>
      </c>
      <c r="G1151" s="21">
        <v>4.3540429999999998E-2</v>
      </c>
      <c r="H1151" s="21">
        <v>33.242615449640802</v>
      </c>
      <c r="I1151" s="21">
        <v>59.990712799999997</v>
      </c>
    </row>
    <row r="1152" spans="1:9" x14ac:dyDescent="0.2">
      <c r="A1152" s="20">
        <v>1151</v>
      </c>
      <c r="B1152" s="21">
        <v>2.51291147581553E-2</v>
      </c>
      <c r="C1152" s="21">
        <v>5.2168680000000002E-2</v>
      </c>
      <c r="D1152" s="21">
        <v>0.36801962526177601</v>
      </c>
      <c r="E1152" s="21">
        <v>19.6989188587022</v>
      </c>
      <c r="F1152" s="21">
        <v>6.5831730000000005E-2</v>
      </c>
      <c r="G1152" s="21">
        <v>4.6249188679048002E-2</v>
      </c>
      <c r="H1152" s="21">
        <v>29.671682324661301</v>
      </c>
      <c r="I1152" s="21">
        <v>72.335438490574106</v>
      </c>
    </row>
    <row r="1153" spans="1:9" x14ac:dyDescent="0.2">
      <c r="A1153" s="20">
        <v>1152</v>
      </c>
      <c r="B1153" s="21">
        <v>0.01</v>
      </c>
      <c r="C1153" s="21">
        <v>3.5372819999999999E-2</v>
      </c>
      <c r="D1153" s="21">
        <v>0.34133829484262401</v>
      </c>
      <c r="E1153" s="21">
        <v>20.833753690666502</v>
      </c>
      <c r="F1153" s="21">
        <v>5.4620438775524201E-2</v>
      </c>
      <c r="G1153" s="21">
        <v>4.7764189999999998E-2</v>
      </c>
      <c r="H1153" s="21">
        <v>32.343217421826203</v>
      </c>
      <c r="I1153" s="21">
        <v>68.327881500000004</v>
      </c>
    </row>
    <row r="1154" spans="1:9" x14ac:dyDescent="0.2">
      <c r="A1154" s="20">
        <v>1153</v>
      </c>
      <c r="B1154" s="21">
        <v>3.0415573784657399E-2</v>
      </c>
      <c r="C1154" s="21">
        <v>5.0769769999999999E-2</v>
      </c>
      <c r="D1154" s="21">
        <v>0.38333594407666999</v>
      </c>
      <c r="E1154" s="21">
        <v>20.1149134512637</v>
      </c>
      <c r="F1154" s="21">
        <v>6.3367599999999996E-2</v>
      </c>
      <c r="G1154" s="21">
        <v>3.9526434438795797E-2</v>
      </c>
      <c r="H1154" s="21">
        <v>34.336347447385698</v>
      </c>
      <c r="I1154" s="21">
        <v>78.319439161629603</v>
      </c>
    </row>
    <row r="1155" spans="1:9" x14ac:dyDescent="0.2">
      <c r="A1155" s="20">
        <v>1154</v>
      </c>
      <c r="B1155" s="21">
        <v>2.0153653098887499E-2</v>
      </c>
      <c r="C1155" s="21">
        <v>4.4440709257177698E-2</v>
      </c>
      <c r="D1155" s="21">
        <v>0.32291119957013198</v>
      </c>
      <c r="E1155" s="21">
        <v>16.2487268270595</v>
      </c>
      <c r="F1155" s="21">
        <v>5.4590600000000003E-2</v>
      </c>
      <c r="G1155" s="21">
        <v>4.7834689999999999E-2</v>
      </c>
      <c r="H1155" s="21">
        <v>31.135748513633398</v>
      </c>
      <c r="I1155" s="21">
        <v>52.304955065955497</v>
      </c>
    </row>
    <row r="1156" spans="1:9" x14ac:dyDescent="0.2">
      <c r="A1156" s="20">
        <v>1155</v>
      </c>
      <c r="B1156" s="21">
        <v>6.4630229999999997E-2</v>
      </c>
      <c r="C1156" s="21">
        <v>4.8477939999999997E-2</v>
      </c>
      <c r="D1156" s="21">
        <v>0.37002879754689499</v>
      </c>
      <c r="E1156" s="21">
        <v>19.950807805656599</v>
      </c>
      <c r="F1156" s="21">
        <v>7.4336570000000005E-2</v>
      </c>
      <c r="G1156" s="21">
        <v>4.5296012908293E-2</v>
      </c>
      <c r="H1156" s="21">
        <v>31.591670257145601</v>
      </c>
      <c r="I1156" s="21">
        <v>72.555264954017005</v>
      </c>
    </row>
    <row r="1157" spans="1:9" x14ac:dyDescent="0.2">
      <c r="A1157" s="20">
        <v>1156</v>
      </c>
      <c r="B1157" s="21">
        <v>5.5147259999999997E-2</v>
      </c>
      <c r="C1157" s="21">
        <v>4.9231850000000001E-2</v>
      </c>
      <c r="D1157" s="21">
        <v>0.33647027671329599</v>
      </c>
      <c r="E1157" s="21">
        <v>19.526697627482299</v>
      </c>
      <c r="F1157" s="21">
        <v>6.7703830000000007E-2</v>
      </c>
      <c r="G1157" s="21">
        <v>5.0554228586436697E-2</v>
      </c>
      <c r="H1157" s="21">
        <v>33.127391532711997</v>
      </c>
      <c r="I1157" s="21">
        <v>65.457123234427002</v>
      </c>
    </row>
    <row r="1158" spans="1:9" x14ac:dyDescent="0.2">
      <c r="A1158" s="20">
        <v>1157</v>
      </c>
      <c r="B1158" s="21">
        <v>2.9677744822334099E-2</v>
      </c>
      <c r="C1158" s="21">
        <v>4.3227300000000003E-2</v>
      </c>
      <c r="D1158" s="21">
        <v>0.35314531649436498</v>
      </c>
      <c r="E1158" s="21">
        <v>20.567784593606799</v>
      </c>
      <c r="F1158" s="21">
        <v>6.292499E-2</v>
      </c>
      <c r="G1158" s="21">
        <v>4.881336E-2</v>
      </c>
      <c r="H1158" s="21">
        <v>34.659943187273903</v>
      </c>
      <c r="I1158" s="21">
        <v>70.782286726517796</v>
      </c>
    </row>
    <row r="1159" spans="1:9" x14ac:dyDescent="0.2">
      <c r="A1159" s="20">
        <v>1158</v>
      </c>
      <c r="B1159" s="21">
        <v>7.3786539999999998E-2</v>
      </c>
      <c r="C1159" s="21">
        <v>3.6715520643909302E-2</v>
      </c>
      <c r="D1159" s="21">
        <v>0.31896538278415099</v>
      </c>
      <c r="E1159" s="21">
        <v>19.299616840163502</v>
      </c>
      <c r="F1159" s="21">
        <v>5.2980387272971698E-2</v>
      </c>
      <c r="G1159" s="21">
        <v>4.528923E-2</v>
      </c>
      <c r="H1159" s="21">
        <v>33.973749482249097</v>
      </c>
      <c r="I1159" s="21">
        <v>63.647670729502103</v>
      </c>
    </row>
    <row r="1160" spans="1:9" x14ac:dyDescent="0.2">
      <c r="A1160" s="20">
        <v>1159</v>
      </c>
      <c r="B1160" s="21">
        <v>5.4726480000000001E-2</v>
      </c>
      <c r="C1160" s="21">
        <v>3.9413868179059897E-2</v>
      </c>
      <c r="D1160" s="21">
        <v>0.30823010319014199</v>
      </c>
      <c r="E1160" s="21">
        <v>20.1506483524003</v>
      </c>
      <c r="F1160" s="21">
        <v>5.4124609999999997E-2</v>
      </c>
      <c r="G1160" s="21">
        <v>4.9584011949296299E-2</v>
      </c>
      <c r="H1160" s="21">
        <v>29.064688936629299</v>
      </c>
      <c r="I1160" s="21">
        <v>62.948180704775197</v>
      </c>
    </row>
    <row r="1161" spans="1:9" x14ac:dyDescent="0.2">
      <c r="A1161" s="20">
        <v>1160</v>
      </c>
      <c r="B1161" s="21">
        <v>3.5127529999999997E-2</v>
      </c>
      <c r="C1161" s="21">
        <v>3.7264039999999998E-2</v>
      </c>
      <c r="D1161" s="21">
        <v>0.37459971281917598</v>
      </c>
      <c r="E1161" s="21">
        <v>15.4632429141159</v>
      </c>
      <c r="F1161" s="21">
        <v>7.0477120000000004E-2</v>
      </c>
      <c r="G1161" s="21">
        <v>3.7452600000000003E-2</v>
      </c>
      <c r="H1161" s="21">
        <v>32.273110299999999</v>
      </c>
      <c r="I1161" s="21">
        <v>54.076609549376897</v>
      </c>
    </row>
    <row r="1162" spans="1:9" x14ac:dyDescent="0.2">
      <c r="A1162" s="20">
        <v>1161</v>
      </c>
      <c r="B1162" s="21">
        <v>0.01</v>
      </c>
      <c r="C1162" s="21">
        <v>3.9298415522052502E-2</v>
      </c>
      <c r="D1162" s="21">
        <v>0.33622631389635099</v>
      </c>
      <c r="E1162" s="21">
        <v>21.2116784167041</v>
      </c>
      <c r="F1162" s="21">
        <v>5.5211910000000003E-2</v>
      </c>
      <c r="G1162" s="21">
        <v>4.3128920000000001E-2</v>
      </c>
      <c r="H1162" s="21">
        <v>30.387242675333901</v>
      </c>
      <c r="I1162" s="21">
        <v>69.520386900000005</v>
      </c>
    </row>
    <row r="1163" spans="1:9" x14ac:dyDescent="0.2">
      <c r="A1163" s="20">
        <v>1162</v>
      </c>
      <c r="B1163" s="21">
        <v>7.4364139999999995E-2</v>
      </c>
      <c r="C1163" s="21">
        <v>4.6147739779402702E-2</v>
      </c>
      <c r="D1163" s="21">
        <v>0.364707424134392</v>
      </c>
      <c r="E1163" s="21">
        <v>17.002256823004998</v>
      </c>
      <c r="F1163" s="21">
        <v>6.3500699999999993E-2</v>
      </c>
      <c r="G1163" s="21">
        <v>4.0136070000000003E-2</v>
      </c>
      <c r="H1163" s="21">
        <v>30.957484481104501</v>
      </c>
      <c r="I1163" s="21">
        <v>64.393793677975594</v>
      </c>
    </row>
    <row r="1164" spans="1:9" x14ac:dyDescent="0.2">
      <c r="A1164" s="20">
        <v>1163</v>
      </c>
      <c r="B1164" s="21">
        <v>1.9156412998546E-2</v>
      </c>
      <c r="C1164" s="21">
        <v>4.743555E-2</v>
      </c>
      <c r="D1164" s="21">
        <v>0.33187109346132398</v>
      </c>
      <c r="E1164" s="21">
        <v>20.0502378483522</v>
      </c>
      <c r="F1164" s="21">
        <v>7.0116659999999997E-2</v>
      </c>
      <c r="G1164" s="21">
        <v>4.2222950000000002E-2</v>
      </c>
      <c r="H1164" s="21">
        <v>28.9932414741013</v>
      </c>
      <c r="I1164" s="21">
        <v>62.736158134787999</v>
      </c>
    </row>
    <row r="1165" spans="1:9" x14ac:dyDescent="0.2">
      <c r="A1165" s="20">
        <v>1164</v>
      </c>
      <c r="B1165" s="21">
        <v>1.5319018795646599E-2</v>
      </c>
      <c r="C1165" s="21">
        <v>2.741648E-2</v>
      </c>
      <c r="D1165" s="21">
        <v>0.36473456394957099</v>
      </c>
      <c r="E1165" s="21">
        <v>20.5961117283228</v>
      </c>
      <c r="F1165" s="21">
        <v>6.1529639999999997E-2</v>
      </c>
      <c r="G1165" s="21">
        <v>4.2162020000000001E-2</v>
      </c>
      <c r="H1165" s="21">
        <v>31.0672350839559</v>
      </c>
      <c r="I1165" s="21">
        <v>68.461286700000002</v>
      </c>
    </row>
    <row r="1166" spans="1:9" x14ac:dyDescent="0.2">
      <c r="A1166" s="20">
        <v>1165</v>
      </c>
      <c r="B1166" s="21">
        <v>5.5338560000000002E-2</v>
      </c>
      <c r="C1166" s="21">
        <v>3.9795539999999997E-2</v>
      </c>
      <c r="D1166" s="21">
        <v>0.33642753552930599</v>
      </c>
      <c r="E1166" s="21">
        <v>15.2160835541211</v>
      </c>
      <c r="F1166" s="21">
        <v>5.5025070000000002E-2</v>
      </c>
      <c r="G1166" s="21">
        <v>3.8686119999999997E-2</v>
      </c>
      <c r="H1166" s="21">
        <v>29.8986451902826</v>
      </c>
      <c r="I1166" s="21">
        <v>52.419658289626099</v>
      </c>
    </row>
    <row r="1167" spans="1:9" x14ac:dyDescent="0.2">
      <c r="A1167" s="20">
        <v>1166</v>
      </c>
      <c r="B1167" s="21">
        <v>7.6596289999999997E-2</v>
      </c>
      <c r="C1167" s="21">
        <v>4.1982113012872697E-2</v>
      </c>
      <c r="D1167" s="21">
        <v>0.32079044461161399</v>
      </c>
      <c r="E1167" s="21">
        <v>20.445325287626201</v>
      </c>
      <c r="F1167" s="21">
        <v>5.2123429999999998E-2</v>
      </c>
      <c r="G1167" s="21">
        <v>4.9763902074600901E-2</v>
      </c>
      <c r="H1167" s="21">
        <v>31.2793711635411</v>
      </c>
      <c r="I1167" s="21">
        <v>69.779704066887405</v>
      </c>
    </row>
    <row r="1168" spans="1:9" x14ac:dyDescent="0.2">
      <c r="A1168" s="20">
        <v>1167</v>
      </c>
      <c r="B1168" s="21">
        <v>6.076409E-2</v>
      </c>
      <c r="C1168" s="21">
        <v>5.1725193967175398E-2</v>
      </c>
      <c r="D1168" s="21">
        <v>0.35792969781900802</v>
      </c>
      <c r="E1168" s="21">
        <v>19.8132061646428</v>
      </c>
      <c r="F1168" s="21">
        <v>6.2914189999999995E-2</v>
      </c>
      <c r="G1168" s="21">
        <v>4.8754499999999999E-2</v>
      </c>
      <c r="H1168" s="21">
        <v>32.585156599999998</v>
      </c>
      <c r="I1168" s="21">
        <v>74.007623100000004</v>
      </c>
    </row>
    <row r="1169" spans="1:9" x14ac:dyDescent="0.2">
      <c r="A1169" s="20">
        <v>1168</v>
      </c>
      <c r="B1169" s="21">
        <v>4.8458636800785299E-2</v>
      </c>
      <c r="C1169" s="21">
        <v>3.5216419999999998E-2</v>
      </c>
      <c r="D1169" s="21">
        <v>0.36389201042124603</v>
      </c>
      <c r="E1169" s="21">
        <v>20.526078047062501</v>
      </c>
      <c r="F1169" s="21">
        <v>5.5480193419841103E-2</v>
      </c>
      <c r="G1169" s="21">
        <v>4.1965200000000001E-2</v>
      </c>
      <c r="H1169" s="21">
        <v>32.165148132972199</v>
      </c>
      <c r="I1169" s="21">
        <v>75.110597286110504</v>
      </c>
    </row>
    <row r="1170" spans="1:9" x14ac:dyDescent="0.2">
      <c r="A1170" s="20">
        <v>1169</v>
      </c>
      <c r="B1170" s="21">
        <v>4.8921319999999997E-2</v>
      </c>
      <c r="C1170" s="21">
        <v>4.3459319216238197E-2</v>
      </c>
      <c r="D1170" s="21">
        <v>0.357808638117595</v>
      </c>
      <c r="E1170" s="21">
        <v>16.927311185277699</v>
      </c>
      <c r="F1170" s="21">
        <v>6.1011429999999998E-2</v>
      </c>
      <c r="G1170" s="21">
        <v>3.3424059999999998E-2</v>
      </c>
      <c r="H1170" s="21">
        <v>33.370368499999998</v>
      </c>
      <c r="I1170" s="21">
        <v>61.3161697847856</v>
      </c>
    </row>
    <row r="1171" spans="1:9" x14ac:dyDescent="0.2">
      <c r="A1171" s="20">
        <v>1170</v>
      </c>
      <c r="B1171" s="21">
        <v>5.2801233381704601E-2</v>
      </c>
      <c r="C1171" s="21">
        <v>3.6745593812964397E-2</v>
      </c>
      <c r="D1171" s="21">
        <v>0.34210494161934601</v>
      </c>
      <c r="E1171" s="21">
        <v>19.503671923938199</v>
      </c>
      <c r="F1171" s="21">
        <v>5.5673300000000002E-2</v>
      </c>
      <c r="G1171" s="21">
        <v>4.2474360000000003E-2</v>
      </c>
      <c r="H1171" s="21">
        <v>30.6260511307356</v>
      </c>
      <c r="I1171" s="21">
        <v>67.2592823568867</v>
      </c>
    </row>
    <row r="1172" spans="1:9" x14ac:dyDescent="0.2">
      <c r="A1172" s="20">
        <v>1171</v>
      </c>
      <c r="B1172" s="21">
        <v>5.1383930000000001E-2</v>
      </c>
      <c r="C1172" s="21">
        <v>4.6127519999999998E-2</v>
      </c>
      <c r="D1172" s="21">
        <v>0.31002285905674298</v>
      </c>
      <c r="E1172" s="21">
        <v>18.2118083381547</v>
      </c>
      <c r="F1172" s="21">
        <v>5.7992790000000002E-2</v>
      </c>
      <c r="G1172" s="21">
        <v>4.4756909999999997E-2</v>
      </c>
      <c r="H1172" s="21">
        <v>28.2211762613424</v>
      </c>
      <c r="I1172" s="21">
        <v>57.477245970774703</v>
      </c>
    </row>
    <row r="1173" spans="1:9" x14ac:dyDescent="0.2">
      <c r="A1173" s="20">
        <v>1172</v>
      </c>
      <c r="B1173" s="21">
        <v>4.4217869999999999E-2</v>
      </c>
      <c r="C1173" s="21">
        <v>3.6331069023132399E-2</v>
      </c>
      <c r="D1173" s="21">
        <v>0.32362106000000002</v>
      </c>
      <c r="E1173" s="21">
        <v>17.326256592681499</v>
      </c>
      <c r="F1173" s="21">
        <v>5.8152968975170902E-2</v>
      </c>
      <c r="G1173" s="21">
        <v>5.1784700000000003E-2</v>
      </c>
      <c r="H1173" s="21">
        <v>34.793396799516103</v>
      </c>
      <c r="I1173" s="21">
        <v>54.497152164283101</v>
      </c>
    </row>
    <row r="1174" spans="1:9" x14ac:dyDescent="0.2">
      <c r="A1174" s="20">
        <v>1173</v>
      </c>
      <c r="B1174" s="21">
        <v>4.1563019999999999E-2</v>
      </c>
      <c r="C1174" s="21">
        <v>4.32623273550529E-2</v>
      </c>
      <c r="D1174" s="21">
        <v>0.33095978984314101</v>
      </c>
      <c r="E1174" s="21">
        <v>19.387108699999999</v>
      </c>
      <c r="F1174" s="21">
        <v>5.9693838007039098E-2</v>
      </c>
      <c r="G1174" s="21">
        <v>4.218044E-2</v>
      </c>
      <c r="H1174" s="21">
        <v>32.6957447778477</v>
      </c>
      <c r="I1174" s="21">
        <v>64.086481157137399</v>
      </c>
    </row>
    <row r="1175" spans="1:9" x14ac:dyDescent="0.2">
      <c r="A1175" s="20">
        <v>1174</v>
      </c>
      <c r="B1175" s="21">
        <v>3.9061100000000001E-2</v>
      </c>
      <c r="C1175" s="21">
        <v>3.540799E-2</v>
      </c>
      <c r="D1175" s="21">
        <v>0.33983477184757399</v>
      </c>
      <c r="E1175" s="21">
        <v>18.159569078644601</v>
      </c>
      <c r="F1175" s="21">
        <v>5.7298006989483702E-2</v>
      </c>
      <c r="G1175" s="21">
        <v>4.98917672715938E-2</v>
      </c>
      <c r="H1175" s="21">
        <v>32.788722910420901</v>
      </c>
      <c r="I1175" s="21">
        <v>60.206017609795801</v>
      </c>
    </row>
    <row r="1176" spans="1:9" x14ac:dyDescent="0.2">
      <c r="A1176" s="20">
        <v>1175</v>
      </c>
      <c r="B1176" s="21">
        <v>2.8690531166999801E-2</v>
      </c>
      <c r="C1176" s="21">
        <v>3.7468370000000001E-2</v>
      </c>
      <c r="D1176" s="21">
        <v>0.36761598264462197</v>
      </c>
      <c r="E1176" s="21">
        <v>20.325715451588898</v>
      </c>
      <c r="F1176" s="21">
        <v>6.2423909999999999E-2</v>
      </c>
      <c r="G1176" s="21">
        <v>4.2475916373130702E-2</v>
      </c>
      <c r="H1176" s="21">
        <v>32.678587305247902</v>
      </c>
      <c r="I1176" s="21">
        <v>71.840564873961497</v>
      </c>
    </row>
    <row r="1177" spans="1:9" x14ac:dyDescent="0.2">
      <c r="A1177" s="20">
        <v>1176</v>
      </c>
      <c r="B1177" s="21">
        <v>3.5789870000000001E-2</v>
      </c>
      <c r="C1177" s="21">
        <v>4.2468538399644297E-2</v>
      </c>
      <c r="D1177" s="21">
        <v>0.34265270904992301</v>
      </c>
      <c r="E1177" s="21">
        <v>19.154034802227802</v>
      </c>
      <c r="F1177" s="21">
        <v>6.5986589999999998E-2</v>
      </c>
      <c r="G1177" s="21">
        <v>4.7843570000000002E-2</v>
      </c>
      <c r="H1177" s="21">
        <v>32.115632565982096</v>
      </c>
      <c r="I1177" s="21">
        <v>63.022004000000003</v>
      </c>
    </row>
    <row r="1178" spans="1:9" x14ac:dyDescent="0.2">
      <c r="A1178" s="20">
        <v>1177</v>
      </c>
      <c r="B1178" s="21">
        <v>1.460565E-2</v>
      </c>
      <c r="C1178" s="21">
        <v>4.6055069999999997E-2</v>
      </c>
      <c r="D1178" s="21">
        <v>0.30286753188173998</v>
      </c>
      <c r="E1178" s="21">
        <v>16.709401369534401</v>
      </c>
      <c r="F1178" s="21">
        <v>5.9198889999999997E-2</v>
      </c>
      <c r="G1178" s="21">
        <v>4.9038052488221497E-2</v>
      </c>
      <c r="H1178" s="21">
        <v>33.583022599612299</v>
      </c>
      <c r="I1178" s="21">
        <v>48.748372863207599</v>
      </c>
    </row>
    <row r="1179" spans="1:9" x14ac:dyDescent="0.2">
      <c r="A1179" s="20">
        <v>1178</v>
      </c>
      <c r="B1179" s="21">
        <v>3.8524910000000002E-2</v>
      </c>
      <c r="C1179" s="21">
        <v>3.7044639999999997E-2</v>
      </c>
      <c r="D1179" s="21">
        <v>0.3</v>
      </c>
      <c r="E1179" s="21">
        <v>17.294783843569501</v>
      </c>
      <c r="F1179" s="21">
        <v>6.2304279999999997E-2</v>
      </c>
      <c r="G1179" s="21">
        <v>4.7892384270140198E-2</v>
      </c>
      <c r="H1179" s="21">
        <v>30.2873426495314</v>
      </c>
      <c r="I1179" s="21">
        <v>48.765848848934198</v>
      </c>
    </row>
    <row r="1180" spans="1:9" x14ac:dyDescent="0.2">
      <c r="A1180" s="20">
        <v>1179</v>
      </c>
      <c r="B1180" s="21">
        <v>2.51711333927362E-2</v>
      </c>
      <c r="C1180" s="21">
        <v>3.9566200000000003E-2</v>
      </c>
      <c r="D1180" s="21">
        <v>0.33110488289719298</v>
      </c>
      <c r="E1180" s="21">
        <v>17.356948055514099</v>
      </c>
      <c r="F1180" s="21">
        <v>5.6323819999999997E-2</v>
      </c>
      <c r="G1180" s="21">
        <v>4.02143619325704E-2</v>
      </c>
      <c r="H1180" s="21">
        <v>33.178195009161101</v>
      </c>
      <c r="I1180" s="21">
        <v>56.525229603376097</v>
      </c>
    </row>
    <row r="1181" spans="1:9" x14ac:dyDescent="0.2">
      <c r="A1181" s="20">
        <v>1180</v>
      </c>
      <c r="B1181" s="21">
        <v>2.3446160241763402E-2</v>
      </c>
      <c r="C1181" s="21">
        <v>3.9335120000000001E-2</v>
      </c>
      <c r="D1181" s="21">
        <v>0.33473351505841797</v>
      </c>
      <c r="E1181" s="21">
        <v>17.687945664500798</v>
      </c>
      <c r="F1181" s="21">
        <v>5.3162599999999997E-2</v>
      </c>
      <c r="G1181" s="21">
        <v>4.3182209387675197E-2</v>
      </c>
      <c r="H1181" s="21">
        <v>32.312131843574797</v>
      </c>
      <c r="I1181" s="21">
        <v>58.955417287583302</v>
      </c>
    </row>
    <row r="1182" spans="1:9" x14ac:dyDescent="0.2">
      <c r="A1182" s="20">
        <v>1181</v>
      </c>
      <c r="B1182" s="21">
        <v>4.2698409999999999E-2</v>
      </c>
      <c r="C1182" s="21">
        <v>4.1534349999999998E-2</v>
      </c>
      <c r="D1182" s="21">
        <v>0.35211295288271599</v>
      </c>
      <c r="E1182" s="21">
        <v>18.943958772997</v>
      </c>
      <c r="F1182" s="21">
        <v>6.3008430000000004E-2</v>
      </c>
      <c r="G1182" s="21">
        <v>4.7935940000000003E-2</v>
      </c>
      <c r="H1182" s="21">
        <v>31.863030120244002</v>
      </c>
      <c r="I1182" s="21">
        <v>65.512970115423698</v>
      </c>
    </row>
    <row r="1183" spans="1:9" x14ac:dyDescent="0.2">
      <c r="A1183" s="20">
        <v>1182</v>
      </c>
      <c r="B1183" s="21">
        <v>6.0880030000000002E-2</v>
      </c>
      <c r="C1183" s="21">
        <v>4.8114780000000003E-2</v>
      </c>
      <c r="D1183" s="21">
        <v>0.31595005272448301</v>
      </c>
      <c r="E1183" s="21">
        <v>20.2799162186449</v>
      </c>
      <c r="F1183" s="21">
        <v>6.5398170000000005E-2</v>
      </c>
      <c r="G1183" s="21">
        <v>3.7099970000000003E-2</v>
      </c>
      <c r="H1183" s="21">
        <v>30.619332177934599</v>
      </c>
      <c r="I1183" s="21">
        <v>64.5160004274816</v>
      </c>
    </row>
    <row r="1184" spans="1:9" x14ac:dyDescent="0.2">
      <c r="A1184" s="20">
        <v>1183</v>
      </c>
      <c r="B1184" s="21">
        <v>5.3774750000000003E-2</v>
      </c>
      <c r="C1184" s="21">
        <v>3.4456689999999998E-2</v>
      </c>
      <c r="D1184" s="21">
        <v>0.317346505906416</v>
      </c>
      <c r="E1184" s="21">
        <v>18.627109132900099</v>
      </c>
      <c r="F1184" s="21">
        <v>5.1431918695006303E-2</v>
      </c>
      <c r="G1184" s="21">
        <v>4.89483E-2</v>
      </c>
      <c r="H1184" s="21">
        <v>32.101817904540603</v>
      </c>
      <c r="I1184" s="21">
        <v>59.614831639133897</v>
      </c>
    </row>
    <row r="1185" spans="1:9" x14ac:dyDescent="0.2">
      <c r="A1185" s="20">
        <v>1184</v>
      </c>
      <c r="B1185" s="21">
        <v>1.64424909456523E-2</v>
      </c>
      <c r="C1185" s="21">
        <v>3.8934290000000003E-2</v>
      </c>
      <c r="D1185" s="21">
        <v>0.35407179987252702</v>
      </c>
      <c r="E1185" s="21">
        <v>19.363799690027399</v>
      </c>
      <c r="F1185" s="21">
        <v>6.0543390000000002E-2</v>
      </c>
      <c r="G1185" s="21">
        <v>3.8936709999999999E-2</v>
      </c>
      <c r="H1185" s="21">
        <v>31.183684669194498</v>
      </c>
      <c r="I1185" s="21">
        <v>65.873881835323502</v>
      </c>
    </row>
    <row r="1186" spans="1:9" x14ac:dyDescent="0.2">
      <c r="A1186" s="20">
        <v>1185</v>
      </c>
      <c r="B1186" s="21">
        <v>2.515558E-2</v>
      </c>
      <c r="C1186" s="21">
        <v>3.2725959999999998E-2</v>
      </c>
      <c r="D1186" s="21">
        <v>0.371684122145852</v>
      </c>
      <c r="E1186" s="21">
        <v>17.579029047771499</v>
      </c>
      <c r="F1186" s="21">
        <v>6.3161179999999997E-2</v>
      </c>
      <c r="G1186" s="21">
        <v>3.824085E-2</v>
      </c>
      <c r="H1186" s="21">
        <v>33.3122624311804</v>
      </c>
      <c r="I1186" s="21">
        <v>61.350188234824003</v>
      </c>
    </row>
    <row r="1187" spans="1:9" x14ac:dyDescent="0.2">
      <c r="A1187" s="20">
        <v>1186</v>
      </c>
      <c r="B1187" s="21">
        <v>5.4111567819823202E-2</v>
      </c>
      <c r="C1187" s="21">
        <v>4.8748655914657497E-2</v>
      </c>
      <c r="D1187" s="21">
        <v>0.30572924195448598</v>
      </c>
      <c r="E1187" s="21">
        <v>18.343364191637601</v>
      </c>
      <c r="F1187" s="21">
        <v>6.2446729999999999E-2</v>
      </c>
      <c r="G1187" s="21">
        <v>4.2336510000000001E-2</v>
      </c>
      <c r="H1187" s="21">
        <v>30.675554489954798</v>
      </c>
      <c r="I1187" s="21">
        <v>56.586319539526997</v>
      </c>
    </row>
    <row r="1188" spans="1:9" x14ac:dyDescent="0.2">
      <c r="A1188" s="20">
        <v>1187</v>
      </c>
      <c r="B1188" s="21">
        <v>2.5262689096925299E-2</v>
      </c>
      <c r="C1188" s="21">
        <v>3.6557582852775397E-2</v>
      </c>
      <c r="D1188" s="21">
        <v>0.32962121918472498</v>
      </c>
      <c r="E1188" s="21">
        <v>18.2738139634621</v>
      </c>
      <c r="F1188" s="21">
        <v>5.8049530000000002E-2</v>
      </c>
      <c r="G1188" s="21">
        <v>4.1574685746285901E-2</v>
      </c>
      <c r="H1188" s="21">
        <v>29.5389765339173</v>
      </c>
      <c r="I1188" s="21">
        <v>57.975927697247599</v>
      </c>
    </row>
    <row r="1189" spans="1:9" x14ac:dyDescent="0.2">
      <c r="A1189" s="20">
        <v>1188</v>
      </c>
      <c r="B1189" s="21">
        <v>3.6630500000000003E-2</v>
      </c>
      <c r="C1189" s="21">
        <v>4.0245731752029501E-2</v>
      </c>
      <c r="D1189" s="21">
        <v>0.36722479264284402</v>
      </c>
      <c r="E1189" s="21">
        <v>19.106848619567899</v>
      </c>
      <c r="F1189" s="21">
        <v>6.1237890000000003E-2</v>
      </c>
      <c r="G1189" s="21">
        <v>4.5909110000000003E-2</v>
      </c>
      <c r="H1189" s="21">
        <v>32.729928756662098</v>
      </c>
      <c r="I1189" s="21">
        <v>69.056697107194594</v>
      </c>
    </row>
    <row r="1190" spans="1:9" x14ac:dyDescent="0.2">
      <c r="A1190" s="20">
        <v>1189</v>
      </c>
      <c r="B1190" s="21">
        <v>4.825078E-2</v>
      </c>
      <c r="C1190" s="21">
        <v>4.0510110000000002E-2</v>
      </c>
      <c r="D1190" s="21">
        <v>0.36366151657805601</v>
      </c>
      <c r="E1190" s="21">
        <v>18.326153302236701</v>
      </c>
      <c r="F1190" s="21">
        <v>6.5631919999999996E-2</v>
      </c>
      <c r="G1190" s="21">
        <v>4.633603E-2</v>
      </c>
      <c r="H1190" s="21">
        <v>35.814471837672997</v>
      </c>
      <c r="I1190" s="21">
        <v>64.905646334859995</v>
      </c>
    </row>
    <row r="1191" spans="1:9" x14ac:dyDescent="0.2">
      <c r="A1191" s="20">
        <v>1190</v>
      </c>
      <c r="B1191" s="21">
        <v>2.547483E-2</v>
      </c>
      <c r="C1191" s="21">
        <v>3.7581653919038303E-2</v>
      </c>
      <c r="D1191" s="21">
        <v>0.326486170947901</v>
      </c>
      <c r="E1191" s="21">
        <v>17.649401110329499</v>
      </c>
      <c r="F1191" s="21">
        <v>5.6700830000000001E-2</v>
      </c>
      <c r="G1191" s="21">
        <v>4.5351570000000001E-2</v>
      </c>
      <c r="H1191" s="21">
        <v>32.1125424319141</v>
      </c>
      <c r="I1191" s="21">
        <v>55.848622345425902</v>
      </c>
    </row>
    <row r="1192" spans="1:9" x14ac:dyDescent="0.2">
      <c r="A1192" s="20">
        <v>1191</v>
      </c>
      <c r="B1192" s="21">
        <v>4.158063E-2</v>
      </c>
      <c r="C1192" s="21">
        <v>3.1275812179767902E-2</v>
      </c>
      <c r="D1192" s="21">
        <v>0.36819756171380702</v>
      </c>
      <c r="E1192" s="21">
        <v>17.263195850981301</v>
      </c>
      <c r="F1192" s="21">
        <v>6.877432E-2</v>
      </c>
      <c r="G1192" s="21">
        <v>4.00849400476537E-2</v>
      </c>
      <c r="H1192" s="21">
        <v>31.310277856412299</v>
      </c>
      <c r="I1192" s="21">
        <v>58.585939487194203</v>
      </c>
    </row>
    <row r="1193" spans="1:9" x14ac:dyDescent="0.2">
      <c r="A1193" s="20">
        <v>1192</v>
      </c>
      <c r="B1193" s="21">
        <v>1.9989617576226901E-2</v>
      </c>
      <c r="C1193" s="21">
        <v>5.3164778480873802E-2</v>
      </c>
      <c r="D1193" s="21">
        <v>0.34589814084001702</v>
      </c>
      <c r="E1193" s="21">
        <v>17.312752672972699</v>
      </c>
      <c r="F1193" s="21">
        <v>5.4060402111992603E-2</v>
      </c>
      <c r="G1193" s="21">
        <v>5.1044539999999999E-2</v>
      </c>
      <c r="H1193" s="21">
        <v>35.177036963633199</v>
      </c>
      <c r="I1193" s="21">
        <v>62.563150798942097</v>
      </c>
    </row>
    <row r="1194" spans="1:9" x14ac:dyDescent="0.2">
      <c r="A1194" s="20">
        <v>1193</v>
      </c>
      <c r="B1194" s="21">
        <v>3.0979485340731701E-2</v>
      </c>
      <c r="C1194" s="21">
        <v>3.191774E-2</v>
      </c>
      <c r="D1194" s="21">
        <v>0.35820102866426601</v>
      </c>
      <c r="E1194" s="21">
        <v>21.268401725717698</v>
      </c>
      <c r="F1194" s="21">
        <v>6.5488879999999999E-2</v>
      </c>
      <c r="G1194" s="21">
        <v>4.532286E-2</v>
      </c>
      <c r="H1194" s="21">
        <v>32.519027536193398</v>
      </c>
      <c r="I1194" s="21">
        <v>70.360394945734299</v>
      </c>
    </row>
    <row r="1195" spans="1:9" x14ac:dyDescent="0.2">
      <c r="A1195" s="20">
        <v>1194</v>
      </c>
      <c r="B1195" s="21">
        <v>4.4796729012137999E-2</v>
      </c>
      <c r="C1195" s="21">
        <v>4.1812870000000002E-2</v>
      </c>
      <c r="D1195" s="21">
        <v>0.33091932931844797</v>
      </c>
      <c r="E1195" s="21">
        <v>17.739891644241599</v>
      </c>
      <c r="F1195" s="21">
        <v>6.1269980000000002E-2</v>
      </c>
      <c r="G1195" s="21">
        <v>4.9652870000000002E-2</v>
      </c>
      <c r="H1195" s="21">
        <v>31.303304212643301</v>
      </c>
      <c r="I1195" s="21">
        <v>57.759099013084402</v>
      </c>
    </row>
    <row r="1196" spans="1:9" x14ac:dyDescent="0.2">
      <c r="A1196" s="20">
        <v>1195</v>
      </c>
      <c r="B1196" s="21">
        <v>1.6105093997024901E-2</v>
      </c>
      <c r="C1196" s="21">
        <v>3.8696554039253102E-2</v>
      </c>
      <c r="D1196" s="21">
        <v>0.35084833209371502</v>
      </c>
      <c r="E1196" s="21">
        <v>19.6729664197494</v>
      </c>
      <c r="F1196" s="21">
        <v>5.842613E-2</v>
      </c>
      <c r="G1196" s="21">
        <v>3.3532239999999998E-2</v>
      </c>
      <c r="H1196" s="21">
        <v>35.031542329743601</v>
      </c>
      <c r="I1196" s="21">
        <v>66.991354628996604</v>
      </c>
    </row>
    <row r="1197" spans="1:9" x14ac:dyDescent="0.2">
      <c r="A1197" s="20">
        <v>1196</v>
      </c>
      <c r="B1197" s="21">
        <v>4.6607120000000002E-2</v>
      </c>
      <c r="C1197" s="21">
        <v>4.2992839999999997E-2</v>
      </c>
      <c r="D1197" s="21">
        <v>0.32168383545736501</v>
      </c>
      <c r="E1197" s="21">
        <v>16.224211764095301</v>
      </c>
      <c r="F1197" s="21">
        <v>5.1790922097680402E-2</v>
      </c>
      <c r="G1197" s="21">
        <v>4.7675609100234002E-2</v>
      </c>
      <c r="H1197" s="21">
        <v>30.124911555923099</v>
      </c>
      <c r="I1197" s="21">
        <v>53.984775718714303</v>
      </c>
    </row>
    <row r="1198" spans="1:9" x14ac:dyDescent="0.2">
      <c r="A1198" s="20">
        <v>1197</v>
      </c>
      <c r="B1198" s="21">
        <v>3.970543E-2</v>
      </c>
      <c r="C1198" s="21">
        <v>4.367526E-2</v>
      </c>
      <c r="D1198" s="21">
        <v>0.33405306728010897</v>
      </c>
      <c r="E1198" s="21">
        <v>16.372121645882601</v>
      </c>
      <c r="F1198" s="21">
        <v>6.6950969999999999E-2</v>
      </c>
      <c r="G1198" s="21">
        <v>4.2135010000000001E-2</v>
      </c>
      <c r="H1198" s="21">
        <v>30.933521596246699</v>
      </c>
      <c r="I1198" s="21">
        <v>52.616844169784201</v>
      </c>
    </row>
    <row r="1199" spans="1:9" x14ac:dyDescent="0.2">
      <c r="A1199" s="20">
        <v>1198</v>
      </c>
      <c r="B1199" s="21">
        <v>4.828735E-2</v>
      </c>
      <c r="C1199" s="21">
        <v>3.9335179999999997E-2</v>
      </c>
      <c r="D1199" s="21">
        <v>0.33906243783375001</v>
      </c>
      <c r="E1199" s="21">
        <v>19.035583070632399</v>
      </c>
      <c r="F1199" s="21">
        <v>5.6329570000000002E-2</v>
      </c>
      <c r="G1199" s="21">
        <v>4.8795619999999998E-2</v>
      </c>
      <c r="H1199" s="21">
        <v>32.278347993599397</v>
      </c>
      <c r="I1199" s="21">
        <v>64.970714203828095</v>
      </c>
    </row>
    <row r="1200" spans="1:9" x14ac:dyDescent="0.2">
      <c r="A1200" s="20">
        <v>1199</v>
      </c>
      <c r="B1200" s="21">
        <v>4.3358710000000002E-2</v>
      </c>
      <c r="C1200" s="21">
        <v>3.8051251401212599E-2</v>
      </c>
      <c r="D1200" s="21">
        <v>0.347802544824032</v>
      </c>
      <c r="E1200" s="21">
        <v>18.1015202074231</v>
      </c>
      <c r="F1200" s="21">
        <v>6.0850099999999997E-2</v>
      </c>
      <c r="G1200" s="21">
        <v>5.3930939999999997E-2</v>
      </c>
      <c r="H1200" s="21">
        <v>37.251176952388299</v>
      </c>
      <c r="I1200" s="21">
        <v>61.307211420295801</v>
      </c>
    </row>
    <row r="1201" spans="1:9" x14ac:dyDescent="0.2">
      <c r="A1201" s="20">
        <v>1200</v>
      </c>
      <c r="B1201" s="21">
        <v>6.0462106449607603E-2</v>
      </c>
      <c r="C1201" s="21">
        <v>3.67155614593591E-2</v>
      </c>
      <c r="D1201" s="21">
        <v>0.3931306</v>
      </c>
      <c r="E1201" s="21">
        <v>20.170741237596602</v>
      </c>
      <c r="F1201" s="21">
        <v>6.3355159999999994E-2</v>
      </c>
      <c r="G1201" s="21">
        <v>3.9159050000000001E-2</v>
      </c>
      <c r="H1201" s="21">
        <v>29.748746048229201</v>
      </c>
      <c r="I1201" s="21">
        <v>78.875333188147195</v>
      </c>
    </row>
    <row r="1202" spans="1:9" x14ac:dyDescent="0.2">
      <c r="A1202" s="20">
        <v>1201</v>
      </c>
      <c r="B1202" s="21">
        <v>4.1878369999999998E-2</v>
      </c>
      <c r="C1202" s="21">
        <v>3.5541638064252097E-2</v>
      </c>
      <c r="D1202" s="21">
        <v>0.39619718999999998</v>
      </c>
      <c r="E1202" s="21">
        <v>20.035863467043399</v>
      </c>
      <c r="F1202" s="21">
        <v>7.289619E-2</v>
      </c>
      <c r="G1202" s="21">
        <v>4.9291269999999998E-2</v>
      </c>
      <c r="H1202" s="21">
        <v>29.3317761198408</v>
      </c>
      <c r="I1202" s="21">
        <v>73.364642962977896</v>
      </c>
    </row>
    <row r="1203" spans="1:9" x14ac:dyDescent="0.2">
      <c r="A1203" s="20">
        <v>1202</v>
      </c>
      <c r="B1203" s="21">
        <v>3.3558919999999999E-2</v>
      </c>
      <c r="C1203" s="21">
        <v>3.7899339999999997E-2</v>
      </c>
      <c r="D1203" s="21">
        <v>0.33724189947427802</v>
      </c>
      <c r="E1203" s="21">
        <v>19.384355288065102</v>
      </c>
      <c r="F1203" s="21">
        <v>5.9221620000000003E-2</v>
      </c>
      <c r="G1203" s="21">
        <v>4.2005830000000001E-2</v>
      </c>
      <c r="H1203" s="21">
        <v>32.052814559273003</v>
      </c>
      <c r="I1203" s="21">
        <v>63.6616059064946</v>
      </c>
    </row>
    <row r="1204" spans="1:9" x14ac:dyDescent="0.2">
      <c r="A1204" s="20">
        <v>1203</v>
      </c>
      <c r="B1204" s="21">
        <v>4.1834459999999997E-2</v>
      </c>
      <c r="C1204" s="21">
        <v>3.6504800608352803E-2</v>
      </c>
      <c r="D1204" s="21">
        <v>0.37459198412039102</v>
      </c>
      <c r="E1204" s="21">
        <v>19.7259846517636</v>
      </c>
      <c r="F1204" s="21">
        <v>6.1255270000000001E-2</v>
      </c>
      <c r="G1204" s="21">
        <v>3.5642840000000002E-2</v>
      </c>
      <c r="H1204" s="21">
        <v>34.579113362992302</v>
      </c>
      <c r="I1204" s="21">
        <v>72.445192911069796</v>
      </c>
    </row>
    <row r="1205" spans="1:9" x14ac:dyDescent="0.2">
      <c r="A1205" s="20">
        <v>1204</v>
      </c>
      <c r="B1205" s="21">
        <v>4.814947E-2</v>
      </c>
      <c r="C1205" s="21">
        <v>4.3272419999999999E-2</v>
      </c>
      <c r="D1205" s="21">
        <v>0.32281694820942902</v>
      </c>
      <c r="E1205" s="21">
        <v>20.095824119345199</v>
      </c>
      <c r="F1205" s="21">
        <v>6.3070340000000003E-2</v>
      </c>
      <c r="G1205" s="21">
        <v>4.9635352244477397E-2</v>
      </c>
      <c r="H1205" s="21">
        <v>33.406736597524102</v>
      </c>
      <c r="I1205" s="21">
        <v>63.709646565651902</v>
      </c>
    </row>
    <row r="1206" spans="1:9" x14ac:dyDescent="0.2">
      <c r="A1206" s="20">
        <v>1205</v>
      </c>
      <c r="B1206" s="21">
        <v>4.0732900000000002E-2</v>
      </c>
      <c r="C1206" s="21">
        <v>3.3819809999999999E-2</v>
      </c>
      <c r="D1206" s="21">
        <v>0.352985542521634</v>
      </c>
      <c r="E1206" s="21">
        <v>19.538316710984201</v>
      </c>
      <c r="F1206" s="21">
        <v>6.1582089999999999E-2</v>
      </c>
      <c r="G1206" s="21">
        <v>5.4097079999999999E-2</v>
      </c>
      <c r="H1206" s="21">
        <v>30.253839986131901</v>
      </c>
      <c r="I1206" s="21">
        <v>65.760111243588</v>
      </c>
    </row>
    <row r="1207" spans="1:9" x14ac:dyDescent="0.2">
      <c r="A1207" s="20">
        <v>1206</v>
      </c>
      <c r="B1207" s="21">
        <v>4.060888E-2</v>
      </c>
      <c r="C1207" s="21">
        <v>4.2925600000000001E-2</v>
      </c>
      <c r="D1207" s="21">
        <v>0.33128695753572202</v>
      </c>
      <c r="E1207" s="21">
        <v>18.360354824739499</v>
      </c>
      <c r="F1207" s="21">
        <v>5.719366E-2</v>
      </c>
      <c r="G1207" s="21">
        <v>5.5555640000000003E-2</v>
      </c>
      <c r="H1207" s="21">
        <v>29.302508681801498</v>
      </c>
      <c r="I1207" s="21">
        <v>60.923055919935997</v>
      </c>
    </row>
    <row r="1208" spans="1:9" x14ac:dyDescent="0.2">
      <c r="A1208" s="20">
        <v>1207</v>
      </c>
      <c r="B1208" s="21">
        <v>2.9470119999999999E-2</v>
      </c>
      <c r="C1208" s="21">
        <v>5.144584E-2</v>
      </c>
      <c r="D1208" s="21">
        <v>0.33598073494054898</v>
      </c>
      <c r="E1208" s="21">
        <v>17.357896790986199</v>
      </c>
      <c r="F1208" s="21">
        <v>6.8426570000000006E-2</v>
      </c>
      <c r="G1208" s="21">
        <v>4.6503004818692101E-2</v>
      </c>
      <c r="H1208" s="21">
        <v>30.2893798360594</v>
      </c>
      <c r="I1208" s="21">
        <v>56.797761675698098</v>
      </c>
    </row>
    <row r="1209" spans="1:9" x14ac:dyDescent="0.2">
      <c r="A1209" s="20">
        <v>1208</v>
      </c>
      <c r="B1209" s="21">
        <v>3.0056486236735701E-2</v>
      </c>
      <c r="C1209" s="21">
        <v>4.0685918306588499E-2</v>
      </c>
      <c r="D1209" s="21">
        <v>0.39821519101890301</v>
      </c>
      <c r="E1209" s="21">
        <v>19.560062614031999</v>
      </c>
      <c r="F1209" s="21">
        <v>5.8695320000000002E-2</v>
      </c>
      <c r="G1209" s="21">
        <v>3.7778086760256999E-2</v>
      </c>
      <c r="H1209" s="21">
        <v>31.808631056783899</v>
      </c>
      <c r="I1209" s="21">
        <v>78.170292271053498</v>
      </c>
    </row>
    <row r="1210" spans="1:9" x14ac:dyDescent="0.2">
      <c r="A1210" s="20">
        <v>1209</v>
      </c>
      <c r="B1210" s="21">
        <v>1.8960919999999999E-2</v>
      </c>
      <c r="C1210" s="21">
        <v>3.84263654026092E-2</v>
      </c>
      <c r="D1210" s="21">
        <v>0.33726033294149599</v>
      </c>
      <c r="E1210" s="21">
        <v>17.582997036629902</v>
      </c>
      <c r="F1210" s="21">
        <v>6.3340629999999995E-2</v>
      </c>
      <c r="G1210" s="21">
        <v>4.3963189999999999E-2</v>
      </c>
      <c r="H1210" s="21">
        <v>32.227256092490002</v>
      </c>
      <c r="I1210" s="21">
        <v>55.6814055139941</v>
      </c>
    </row>
    <row r="1211" spans="1:9" x14ac:dyDescent="0.2">
      <c r="A1211" s="20">
        <v>1210</v>
      </c>
      <c r="B1211" s="21">
        <v>6.6243650000000001E-2</v>
      </c>
      <c r="C1211" s="21">
        <v>4.284872E-2</v>
      </c>
      <c r="D1211" s="21">
        <v>0.332003156160668</v>
      </c>
      <c r="E1211" s="21">
        <v>17.2674165663833</v>
      </c>
      <c r="F1211" s="21">
        <v>5.9915549999999998E-2</v>
      </c>
      <c r="G1211" s="21">
        <v>4.4453880000000001E-2</v>
      </c>
      <c r="H1211" s="21">
        <v>31.116535507883</v>
      </c>
      <c r="I1211" s="21">
        <v>58.453014816181899</v>
      </c>
    </row>
    <row r="1212" spans="1:9" x14ac:dyDescent="0.2">
      <c r="A1212" s="20">
        <v>1211</v>
      </c>
      <c r="B1212" s="21">
        <v>2.13420514691307E-2</v>
      </c>
      <c r="C1212" s="21">
        <v>4.6151879999999999E-2</v>
      </c>
      <c r="D1212" s="21">
        <v>0.32499358604605699</v>
      </c>
      <c r="E1212" s="21">
        <v>16.898689017910201</v>
      </c>
      <c r="F1212" s="21">
        <v>5.7970769999999998E-2</v>
      </c>
      <c r="G1212" s="21">
        <v>5.0481249999999998E-2</v>
      </c>
      <c r="H1212" s="21">
        <v>31.066854185934702</v>
      </c>
      <c r="I1212" s="21">
        <v>54.2854992462741</v>
      </c>
    </row>
    <row r="1213" spans="1:9" x14ac:dyDescent="0.2">
      <c r="A1213" s="20">
        <v>1212</v>
      </c>
      <c r="B1213" s="21">
        <v>2.9606420000000001E-2</v>
      </c>
      <c r="C1213" s="21">
        <v>4.0731759999999999E-2</v>
      </c>
      <c r="D1213" s="21">
        <v>0.32961466539983703</v>
      </c>
      <c r="E1213" s="21">
        <v>18.769099005416301</v>
      </c>
      <c r="F1213" s="21">
        <v>6.6241209999999995E-2</v>
      </c>
      <c r="G1213" s="21">
        <v>4.48777E-2</v>
      </c>
      <c r="H1213" s="21">
        <v>31.0509862658398</v>
      </c>
      <c r="I1213" s="21">
        <v>58.288989433336603</v>
      </c>
    </row>
    <row r="1214" spans="1:9" x14ac:dyDescent="0.2">
      <c r="A1214" s="20">
        <v>1213</v>
      </c>
      <c r="B1214" s="21">
        <v>2.9223889999999999E-2</v>
      </c>
      <c r="C1214" s="21">
        <v>3.3442689999999997E-2</v>
      </c>
      <c r="D1214" s="21">
        <v>0.31656441143967701</v>
      </c>
      <c r="E1214" s="21">
        <v>17.256558995988399</v>
      </c>
      <c r="F1214" s="21">
        <v>6.2314729999999999E-2</v>
      </c>
      <c r="G1214" s="21">
        <v>3.462138E-2</v>
      </c>
      <c r="H1214" s="21">
        <v>32.809538313926801</v>
      </c>
      <c r="I1214" s="21">
        <v>50.859872570399702</v>
      </c>
    </row>
    <row r="1215" spans="1:9" x14ac:dyDescent="0.2">
      <c r="A1215" s="20">
        <v>1214</v>
      </c>
      <c r="B1215" s="21">
        <v>5.3423869999999998E-2</v>
      </c>
      <c r="C1215" s="21">
        <v>4.214946E-2</v>
      </c>
      <c r="D1215" s="21">
        <v>0.34945702647120003</v>
      </c>
      <c r="E1215" s="21">
        <v>17.805598042461899</v>
      </c>
      <c r="F1215" s="21">
        <v>5.007822E-2</v>
      </c>
      <c r="G1215" s="21">
        <v>4.8152430000000003E-2</v>
      </c>
      <c r="H1215" s="21">
        <v>32.297377346403898</v>
      </c>
      <c r="I1215" s="21">
        <v>65.952750081933104</v>
      </c>
    </row>
    <row r="1216" spans="1:9" x14ac:dyDescent="0.2">
      <c r="A1216" s="20">
        <v>1215</v>
      </c>
      <c r="B1216" s="21">
        <v>3.5575750000000003E-2</v>
      </c>
      <c r="C1216" s="21">
        <v>3.6566899999999999E-2</v>
      </c>
      <c r="D1216" s="21">
        <v>0.34909735000904601</v>
      </c>
      <c r="E1216" s="21">
        <v>19.145838823931999</v>
      </c>
      <c r="F1216" s="21">
        <v>6.2488750000000003E-2</v>
      </c>
      <c r="G1216" s="21">
        <v>4.5359379999999998E-2</v>
      </c>
      <c r="H1216" s="21">
        <v>32.844679800000002</v>
      </c>
      <c r="I1216" s="21">
        <v>63.987719807708601</v>
      </c>
    </row>
    <row r="1217" spans="1:9" x14ac:dyDescent="0.2">
      <c r="A1217" s="20">
        <v>1216</v>
      </c>
      <c r="B1217" s="21">
        <v>5.8716129999999998E-2</v>
      </c>
      <c r="C1217" s="21">
        <v>3.5478719999999998E-2</v>
      </c>
      <c r="D1217" s="21">
        <v>0.35175434506289499</v>
      </c>
      <c r="E1217" s="21">
        <v>19.597338815732499</v>
      </c>
      <c r="F1217" s="21">
        <v>5.7864550000000001E-2</v>
      </c>
      <c r="G1217" s="21">
        <v>4.9519550000000002E-2</v>
      </c>
      <c r="H1217" s="21">
        <v>32.284307119120001</v>
      </c>
      <c r="I1217" s="21">
        <v>68.838705408092494</v>
      </c>
    </row>
    <row r="1218" spans="1:9" x14ac:dyDescent="0.2">
      <c r="A1218" s="20">
        <v>1217</v>
      </c>
      <c r="B1218" s="21">
        <v>2.9897640636341899E-2</v>
      </c>
      <c r="C1218" s="21">
        <v>5.006182E-2</v>
      </c>
      <c r="D1218" s="21">
        <v>0.34477147570243</v>
      </c>
      <c r="E1218" s="21">
        <v>17.571003296661299</v>
      </c>
      <c r="F1218" s="21">
        <v>5.3055819999999997E-2</v>
      </c>
      <c r="G1218" s="21">
        <v>4.6242060000000001E-2</v>
      </c>
      <c r="H1218" s="21">
        <v>27.8604028117125</v>
      </c>
      <c r="I1218" s="21">
        <v>63.621135533535899</v>
      </c>
    </row>
    <row r="1219" spans="1:9" x14ac:dyDescent="0.2">
      <c r="A1219" s="20">
        <v>1218</v>
      </c>
      <c r="B1219" s="21">
        <v>4.4184910000000001E-2</v>
      </c>
      <c r="C1219" s="21">
        <v>4.7744812313974698E-2</v>
      </c>
      <c r="D1219" s="21">
        <v>0.33365241016533598</v>
      </c>
      <c r="E1219" s="21">
        <v>19.90200155686</v>
      </c>
      <c r="F1219" s="21">
        <v>6.5782709999999994E-2</v>
      </c>
      <c r="G1219" s="21">
        <v>4.8444794206507297E-2</v>
      </c>
      <c r="H1219" s="21">
        <v>31.621470140701501</v>
      </c>
      <c r="I1219" s="21">
        <v>65.607374612839806</v>
      </c>
    </row>
    <row r="1220" spans="1:9" x14ac:dyDescent="0.2">
      <c r="A1220" s="20">
        <v>1219</v>
      </c>
      <c r="B1220" s="21">
        <v>2.7469794201103601E-2</v>
      </c>
      <c r="C1220" s="21">
        <v>4.3984589999999997E-2</v>
      </c>
      <c r="D1220" s="21">
        <v>0.33186310597358398</v>
      </c>
      <c r="E1220" s="21">
        <v>16.103218683399898</v>
      </c>
      <c r="F1220" s="21">
        <v>5.7182219999999999E-2</v>
      </c>
      <c r="G1220" s="21">
        <v>4.507369E-2</v>
      </c>
      <c r="H1220" s="21">
        <v>30.2602252591625</v>
      </c>
      <c r="I1220" s="21">
        <v>53.210375864902502</v>
      </c>
    </row>
    <row r="1221" spans="1:9" x14ac:dyDescent="0.2">
      <c r="A1221" s="20">
        <v>1220</v>
      </c>
      <c r="B1221" s="21">
        <v>7.2177240000000004E-2</v>
      </c>
      <c r="C1221" s="21">
        <v>4.1215000000000002E-2</v>
      </c>
      <c r="D1221" s="21">
        <v>0.348180073098459</v>
      </c>
      <c r="E1221" s="21">
        <v>21.371063028866701</v>
      </c>
      <c r="F1221" s="21">
        <v>6.2311810000000002E-2</v>
      </c>
      <c r="G1221" s="21">
        <v>4.6418035378799301E-2</v>
      </c>
      <c r="H1221" s="21">
        <v>34.763624422495297</v>
      </c>
      <c r="I1221" s="21">
        <v>75.487371530866596</v>
      </c>
    </row>
    <row r="1222" spans="1:9" x14ac:dyDescent="0.2">
      <c r="A1222" s="20">
        <v>1221</v>
      </c>
      <c r="B1222" s="21">
        <v>2.2186020000000001E-2</v>
      </c>
      <c r="C1222" s="21">
        <v>4.7214449999999998E-2</v>
      </c>
      <c r="D1222" s="21">
        <v>0.34396970975826302</v>
      </c>
      <c r="E1222" s="21">
        <v>17.958784507924399</v>
      </c>
      <c r="F1222" s="21">
        <v>6.5599099999999994E-2</v>
      </c>
      <c r="G1222" s="21">
        <v>4.0392530000000003E-2</v>
      </c>
      <c r="H1222" s="21">
        <v>29.306273207942699</v>
      </c>
      <c r="I1222" s="21">
        <v>59.900391242298099</v>
      </c>
    </row>
    <row r="1223" spans="1:9" x14ac:dyDescent="0.2">
      <c r="A1223" s="20">
        <v>1222</v>
      </c>
      <c r="B1223" s="21">
        <v>4.4647310653405402E-2</v>
      </c>
      <c r="C1223" s="21">
        <v>4.1817859999999998E-2</v>
      </c>
      <c r="D1223" s="21">
        <v>0.33228467573586601</v>
      </c>
      <c r="E1223" s="21">
        <v>17.6120087188722</v>
      </c>
      <c r="F1223" s="21">
        <v>5.9787670000000001E-2</v>
      </c>
      <c r="G1223" s="21">
        <v>4.6771020000000003E-2</v>
      </c>
      <c r="H1223" s="21">
        <v>27.775698882557698</v>
      </c>
      <c r="I1223" s="21">
        <v>58.145838046019698</v>
      </c>
    </row>
    <row r="1224" spans="1:9" x14ac:dyDescent="0.2">
      <c r="A1224" s="20">
        <v>1223</v>
      </c>
      <c r="B1224" s="21">
        <v>4.95066532139814E-2</v>
      </c>
      <c r="C1224" s="21">
        <v>3.4854450000000002E-2</v>
      </c>
      <c r="D1224" s="21">
        <v>0.33926801744616703</v>
      </c>
      <c r="E1224" s="21">
        <v>20.538124797203899</v>
      </c>
      <c r="F1224" s="21">
        <v>6.2256039999999999E-2</v>
      </c>
      <c r="G1224" s="21">
        <v>4.40744E-2</v>
      </c>
      <c r="H1224" s="21">
        <v>33.180817695292198</v>
      </c>
      <c r="I1224" s="21">
        <v>67.199316400000001</v>
      </c>
    </row>
    <row r="1225" spans="1:9" x14ac:dyDescent="0.2">
      <c r="A1225" s="20">
        <v>1224</v>
      </c>
      <c r="B1225" s="21">
        <v>4.6206990000000003E-2</v>
      </c>
      <c r="C1225" s="21">
        <v>3.6363430000000002E-2</v>
      </c>
      <c r="D1225" s="21">
        <v>0.37578897999999999</v>
      </c>
      <c r="E1225" s="21">
        <v>16.667384039895801</v>
      </c>
      <c r="F1225" s="21">
        <v>5.7596000000000001E-2</v>
      </c>
      <c r="G1225" s="21">
        <v>4.7449680000000001E-2</v>
      </c>
      <c r="H1225" s="21">
        <v>32.091482728549998</v>
      </c>
      <c r="I1225" s="21">
        <v>62.543614506761401</v>
      </c>
    </row>
    <row r="1226" spans="1:9" x14ac:dyDescent="0.2">
      <c r="A1226" s="20">
        <v>1225</v>
      </c>
      <c r="B1226" s="21">
        <v>3.7220690000000001E-2</v>
      </c>
      <c r="C1226" s="21">
        <v>3.719041E-2</v>
      </c>
      <c r="D1226" s="21">
        <v>0.38440345196702802</v>
      </c>
      <c r="E1226" s="21">
        <v>17.7411262211692</v>
      </c>
      <c r="F1226" s="21">
        <v>6.6519620000000002E-2</v>
      </c>
      <c r="G1226" s="21">
        <v>3.9088060000000001E-2</v>
      </c>
      <c r="H1226" s="21">
        <v>31.8764548886627</v>
      </c>
      <c r="I1226" s="21">
        <v>65.206687684008699</v>
      </c>
    </row>
    <row r="1227" spans="1:9" x14ac:dyDescent="0.2">
      <c r="A1227" s="20">
        <v>1226</v>
      </c>
      <c r="B1227" s="21">
        <v>3.805269E-2</v>
      </c>
      <c r="C1227" s="21">
        <v>3.6915870000000003E-2</v>
      </c>
      <c r="D1227" s="21">
        <v>0.34059537444479199</v>
      </c>
      <c r="E1227" s="21">
        <v>17.745345784773001</v>
      </c>
      <c r="F1227" s="21">
        <v>6.0091270000000002E-2</v>
      </c>
      <c r="G1227" s="21">
        <v>5.1995847635863603E-2</v>
      </c>
      <c r="H1227" s="21">
        <v>32.4098838111777</v>
      </c>
      <c r="I1227" s="21">
        <v>58.380969503783199</v>
      </c>
    </row>
    <row r="1228" spans="1:9" x14ac:dyDescent="0.2">
      <c r="A1228" s="20">
        <v>1227</v>
      </c>
      <c r="B1228" s="21">
        <v>4.0657172079686603E-2</v>
      </c>
      <c r="C1228" s="21">
        <v>4.2913659999999999E-2</v>
      </c>
      <c r="D1228" s="21">
        <v>0.330324431368136</v>
      </c>
      <c r="E1228" s="21">
        <v>17.985229583767499</v>
      </c>
      <c r="F1228" s="21">
        <v>6.3687380000000002E-2</v>
      </c>
      <c r="G1228" s="21">
        <v>4.6241740000000003E-2</v>
      </c>
      <c r="H1228" s="21">
        <v>31.4162774104724</v>
      </c>
      <c r="I1228" s="21">
        <v>57.7801999</v>
      </c>
    </row>
    <row r="1229" spans="1:9" x14ac:dyDescent="0.2">
      <c r="A1229" s="20">
        <v>1228</v>
      </c>
      <c r="B1229" s="21">
        <v>3.7794969999999997E-2</v>
      </c>
      <c r="C1229" s="21">
        <v>3.4635949999999999E-2</v>
      </c>
      <c r="D1229" s="21">
        <v>0.344138010117778</v>
      </c>
      <c r="E1229" s="21">
        <v>19.9392948196686</v>
      </c>
      <c r="F1229" s="21">
        <v>6.8526970000000006E-2</v>
      </c>
      <c r="G1229" s="21">
        <v>4.8965630000000003E-2</v>
      </c>
      <c r="H1229" s="21">
        <v>30.6788017935414</v>
      </c>
      <c r="I1229" s="21">
        <v>63.2708342031654</v>
      </c>
    </row>
    <row r="1230" spans="1:9" x14ac:dyDescent="0.2">
      <c r="A1230" s="20">
        <v>1229</v>
      </c>
      <c r="B1230" s="21">
        <v>5.4458189999999997E-2</v>
      </c>
      <c r="C1230" s="21">
        <v>4.8374210000000001E-2</v>
      </c>
      <c r="D1230" s="21">
        <v>0.36771763406427299</v>
      </c>
      <c r="E1230" s="21">
        <v>19.946388899999999</v>
      </c>
      <c r="F1230" s="21">
        <v>5.174256E-2</v>
      </c>
      <c r="G1230" s="21">
        <v>4.5023760679925501E-2</v>
      </c>
      <c r="H1230" s="21">
        <v>31.933778873624199</v>
      </c>
      <c r="I1230" s="21">
        <v>79.721016088428698</v>
      </c>
    </row>
    <row r="1231" spans="1:9" x14ac:dyDescent="0.2">
      <c r="A1231" s="20">
        <v>1230</v>
      </c>
      <c r="B1231" s="21">
        <v>7.3157849999999996E-2</v>
      </c>
      <c r="C1231" s="21">
        <v>4.53484511700252E-2</v>
      </c>
      <c r="D1231" s="21">
        <v>0.34412655634831102</v>
      </c>
      <c r="E1231" s="21">
        <v>18.618557158365</v>
      </c>
      <c r="F1231" s="21">
        <v>5.7574069999999998E-2</v>
      </c>
      <c r="G1231" s="21">
        <v>4.8016179999999999E-2</v>
      </c>
      <c r="H1231" s="21">
        <v>29.477914523437502</v>
      </c>
      <c r="I1231" s="21">
        <v>67.561539400000001</v>
      </c>
    </row>
    <row r="1232" spans="1:9" x14ac:dyDescent="0.2">
      <c r="A1232" s="20">
        <v>1231</v>
      </c>
      <c r="B1232" s="21">
        <v>3.1637619999999998E-2</v>
      </c>
      <c r="C1232" s="21">
        <v>3.5252569999999997E-2</v>
      </c>
      <c r="D1232" s="21">
        <v>0.35210180918565098</v>
      </c>
      <c r="E1232" s="21">
        <v>21.519630702490801</v>
      </c>
      <c r="F1232" s="21">
        <v>6.0136099999999998E-2</v>
      </c>
      <c r="G1232" s="21">
        <v>3.3774100000000001E-2</v>
      </c>
      <c r="H1232" s="21">
        <v>34.564897013588002</v>
      </c>
      <c r="I1232" s="21">
        <v>73.086105791894099</v>
      </c>
    </row>
    <row r="1233" spans="1:9" x14ac:dyDescent="0.2">
      <c r="A1233" s="20">
        <v>1232</v>
      </c>
      <c r="B1233" s="21">
        <v>1.9452959999999998E-2</v>
      </c>
      <c r="C1233" s="21">
        <v>4.2435090000000002E-2</v>
      </c>
      <c r="D1233" s="21">
        <v>0.33184932578349002</v>
      </c>
      <c r="E1233" s="21">
        <v>19.911101198138201</v>
      </c>
      <c r="F1233" s="21">
        <v>6.1638070000000003E-2</v>
      </c>
      <c r="G1233" s="21">
        <v>4.4462260000000003E-2</v>
      </c>
      <c r="H1233" s="21">
        <v>30.295481747891898</v>
      </c>
      <c r="I1233" s="21">
        <v>63.581498790541303</v>
      </c>
    </row>
    <row r="1234" spans="1:9" x14ac:dyDescent="0.2">
      <c r="A1234" s="20">
        <v>1233</v>
      </c>
      <c r="B1234" s="21">
        <v>3.8675769999999998E-2</v>
      </c>
      <c r="C1234" s="21">
        <v>3.8589659999999998E-2</v>
      </c>
      <c r="D1234" s="21">
        <v>0.32166620388887301</v>
      </c>
      <c r="E1234" s="21">
        <v>19.011679280778701</v>
      </c>
      <c r="F1234" s="21">
        <v>6.4076930000000004E-2</v>
      </c>
      <c r="G1234" s="21">
        <v>4.1035660000000002E-2</v>
      </c>
      <c r="H1234" s="21">
        <v>29.169197555960899</v>
      </c>
      <c r="I1234" s="21">
        <v>58.187061542692497</v>
      </c>
    </row>
    <row r="1235" spans="1:9" x14ac:dyDescent="0.2">
      <c r="A1235" s="20">
        <v>1234</v>
      </c>
      <c r="B1235" s="21">
        <v>7.8695639999999997E-2</v>
      </c>
      <c r="C1235" s="21">
        <v>4.7341319999999999E-2</v>
      </c>
      <c r="D1235" s="21">
        <v>0.36023106999999999</v>
      </c>
      <c r="E1235" s="21">
        <v>17.046613513219501</v>
      </c>
      <c r="F1235" s="21">
        <v>6.7104059999999993E-2</v>
      </c>
      <c r="G1235" s="21">
        <v>4.3200301545069E-2</v>
      </c>
      <c r="H1235" s="21">
        <v>32.3751873203638</v>
      </c>
      <c r="I1235" s="21">
        <v>63.024688934504198</v>
      </c>
    </row>
    <row r="1236" spans="1:9" x14ac:dyDescent="0.2">
      <c r="A1236" s="20">
        <v>1235</v>
      </c>
      <c r="B1236" s="21">
        <v>2.7944879999999998E-2</v>
      </c>
      <c r="C1236" s="21">
        <v>3.8145100000000001E-2</v>
      </c>
      <c r="D1236" s="21">
        <v>0.34889689324738699</v>
      </c>
      <c r="E1236" s="21">
        <v>18.449290308735801</v>
      </c>
      <c r="F1236" s="21">
        <v>5.7272950000000003E-2</v>
      </c>
      <c r="G1236" s="21">
        <v>5.0053359999999998E-2</v>
      </c>
      <c r="H1236" s="21">
        <v>29.9467382998237</v>
      </c>
      <c r="I1236" s="21">
        <v>63.0038240312116</v>
      </c>
    </row>
    <row r="1237" spans="1:9" x14ac:dyDescent="0.2">
      <c r="A1237" s="20">
        <v>1236</v>
      </c>
      <c r="B1237" s="21">
        <v>6.4586749999999998E-2</v>
      </c>
      <c r="C1237" s="21">
        <v>3.3423340000000003E-2</v>
      </c>
      <c r="D1237" s="21">
        <v>0.35811671721527299</v>
      </c>
      <c r="E1237" s="21">
        <v>17.119443686412701</v>
      </c>
      <c r="F1237" s="21">
        <v>5.99914542585974E-2</v>
      </c>
      <c r="G1237" s="21">
        <v>3.7001781135474199E-2</v>
      </c>
      <c r="H1237" s="21">
        <v>33.989492763219097</v>
      </c>
      <c r="I1237" s="21">
        <v>60.882108789948298</v>
      </c>
    </row>
    <row r="1238" spans="1:9" x14ac:dyDescent="0.2">
      <c r="A1238" s="20">
        <v>1237</v>
      </c>
      <c r="B1238" s="21">
        <v>6.5165509999999996E-2</v>
      </c>
      <c r="C1238" s="21">
        <v>4.4273340000000001E-2</v>
      </c>
      <c r="D1238" s="21">
        <v>0.31078413684649198</v>
      </c>
      <c r="E1238" s="21">
        <v>17.516899062891</v>
      </c>
      <c r="F1238" s="21">
        <v>6.6608909999999993E-2</v>
      </c>
      <c r="G1238" s="21">
        <v>4.8698610000000003E-2</v>
      </c>
      <c r="H1238" s="21">
        <v>27.610692292678301</v>
      </c>
      <c r="I1238" s="21">
        <v>53.350685560647698</v>
      </c>
    </row>
    <row r="1239" spans="1:9" x14ac:dyDescent="0.2">
      <c r="A1239" s="20">
        <v>1238</v>
      </c>
      <c r="B1239" s="21">
        <v>3.1696179999999997E-2</v>
      </c>
      <c r="C1239" s="21">
        <v>4.7379659999999997E-2</v>
      </c>
      <c r="D1239" s="21">
        <v>0.381652858169375</v>
      </c>
      <c r="E1239" s="21">
        <v>19.0342263</v>
      </c>
      <c r="F1239" s="21">
        <v>6.2690090000000004E-2</v>
      </c>
      <c r="G1239" s="21">
        <v>4.7306639999999997E-2</v>
      </c>
      <c r="H1239" s="21">
        <v>28.300031650724598</v>
      </c>
      <c r="I1239" s="21">
        <v>72.962384360780405</v>
      </c>
    </row>
    <row r="1240" spans="1:9" x14ac:dyDescent="0.2">
      <c r="A1240" s="20">
        <v>1239</v>
      </c>
      <c r="B1240" s="21">
        <v>4.8534750000000002E-2</v>
      </c>
      <c r="C1240" s="21">
        <v>4.2172229999999998E-2</v>
      </c>
      <c r="D1240" s="21">
        <v>0.35004560000000001</v>
      </c>
      <c r="E1240" s="21">
        <v>16.967946643021801</v>
      </c>
      <c r="F1240" s="21">
        <v>5.2496920000000002E-2</v>
      </c>
      <c r="G1240" s="21">
        <v>5.140231E-2</v>
      </c>
      <c r="H1240" s="21">
        <v>30.855759578647401</v>
      </c>
      <c r="I1240" s="21">
        <v>61.7858871143318</v>
      </c>
    </row>
    <row r="1241" spans="1:9" x14ac:dyDescent="0.2">
      <c r="A1241" s="20">
        <v>1240</v>
      </c>
      <c r="B1241" s="21">
        <v>6.4425949999999996E-2</v>
      </c>
      <c r="C1241" s="21">
        <v>3.7258180000000002E-2</v>
      </c>
      <c r="D1241" s="21">
        <v>0.30885536000000002</v>
      </c>
      <c r="E1241" s="21">
        <v>16.381180888633001</v>
      </c>
      <c r="F1241" s="21">
        <v>5.2083289999999997E-2</v>
      </c>
      <c r="G1241" s="21">
        <v>3.4631707491453202E-2</v>
      </c>
      <c r="H1241" s="21">
        <v>31.860675710573599</v>
      </c>
      <c r="I1241" s="21">
        <v>52.049285993730102</v>
      </c>
    </row>
    <row r="1242" spans="1:9" x14ac:dyDescent="0.2">
      <c r="A1242" s="20">
        <v>1241</v>
      </c>
      <c r="B1242" s="21">
        <v>3.4313083885187598E-2</v>
      </c>
      <c r="C1242" s="21">
        <v>4.2253390000000002E-2</v>
      </c>
      <c r="D1242" s="21">
        <v>0.36473816091669198</v>
      </c>
      <c r="E1242" s="21">
        <v>18.3782982715136</v>
      </c>
      <c r="F1242" s="21">
        <v>5.8554910000000002E-2</v>
      </c>
      <c r="G1242" s="21">
        <v>4.7947499999999997E-2</v>
      </c>
      <c r="H1242" s="21">
        <v>30.1213586428658</v>
      </c>
      <c r="I1242" s="21">
        <v>67.156747175704595</v>
      </c>
    </row>
    <row r="1243" spans="1:9" x14ac:dyDescent="0.2">
      <c r="A1243" s="20">
        <v>1242</v>
      </c>
      <c r="B1243" s="21">
        <v>3.6946294598464498E-2</v>
      </c>
      <c r="C1243" s="21">
        <v>4.7842282235241597E-2</v>
      </c>
      <c r="D1243" s="21">
        <v>0.33753222528023902</v>
      </c>
      <c r="E1243" s="21">
        <v>15.141352897102699</v>
      </c>
      <c r="F1243" s="21">
        <v>6.3760020000000001E-2</v>
      </c>
      <c r="G1243" s="21">
        <v>4.6263548291496197E-2</v>
      </c>
      <c r="H1243" s="21">
        <v>31.067734456845201</v>
      </c>
      <c r="I1243" s="21">
        <v>50.483988618437003</v>
      </c>
    </row>
    <row r="1244" spans="1:9" x14ac:dyDescent="0.2">
      <c r="A1244" s="20">
        <v>1243</v>
      </c>
      <c r="B1244" s="21">
        <v>3.1274786290770303E-2</v>
      </c>
      <c r="C1244" s="21">
        <v>4.3396410000000003E-2</v>
      </c>
      <c r="D1244" s="21">
        <v>0.34561015859516703</v>
      </c>
      <c r="E1244" s="21">
        <v>18.690865634409999</v>
      </c>
      <c r="F1244" s="21">
        <v>6.3666680000000003E-2</v>
      </c>
      <c r="G1244" s="21">
        <v>4.473419E-2</v>
      </c>
      <c r="H1244" s="21">
        <v>35.058568679696002</v>
      </c>
      <c r="I1244" s="21">
        <v>62.8403054057611</v>
      </c>
    </row>
    <row r="1245" spans="1:9" x14ac:dyDescent="0.2">
      <c r="A1245" s="20">
        <v>1244</v>
      </c>
      <c r="B1245" s="21">
        <v>2.4778649039606901E-2</v>
      </c>
      <c r="C1245" s="21">
        <v>4.5171019999999999E-2</v>
      </c>
      <c r="D1245" s="21">
        <v>0.335445548936883</v>
      </c>
      <c r="E1245" s="21">
        <v>20.337942321594799</v>
      </c>
      <c r="F1245" s="21">
        <v>5.6534206442225302E-2</v>
      </c>
      <c r="G1245" s="21">
        <v>5.2220469999999998E-2</v>
      </c>
      <c r="H1245" s="21">
        <v>30.197833805856199</v>
      </c>
      <c r="I1245" s="21">
        <v>68.417616704669001</v>
      </c>
    </row>
    <row r="1246" spans="1:9" x14ac:dyDescent="0.2">
      <c r="A1246" s="20">
        <v>1245</v>
      </c>
      <c r="B1246" s="21">
        <v>3.0260836824009801E-2</v>
      </c>
      <c r="C1246" s="21">
        <v>3.6509186674019901E-2</v>
      </c>
      <c r="D1246" s="21">
        <v>0.343042074634267</v>
      </c>
      <c r="E1246" s="21">
        <v>16.998773740604399</v>
      </c>
      <c r="F1246" s="21">
        <v>6.4317920000000001E-2</v>
      </c>
      <c r="G1246" s="21">
        <v>3.445981E-2</v>
      </c>
      <c r="H1246" s="21">
        <v>28.379966565913598</v>
      </c>
      <c r="I1246" s="21">
        <v>55.042716013758103</v>
      </c>
    </row>
    <row r="1247" spans="1:9" x14ac:dyDescent="0.2">
      <c r="A1247" s="20">
        <v>1246</v>
      </c>
      <c r="B1247" s="21">
        <v>2.1640895998566102E-2</v>
      </c>
      <c r="C1247" s="21">
        <v>3.9637811878941401E-2</v>
      </c>
      <c r="D1247" s="21">
        <v>0.34404959520596001</v>
      </c>
      <c r="E1247" s="21">
        <v>17.835163432912001</v>
      </c>
      <c r="F1247" s="21">
        <v>6.2259660000000001E-2</v>
      </c>
      <c r="G1247" s="21">
        <v>4.5625760000000001E-2</v>
      </c>
      <c r="H1247" s="21">
        <v>31.133690235400401</v>
      </c>
      <c r="I1247" s="21">
        <v>58.382424713071899</v>
      </c>
    </row>
    <row r="1248" spans="1:9" x14ac:dyDescent="0.2">
      <c r="A1248" s="20">
        <v>1247</v>
      </c>
      <c r="B1248" s="21">
        <v>4.0511249999999999E-2</v>
      </c>
      <c r="C1248" s="21">
        <v>4.1606629999999999E-2</v>
      </c>
      <c r="D1248" s="21">
        <v>0.311598593739977</v>
      </c>
      <c r="E1248" s="21">
        <v>20.469726123514</v>
      </c>
      <c r="F1248" s="21">
        <v>5.559335E-2</v>
      </c>
      <c r="G1248" s="21">
        <v>5.0112097989900399E-2</v>
      </c>
      <c r="H1248" s="21">
        <v>29.335211701270101</v>
      </c>
      <c r="I1248" s="21">
        <v>63.809156003289701</v>
      </c>
    </row>
    <row r="1249" spans="1:9" x14ac:dyDescent="0.2">
      <c r="A1249" s="20">
        <v>1248</v>
      </c>
      <c r="B1249" s="21">
        <v>2.8450400000000001E-2</v>
      </c>
      <c r="C1249" s="21">
        <v>4.8395779999999999E-2</v>
      </c>
      <c r="D1249" s="21">
        <v>0.36231524358204498</v>
      </c>
      <c r="E1249" s="21">
        <v>19.1204849446686</v>
      </c>
      <c r="F1249" s="21">
        <v>5.7992830000000002E-2</v>
      </c>
      <c r="G1249" s="21">
        <v>3.687294E-2</v>
      </c>
      <c r="H1249" s="21">
        <v>32.749488576398797</v>
      </c>
      <c r="I1249" s="21">
        <v>71.101019054724404</v>
      </c>
    </row>
    <row r="1250" spans="1:9" x14ac:dyDescent="0.2">
      <c r="A1250" s="20">
        <v>1249</v>
      </c>
      <c r="B1250" s="21">
        <v>4.3506789999999997E-2</v>
      </c>
      <c r="C1250" s="21">
        <v>3.7717920000000002E-2</v>
      </c>
      <c r="D1250" s="21">
        <v>0.34725736771509402</v>
      </c>
      <c r="E1250" s="21">
        <v>16.6857010621572</v>
      </c>
      <c r="F1250" s="21">
        <v>5.1276960000000003E-2</v>
      </c>
      <c r="G1250" s="21">
        <v>4.7972354628366999E-2</v>
      </c>
      <c r="H1250" s="21">
        <v>32.593955994759</v>
      </c>
      <c r="I1250" s="21">
        <v>59.290414300000002</v>
      </c>
    </row>
    <row r="1251" spans="1:9" x14ac:dyDescent="0.2">
      <c r="A1251" s="20">
        <v>1250</v>
      </c>
      <c r="B1251" s="21">
        <v>1.66615653069455E-2</v>
      </c>
      <c r="C1251" s="21">
        <v>4.453439E-2</v>
      </c>
      <c r="D1251" s="21">
        <v>0.35392379023679499</v>
      </c>
      <c r="E1251" s="21">
        <v>17.832293235488699</v>
      </c>
      <c r="F1251" s="21">
        <v>5.504531E-2</v>
      </c>
      <c r="G1251" s="21">
        <v>4.662699E-2</v>
      </c>
      <c r="H1251" s="21">
        <v>31.333042085528099</v>
      </c>
      <c r="I1251" s="21">
        <v>63.529885969231103</v>
      </c>
    </row>
    <row r="1252" spans="1:9" x14ac:dyDescent="0.2">
      <c r="A1252" s="20">
        <v>1251</v>
      </c>
      <c r="B1252" s="21">
        <v>4.49632034832168E-2</v>
      </c>
      <c r="C1252" s="21">
        <v>4.2505229999999998E-2</v>
      </c>
      <c r="D1252" s="21">
        <v>0.361319019018432</v>
      </c>
      <c r="E1252" s="21">
        <v>19.386164709962699</v>
      </c>
      <c r="F1252" s="21">
        <v>5.1581229999999999E-2</v>
      </c>
      <c r="G1252" s="21">
        <v>3.435063E-2</v>
      </c>
      <c r="H1252" s="21">
        <v>32.355734292408101</v>
      </c>
      <c r="I1252" s="21">
        <v>73.801900188406293</v>
      </c>
    </row>
    <row r="1253" spans="1:9" x14ac:dyDescent="0.2">
      <c r="A1253" s="20">
        <v>1252</v>
      </c>
      <c r="B1253" s="21">
        <v>5.2502930000000003E-2</v>
      </c>
      <c r="C1253" s="21">
        <v>3.7541230000000002E-2</v>
      </c>
      <c r="D1253" s="21">
        <v>0.34741719072266802</v>
      </c>
      <c r="E1253" s="21">
        <v>18.9363059179861</v>
      </c>
      <c r="F1253" s="21">
        <v>5.3266229999999998E-2</v>
      </c>
      <c r="G1253" s="21">
        <v>5.0484369623913998E-2</v>
      </c>
      <c r="H1253" s="21">
        <v>29.461204535339899</v>
      </c>
      <c r="I1253" s="21">
        <v>67.187383999999994</v>
      </c>
    </row>
    <row r="1254" spans="1:9" x14ac:dyDescent="0.2">
      <c r="A1254" s="20">
        <v>1253</v>
      </c>
      <c r="B1254" s="21">
        <v>1.0093970000000001E-2</v>
      </c>
      <c r="C1254" s="21">
        <v>3.8430230000000003E-2</v>
      </c>
      <c r="D1254" s="21">
        <v>0.35162187164171099</v>
      </c>
      <c r="E1254" s="21">
        <v>16.807990971914201</v>
      </c>
      <c r="F1254" s="21">
        <v>6.9396589999999994E-2</v>
      </c>
      <c r="G1254" s="21">
        <v>4.0540960898538002E-2</v>
      </c>
      <c r="H1254" s="21">
        <v>33.488950240751997</v>
      </c>
      <c r="I1254" s="21">
        <v>53.586205415673902</v>
      </c>
    </row>
    <row r="1255" spans="1:9" x14ac:dyDescent="0.2">
      <c r="A1255" s="20">
        <v>1254</v>
      </c>
      <c r="B1255" s="21">
        <v>4.5610848547713502E-2</v>
      </c>
      <c r="C1255" s="21">
        <v>5.1515690000000003E-2</v>
      </c>
      <c r="D1255" s="21">
        <v>0.31559155317232901</v>
      </c>
      <c r="E1255" s="21">
        <v>16.145479704794798</v>
      </c>
      <c r="F1255" s="21">
        <v>5.8999650000000001E-2</v>
      </c>
      <c r="G1255" s="21">
        <v>5.2892340000000003E-2</v>
      </c>
      <c r="H1255" s="21">
        <v>30.465484030774402</v>
      </c>
      <c r="I1255" s="21">
        <v>52.242067892104302</v>
      </c>
    </row>
    <row r="1256" spans="1:9" x14ac:dyDescent="0.2">
      <c r="A1256" s="20">
        <v>1255</v>
      </c>
      <c r="B1256" s="21">
        <v>5.8415034887099301E-2</v>
      </c>
      <c r="C1256" s="21">
        <v>3.3738740000000003E-2</v>
      </c>
      <c r="D1256" s="21">
        <v>0.32839254266506501</v>
      </c>
      <c r="E1256" s="21">
        <v>19.0144706953749</v>
      </c>
      <c r="F1256" s="21">
        <v>5.2130280000000001E-2</v>
      </c>
      <c r="G1256" s="21">
        <v>4.7870370000000002E-2</v>
      </c>
      <c r="H1256" s="21">
        <v>34.957825081750499</v>
      </c>
      <c r="I1256" s="21">
        <v>63.183786155717698</v>
      </c>
    </row>
    <row r="1257" spans="1:9" x14ac:dyDescent="0.2">
      <c r="A1257" s="20">
        <v>1256</v>
      </c>
      <c r="B1257" s="21">
        <v>2.1855380000000001E-2</v>
      </c>
      <c r="C1257" s="21">
        <v>4.2966259907440102E-2</v>
      </c>
      <c r="D1257" s="21">
        <v>0.34670025122433801</v>
      </c>
      <c r="E1257" s="21">
        <v>18.691320186787198</v>
      </c>
      <c r="F1257" s="21">
        <v>6.3093679999999999E-2</v>
      </c>
      <c r="G1257" s="21">
        <v>4.6498820000000003E-2</v>
      </c>
      <c r="H1257" s="21">
        <v>30.9539170622791</v>
      </c>
      <c r="I1257" s="21">
        <v>62.470249719865699</v>
      </c>
    </row>
    <row r="1258" spans="1:9" x14ac:dyDescent="0.2">
      <c r="A1258" s="20">
        <v>1257</v>
      </c>
      <c r="B1258" s="21">
        <v>6.5088590000000002E-2</v>
      </c>
      <c r="C1258" s="21">
        <v>4.0259339999999998E-2</v>
      </c>
      <c r="D1258" s="21">
        <v>0.348714094890891</v>
      </c>
      <c r="E1258" s="21">
        <v>16.116331844940099</v>
      </c>
      <c r="F1258" s="21">
        <v>6.2449480000000002E-2</v>
      </c>
      <c r="G1258" s="21">
        <v>5.0063589999999998E-2</v>
      </c>
      <c r="H1258" s="21">
        <v>30.6990714648976</v>
      </c>
      <c r="I1258" s="21">
        <v>56.108158710585698</v>
      </c>
    </row>
    <row r="1259" spans="1:9" x14ac:dyDescent="0.2">
      <c r="A1259" s="20">
        <v>1258</v>
      </c>
      <c r="B1259" s="21">
        <v>4.628529E-2</v>
      </c>
      <c r="C1259" s="21">
        <v>3.313961E-2</v>
      </c>
      <c r="D1259" s="21">
        <v>0.35301414932865899</v>
      </c>
      <c r="E1259" s="21">
        <v>21.160198215787901</v>
      </c>
      <c r="F1259" s="21">
        <v>6.1964560000000002E-2</v>
      </c>
      <c r="G1259" s="21">
        <v>4.9471569999999999E-2</v>
      </c>
      <c r="H1259" s="21">
        <v>31.206814230336899</v>
      </c>
      <c r="I1259" s="21">
        <v>71.593100701794796</v>
      </c>
    </row>
    <row r="1260" spans="1:9" x14ac:dyDescent="0.2">
      <c r="A1260" s="20">
        <v>1259</v>
      </c>
      <c r="B1260" s="21">
        <v>2.9424822163623798E-2</v>
      </c>
      <c r="C1260" s="21">
        <v>4.7581567289501303E-2</v>
      </c>
      <c r="D1260" s="21">
        <v>0.37312092385928902</v>
      </c>
      <c r="E1260" s="21">
        <v>17.302435664961902</v>
      </c>
      <c r="F1260" s="21">
        <v>5.6633929999999999E-2</v>
      </c>
      <c r="G1260" s="21">
        <v>3.5204609999999997E-2</v>
      </c>
      <c r="H1260" s="21">
        <v>32.771002000291098</v>
      </c>
      <c r="I1260" s="21">
        <v>66.845240899999993</v>
      </c>
    </row>
    <row r="1261" spans="1:9" x14ac:dyDescent="0.2">
      <c r="A1261" s="20">
        <v>1260</v>
      </c>
      <c r="B1261" s="21">
        <v>3.9163459999999997E-2</v>
      </c>
      <c r="C1261" s="21">
        <v>3.2776029999999998E-2</v>
      </c>
      <c r="D1261" s="21">
        <v>0.34311582139698799</v>
      </c>
      <c r="E1261" s="21">
        <v>17.847190636663701</v>
      </c>
      <c r="F1261" s="21">
        <v>6.4113649999999994E-2</v>
      </c>
      <c r="G1261" s="21">
        <v>3.6475189999999998E-2</v>
      </c>
      <c r="H1261" s="21">
        <v>34.492306028152001</v>
      </c>
      <c r="I1261" s="21">
        <v>57.5206531268052</v>
      </c>
    </row>
    <row r="1262" spans="1:9" x14ac:dyDescent="0.2">
      <c r="A1262" s="20">
        <v>1261</v>
      </c>
      <c r="B1262" s="21">
        <v>4.83749036878258E-2</v>
      </c>
      <c r="C1262" s="21">
        <v>2.7225598378497199E-2</v>
      </c>
      <c r="D1262" s="21">
        <v>0.35225786137738901</v>
      </c>
      <c r="E1262" s="21">
        <v>16.9312035817258</v>
      </c>
      <c r="F1262" s="21">
        <v>5.5510980000000001E-2</v>
      </c>
      <c r="G1262" s="21">
        <v>4.4282870000000002E-2</v>
      </c>
      <c r="H1262" s="21">
        <v>32.315065092492702</v>
      </c>
      <c r="I1262" s="21">
        <v>57.733213455982501</v>
      </c>
    </row>
    <row r="1263" spans="1:9" x14ac:dyDescent="0.2">
      <c r="A1263" s="20">
        <v>1262</v>
      </c>
      <c r="B1263" s="21">
        <v>4.1140080871186098E-2</v>
      </c>
      <c r="C1263" s="21">
        <v>3.9664169999999999E-2</v>
      </c>
      <c r="D1263" s="21">
        <v>0.34617982000000003</v>
      </c>
      <c r="E1263" s="21">
        <v>19.808795026883399</v>
      </c>
      <c r="F1263" s="21">
        <v>6.4968239999999997E-2</v>
      </c>
      <c r="G1263" s="21">
        <v>3.9628669999999998E-2</v>
      </c>
      <c r="H1263" s="21">
        <v>35.873577387563998</v>
      </c>
      <c r="I1263" s="21">
        <v>66.151396310982904</v>
      </c>
    </row>
    <row r="1264" spans="1:9" x14ac:dyDescent="0.2">
      <c r="A1264" s="20">
        <v>1263</v>
      </c>
      <c r="B1264" s="21">
        <v>4.808134E-2</v>
      </c>
      <c r="C1264" s="21">
        <v>4.67227496967038E-2</v>
      </c>
      <c r="D1264" s="21">
        <v>0.34000558628405098</v>
      </c>
      <c r="E1264" s="21">
        <v>20.976237252499299</v>
      </c>
      <c r="F1264" s="21">
        <v>6.5423029999999993E-2</v>
      </c>
      <c r="G1264" s="21">
        <v>5.3298227561643499E-2</v>
      </c>
      <c r="H1264" s="21">
        <v>29.956241575080799</v>
      </c>
      <c r="I1264" s="21">
        <v>70.671463906359406</v>
      </c>
    </row>
    <row r="1265" spans="1:9" x14ac:dyDescent="0.2">
      <c r="A1265" s="20">
        <v>1264</v>
      </c>
      <c r="B1265" s="21">
        <v>2.61898961038095E-2</v>
      </c>
      <c r="C1265" s="21">
        <v>3.2131569999999998E-2</v>
      </c>
      <c r="D1265" s="21">
        <v>0.34078336840214601</v>
      </c>
      <c r="E1265" s="21">
        <v>17.116463829273499</v>
      </c>
      <c r="F1265" s="21">
        <v>6.0678790667854497E-2</v>
      </c>
      <c r="G1265" s="21">
        <v>4.0046159999999997E-2</v>
      </c>
      <c r="H1265" s="21">
        <v>31.191225897393998</v>
      </c>
      <c r="I1265" s="21">
        <v>54.669834061837498</v>
      </c>
    </row>
    <row r="1266" spans="1:9" x14ac:dyDescent="0.2">
      <c r="A1266" s="20">
        <v>1265</v>
      </c>
      <c r="B1266" s="21">
        <v>4.2540410000000001E-2</v>
      </c>
      <c r="C1266" s="21">
        <v>3.5439789999999999E-2</v>
      </c>
      <c r="D1266" s="21">
        <v>0.32931428815564501</v>
      </c>
      <c r="E1266" s="21">
        <v>17.4385550568573</v>
      </c>
      <c r="F1266" s="21">
        <v>5.3678410000000003E-2</v>
      </c>
      <c r="G1266" s="21">
        <v>4.5460309999999997E-2</v>
      </c>
      <c r="H1266" s="21">
        <v>29.383918999999999</v>
      </c>
      <c r="I1266" s="21">
        <v>57.073301569330802</v>
      </c>
    </row>
    <row r="1267" spans="1:9" x14ac:dyDescent="0.2">
      <c r="A1267" s="20">
        <v>1266</v>
      </c>
      <c r="B1267" s="21">
        <v>1.879428E-2</v>
      </c>
      <c r="C1267" s="21">
        <v>4.5100788912837399E-2</v>
      </c>
      <c r="D1267" s="21">
        <v>0.34265979000000002</v>
      </c>
      <c r="E1267" s="21">
        <v>19.133372642557301</v>
      </c>
      <c r="F1267" s="21">
        <v>6.5012479999999997E-2</v>
      </c>
      <c r="G1267" s="21">
        <v>4.7915319999999997E-2</v>
      </c>
      <c r="H1267" s="21">
        <v>30.592126816764399</v>
      </c>
      <c r="I1267" s="21">
        <v>62.836296974008199</v>
      </c>
    </row>
    <row r="1268" spans="1:9" x14ac:dyDescent="0.2">
      <c r="A1268" s="20">
        <v>1267</v>
      </c>
      <c r="B1268" s="21">
        <v>3.8331610000000002E-2</v>
      </c>
      <c r="C1268" s="21">
        <v>4.6893235409255898E-2</v>
      </c>
      <c r="D1268" s="21">
        <v>0.34062241773868601</v>
      </c>
      <c r="E1268" s="21">
        <v>18.364191619385601</v>
      </c>
      <c r="F1268" s="21">
        <v>5.8082189999999999E-2</v>
      </c>
      <c r="G1268" s="21">
        <v>5.7221004041795698E-2</v>
      </c>
      <c r="H1268" s="21">
        <v>30.279688542511</v>
      </c>
      <c r="I1268" s="21">
        <v>63.459690100000003</v>
      </c>
    </row>
    <row r="1269" spans="1:9" x14ac:dyDescent="0.2">
      <c r="A1269" s="20">
        <v>1268</v>
      </c>
      <c r="B1269" s="21">
        <v>2.64413853780281E-2</v>
      </c>
      <c r="C1269" s="21">
        <v>3.4241050910136399E-2</v>
      </c>
      <c r="D1269" s="21">
        <v>0.341966178077383</v>
      </c>
      <c r="E1269" s="21">
        <v>16.485401373565601</v>
      </c>
      <c r="F1269" s="21">
        <v>6.2371799999999998E-2</v>
      </c>
      <c r="G1269" s="21">
        <v>5.0746611730379899E-2</v>
      </c>
      <c r="H1269" s="21">
        <v>28.666261654895699</v>
      </c>
      <c r="I1269" s="21">
        <v>52.566178065933997</v>
      </c>
    </row>
    <row r="1270" spans="1:9" x14ac:dyDescent="0.2">
      <c r="A1270" s="20">
        <v>1269</v>
      </c>
      <c r="B1270" s="21">
        <v>2.89670508611535E-2</v>
      </c>
      <c r="C1270" s="21">
        <v>4.6711159758739899E-2</v>
      </c>
      <c r="D1270" s="21">
        <v>0.31016196498753001</v>
      </c>
      <c r="E1270" s="21">
        <v>20.5862603894636</v>
      </c>
      <c r="F1270" s="21">
        <v>6.4453860000000002E-2</v>
      </c>
      <c r="G1270" s="21">
        <v>4.1694130000000003E-2</v>
      </c>
      <c r="H1270" s="21">
        <v>33.470423209083698</v>
      </c>
      <c r="I1270" s="21">
        <v>61.898019400000003</v>
      </c>
    </row>
    <row r="1271" spans="1:9" x14ac:dyDescent="0.2">
      <c r="A1271" s="20">
        <v>1270</v>
      </c>
      <c r="B1271" s="21">
        <v>5.85414E-2</v>
      </c>
      <c r="C1271" s="21">
        <v>3.1623070000000003E-2</v>
      </c>
      <c r="D1271" s="21">
        <v>0.34302117579522301</v>
      </c>
      <c r="E1271" s="21">
        <v>18.7003380554217</v>
      </c>
      <c r="F1271" s="21">
        <v>5.6951708910061197E-2</v>
      </c>
      <c r="G1271" s="21">
        <v>4.7623690000000003E-2</v>
      </c>
      <c r="H1271" s="21">
        <v>32.783114695140398</v>
      </c>
      <c r="I1271" s="21">
        <v>63.140043891762701</v>
      </c>
    </row>
    <row r="1272" spans="1:9" x14ac:dyDescent="0.2">
      <c r="A1272" s="20">
        <v>1271</v>
      </c>
      <c r="B1272" s="21">
        <v>5.636965E-2</v>
      </c>
      <c r="C1272" s="21">
        <v>3.9640564571826201E-2</v>
      </c>
      <c r="D1272" s="21">
        <v>0.32745893149146399</v>
      </c>
      <c r="E1272" s="21">
        <v>17.515235119779401</v>
      </c>
      <c r="F1272" s="21">
        <v>7.1728500000000001E-2</v>
      </c>
      <c r="G1272" s="21">
        <v>4.8491640000000003E-2</v>
      </c>
      <c r="H1272" s="21">
        <v>30.8003118897687</v>
      </c>
      <c r="I1272" s="21">
        <v>53.654000262951698</v>
      </c>
    </row>
    <row r="1273" spans="1:9" x14ac:dyDescent="0.2">
      <c r="A1273" s="20">
        <v>1272</v>
      </c>
      <c r="B1273" s="21">
        <v>4.9137069999999998E-2</v>
      </c>
      <c r="C1273" s="21">
        <v>2.8305805440312099E-2</v>
      </c>
      <c r="D1273" s="21">
        <v>0.343762957314172</v>
      </c>
      <c r="E1273" s="21">
        <v>18.220381978625799</v>
      </c>
      <c r="F1273" s="21">
        <v>6.0780609999999999E-2</v>
      </c>
      <c r="G1273" s="21">
        <v>4.8109789999999999E-2</v>
      </c>
      <c r="H1273" s="21">
        <v>32.242031657530497</v>
      </c>
      <c r="I1273" s="21">
        <v>59.016014898016998</v>
      </c>
    </row>
    <row r="1274" spans="1:9" x14ac:dyDescent="0.2">
      <c r="A1274" s="20">
        <v>1273</v>
      </c>
      <c r="B1274" s="21">
        <v>2.36153085299113E-2</v>
      </c>
      <c r="C1274" s="21">
        <v>2.7710674307208999E-2</v>
      </c>
      <c r="D1274" s="21">
        <v>0.32310460709031003</v>
      </c>
      <c r="E1274" s="21">
        <v>18.259266361368098</v>
      </c>
      <c r="F1274" s="21">
        <v>5.7646292654311301E-2</v>
      </c>
      <c r="G1274" s="21">
        <v>4.0097439999999998E-2</v>
      </c>
      <c r="H1274" s="21">
        <v>30.7733103335793</v>
      </c>
      <c r="I1274" s="21">
        <v>54.608035136604002</v>
      </c>
    </row>
    <row r="1275" spans="1:9" x14ac:dyDescent="0.2">
      <c r="A1275" s="20">
        <v>1274</v>
      </c>
      <c r="B1275" s="21">
        <v>3.5253873254577898E-2</v>
      </c>
      <c r="C1275" s="21">
        <v>4.8739011813629197E-2</v>
      </c>
      <c r="D1275" s="21">
        <v>0.34599853773436101</v>
      </c>
      <c r="E1275" s="21">
        <v>18.3546875793783</v>
      </c>
      <c r="F1275" s="21">
        <v>6.5997159999999999E-2</v>
      </c>
      <c r="G1275" s="21">
        <v>5.5158996901725203E-2</v>
      </c>
      <c r="H1275" s="21">
        <v>31.1515752</v>
      </c>
      <c r="I1275" s="21">
        <v>62.374917003334097</v>
      </c>
    </row>
    <row r="1276" spans="1:9" x14ac:dyDescent="0.2">
      <c r="A1276" s="20">
        <v>1275</v>
      </c>
      <c r="B1276" s="21">
        <v>5.819647E-2</v>
      </c>
      <c r="C1276" s="21">
        <v>4.0166305880411403E-2</v>
      </c>
      <c r="D1276" s="21">
        <v>0.33906064291760202</v>
      </c>
      <c r="E1276" s="21">
        <v>18.248275002818001</v>
      </c>
      <c r="F1276" s="21">
        <v>6.8749290000000005E-2</v>
      </c>
      <c r="G1276" s="21">
        <v>3.887935E-2</v>
      </c>
      <c r="H1276" s="21">
        <v>32.611658363794703</v>
      </c>
      <c r="I1276" s="21">
        <v>59.597539283334598</v>
      </c>
    </row>
    <row r="1277" spans="1:9" x14ac:dyDescent="0.2">
      <c r="A1277" s="20">
        <v>1276</v>
      </c>
      <c r="B1277" s="21">
        <v>4.2125750000000003E-2</v>
      </c>
      <c r="C1277" s="21">
        <v>3.8358929999999999E-2</v>
      </c>
      <c r="D1277" s="21">
        <v>0.33247437170741601</v>
      </c>
      <c r="E1277" s="21">
        <v>18.497174152972701</v>
      </c>
      <c r="F1277" s="21">
        <v>5.0666273322193603E-2</v>
      </c>
      <c r="G1277" s="21">
        <v>4.8401039999999999E-2</v>
      </c>
      <c r="H1277" s="21">
        <v>31.566234821974799</v>
      </c>
      <c r="I1277" s="21">
        <v>62.8874274</v>
      </c>
    </row>
    <row r="1278" spans="1:9" x14ac:dyDescent="0.2">
      <c r="A1278" s="20">
        <v>1277</v>
      </c>
      <c r="B1278" s="21">
        <v>7.4789939999999999E-2</v>
      </c>
      <c r="C1278" s="21">
        <v>4.598145E-2</v>
      </c>
      <c r="D1278" s="21">
        <v>0.35078674247463199</v>
      </c>
      <c r="E1278" s="21">
        <v>17.874092328325599</v>
      </c>
      <c r="F1278" s="21">
        <v>5.4094309849391599E-2</v>
      </c>
      <c r="G1278" s="21">
        <v>4.0588890000000002E-2</v>
      </c>
      <c r="H1278" s="21">
        <v>31.6339019647146</v>
      </c>
      <c r="I1278" s="21">
        <v>67.884187291665896</v>
      </c>
    </row>
    <row r="1279" spans="1:9" x14ac:dyDescent="0.2">
      <c r="A1279" s="20">
        <v>1278</v>
      </c>
      <c r="B1279" s="21">
        <v>4.5899769999999999E-2</v>
      </c>
      <c r="C1279" s="21">
        <v>4.6874539999999999E-2</v>
      </c>
      <c r="D1279" s="21">
        <v>0.352509520930883</v>
      </c>
      <c r="E1279" s="21">
        <v>16.751975056531101</v>
      </c>
      <c r="F1279" s="21">
        <v>5.7121980000000003E-2</v>
      </c>
      <c r="G1279" s="21">
        <v>4.69537855391211E-2</v>
      </c>
      <c r="H1279" s="21">
        <v>27.776244809052901</v>
      </c>
      <c r="I1279" s="21">
        <v>61.166939784652797</v>
      </c>
    </row>
    <row r="1280" spans="1:9" x14ac:dyDescent="0.2">
      <c r="A1280" s="20">
        <v>1279</v>
      </c>
      <c r="B1280" s="21">
        <v>4.2880736747350399E-2</v>
      </c>
      <c r="C1280" s="21">
        <v>3.2736519999999998E-2</v>
      </c>
      <c r="D1280" s="21">
        <v>0.34401380933428199</v>
      </c>
      <c r="E1280" s="21">
        <v>18.935416350908099</v>
      </c>
      <c r="F1280" s="21">
        <v>7.1567169999999999E-2</v>
      </c>
      <c r="G1280" s="21">
        <v>4.4020419999999998E-2</v>
      </c>
      <c r="H1280" s="21">
        <v>33.241700881975703</v>
      </c>
      <c r="I1280" s="21">
        <v>59.067067714198402</v>
      </c>
    </row>
    <row r="1281" spans="1:9" x14ac:dyDescent="0.2">
      <c r="A1281" s="20">
        <v>1280</v>
      </c>
      <c r="B1281" s="21">
        <v>3.5363249999999999E-2</v>
      </c>
      <c r="C1281" s="21">
        <v>4.180706E-2</v>
      </c>
      <c r="D1281" s="21">
        <v>0.35637576326533099</v>
      </c>
      <c r="E1281" s="21">
        <v>19.5895274162649</v>
      </c>
      <c r="F1281" s="21">
        <v>5.8604410345074798E-2</v>
      </c>
      <c r="G1281" s="21">
        <v>3.8487444286591101E-2</v>
      </c>
      <c r="H1281" s="21">
        <v>34.206780072859999</v>
      </c>
      <c r="I1281" s="21">
        <v>69.863153309042801</v>
      </c>
    </row>
    <row r="1282" spans="1:9" x14ac:dyDescent="0.2">
      <c r="A1282" s="20">
        <v>1281</v>
      </c>
      <c r="B1282" s="21">
        <v>4.2003110000000003E-2</v>
      </c>
      <c r="C1282" s="21">
        <v>4.1017499999999998E-2</v>
      </c>
      <c r="D1282" s="21">
        <v>0.33673406024097102</v>
      </c>
      <c r="E1282" s="21">
        <v>19.890144480838799</v>
      </c>
      <c r="F1282" s="21">
        <v>6.8604230000000002E-2</v>
      </c>
      <c r="G1282" s="21">
        <v>3.2625790000000002E-2</v>
      </c>
      <c r="H1282" s="21">
        <v>33.652594495911003</v>
      </c>
      <c r="I1282" s="21">
        <v>63.794259383504198</v>
      </c>
    </row>
    <row r="1283" spans="1:9" x14ac:dyDescent="0.2">
      <c r="A1283" s="20">
        <v>1282</v>
      </c>
      <c r="B1283" s="21">
        <v>3.7712950000000002E-2</v>
      </c>
      <c r="C1283" s="21">
        <v>4.12562784807637E-2</v>
      </c>
      <c r="D1283" s="21">
        <v>0.35299904122049602</v>
      </c>
      <c r="E1283" s="21">
        <v>15.6789655521603</v>
      </c>
      <c r="F1283" s="21">
        <v>6.2100553169950001E-2</v>
      </c>
      <c r="G1283" s="21">
        <v>4.942821E-2</v>
      </c>
      <c r="H1283" s="21">
        <v>30.533078022165299</v>
      </c>
      <c r="I1283" s="21">
        <v>54.0934984122676</v>
      </c>
    </row>
    <row r="1284" spans="1:9" x14ac:dyDescent="0.2">
      <c r="A1284" s="20">
        <v>1283</v>
      </c>
      <c r="B1284" s="21">
        <v>5.0621630150328799E-2</v>
      </c>
      <c r="C1284" s="21">
        <v>2.9694066122402E-2</v>
      </c>
      <c r="D1284" s="21">
        <v>0.344155524619838</v>
      </c>
      <c r="E1284" s="21">
        <v>17.914984036774101</v>
      </c>
      <c r="F1284" s="21">
        <v>5.3748490000000003E-2</v>
      </c>
      <c r="G1284" s="21">
        <v>4.2203327783335097E-2</v>
      </c>
      <c r="H1284" s="21">
        <v>33.553900576070298</v>
      </c>
      <c r="I1284" s="21">
        <v>60.862831856524402</v>
      </c>
    </row>
    <row r="1285" spans="1:9" x14ac:dyDescent="0.2">
      <c r="A1285" s="20">
        <v>1284</v>
      </c>
      <c r="B1285" s="21">
        <v>5.4350530000000001E-2</v>
      </c>
      <c r="C1285" s="21">
        <v>4.4515757751218903E-2</v>
      </c>
      <c r="D1285" s="21">
        <v>0.32501336694222799</v>
      </c>
      <c r="E1285" s="21">
        <v>21.222999900000001</v>
      </c>
      <c r="F1285" s="21">
        <v>6.5403119999999995E-2</v>
      </c>
      <c r="G1285" s="21">
        <v>4.569575E-2</v>
      </c>
      <c r="H1285" s="21">
        <v>32.4647104912628</v>
      </c>
      <c r="I1285" s="21">
        <v>67.975271009517201</v>
      </c>
    </row>
    <row r="1286" spans="1:9" x14ac:dyDescent="0.2">
      <c r="A1286" s="20">
        <v>1285</v>
      </c>
      <c r="B1286" s="21">
        <v>2.8210160000000001E-2</v>
      </c>
      <c r="C1286" s="21">
        <v>4.5517530854346802E-2</v>
      </c>
      <c r="D1286" s="21">
        <v>0.32897295437306101</v>
      </c>
      <c r="E1286" s="21">
        <v>16.146222088336302</v>
      </c>
      <c r="F1286" s="21">
        <v>6.2584749999999995E-2</v>
      </c>
      <c r="G1286" s="21">
        <v>5.4000989999999999E-2</v>
      </c>
      <c r="H1286" s="21">
        <v>29.869357833814899</v>
      </c>
      <c r="I1286" s="21">
        <v>51.477593044613201</v>
      </c>
    </row>
    <row r="1287" spans="1:9" x14ac:dyDescent="0.2">
      <c r="A1287" s="20">
        <v>1286</v>
      </c>
      <c r="B1287" s="21">
        <v>2.0031505696633301E-2</v>
      </c>
      <c r="C1287" s="21">
        <v>3.4467890000000001E-2</v>
      </c>
      <c r="D1287" s="21">
        <v>0.36830803549334301</v>
      </c>
      <c r="E1287" s="21">
        <v>19.549594899999999</v>
      </c>
      <c r="F1287" s="21">
        <v>5.6688677417907E-2</v>
      </c>
      <c r="G1287" s="21">
        <v>4.8118907173970903E-2</v>
      </c>
      <c r="H1287" s="21">
        <v>30.995506517651499</v>
      </c>
      <c r="I1287" s="21">
        <v>69.572105971551395</v>
      </c>
    </row>
    <row r="1288" spans="1:9" x14ac:dyDescent="0.2">
      <c r="A1288" s="20">
        <v>1287</v>
      </c>
      <c r="B1288" s="21">
        <v>1.2456919403450501E-2</v>
      </c>
      <c r="C1288" s="21">
        <v>3.2153899999999999E-2</v>
      </c>
      <c r="D1288" s="21">
        <v>0.376526782423309</v>
      </c>
      <c r="E1288" s="21">
        <v>16.6273819370568</v>
      </c>
      <c r="F1288" s="21">
        <v>5.7696209999999998E-2</v>
      </c>
      <c r="G1288" s="21">
        <v>3.0509523298828299E-2</v>
      </c>
      <c r="H1288" s="21">
        <v>31.400098098903101</v>
      </c>
      <c r="I1288" s="21">
        <v>59.6942369</v>
      </c>
    </row>
    <row r="1289" spans="1:9" x14ac:dyDescent="0.2">
      <c r="A1289" s="20">
        <v>1288</v>
      </c>
      <c r="B1289" s="21">
        <v>4.7619869903688099E-2</v>
      </c>
      <c r="C1289" s="21">
        <v>4.4761117943395101E-2</v>
      </c>
      <c r="D1289" s="21">
        <v>0.35926507427445198</v>
      </c>
      <c r="E1289" s="21">
        <v>19.784124664917599</v>
      </c>
      <c r="F1289" s="21">
        <v>5.5751984882742099E-2</v>
      </c>
      <c r="G1289" s="21">
        <v>3.8876451458455002E-2</v>
      </c>
      <c r="H1289" s="21">
        <v>26.937638012270501</v>
      </c>
      <c r="I1289" s="21">
        <v>74.119016720098799</v>
      </c>
    </row>
    <row r="1290" spans="1:9" x14ac:dyDescent="0.2">
      <c r="A1290" s="20">
        <v>1289</v>
      </c>
      <c r="B1290" s="21">
        <v>2.3449500907391799E-2</v>
      </c>
      <c r="C1290" s="21">
        <v>3.51170915229196E-2</v>
      </c>
      <c r="D1290" s="21">
        <v>0.33333622826353798</v>
      </c>
      <c r="E1290" s="21">
        <v>18.970510995500799</v>
      </c>
      <c r="F1290" s="21">
        <v>5.7876309523379701E-2</v>
      </c>
      <c r="G1290" s="21">
        <v>3.5793770000000003E-2</v>
      </c>
      <c r="H1290" s="21">
        <v>31.989150729274499</v>
      </c>
      <c r="I1290" s="21">
        <v>60.654026119854102</v>
      </c>
    </row>
    <row r="1291" spans="1:9" x14ac:dyDescent="0.2">
      <c r="A1291" s="20">
        <v>1290</v>
      </c>
      <c r="B1291" s="21">
        <v>0.01</v>
      </c>
      <c r="C1291" s="21">
        <v>3.965283E-2</v>
      </c>
      <c r="D1291" s="21">
        <v>0.37355447009565201</v>
      </c>
      <c r="E1291" s="21">
        <v>19.225279558604502</v>
      </c>
      <c r="F1291" s="21">
        <v>6.4292279999999993E-2</v>
      </c>
      <c r="G1291" s="21">
        <v>4.0831600000000003E-2</v>
      </c>
      <c r="H1291" s="21">
        <v>29.353592606531802</v>
      </c>
      <c r="I1291" s="21">
        <v>67.791851437701396</v>
      </c>
    </row>
    <row r="1292" spans="1:9" x14ac:dyDescent="0.2">
      <c r="A1292" s="20">
        <v>1291</v>
      </c>
      <c r="B1292" s="21">
        <v>4.5828679067964402E-2</v>
      </c>
      <c r="C1292" s="21">
        <v>3.4723589999999999E-2</v>
      </c>
      <c r="D1292" s="21">
        <v>0.35725098003421102</v>
      </c>
      <c r="E1292" s="21">
        <v>21.203126227251499</v>
      </c>
      <c r="F1292" s="21">
        <v>5.64815224711167E-2</v>
      </c>
      <c r="G1292" s="21">
        <v>4.3645339999999998E-2</v>
      </c>
      <c r="H1292" s="21">
        <v>29.488425337197999</v>
      </c>
      <c r="I1292" s="21">
        <v>75.1661778</v>
      </c>
    </row>
    <row r="1293" spans="1:9" x14ac:dyDescent="0.2">
      <c r="A1293" s="20">
        <v>1292</v>
      </c>
      <c r="B1293" s="21">
        <v>7.7394989999999997E-2</v>
      </c>
      <c r="C1293" s="21">
        <v>3.448872E-2</v>
      </c>
      <c r="D1293" s="21">
        <v>0.351712932677052</v>
      </c>
      <c r="E1293" s="21">
        <v>20.698288022254101</v>
      </c>
      <c r="F1293" s="21">
        <v>6.1421940000000001E-2</v>
      </c>
      <c r="G1293" s="21">
        <v>5.7774310000000002E-2</v>
      </c>
      <c r="H1293" s="21">
        <v>31.912052424897901</v>
      </c>
      <c r="I1293" s="21">
        <v>72.3405396</v>
      </c>
    </row>
    <row r="1294" spans="1:9" x14ac:dyDescent="0.2">
      <c r="A1294" s="20">
        <v>1293</v>
      </c>
      <c r="B1294" s="21">
        <v>3.9908939999999997E-2</v>
      </c>
      <c r="C1294" s="21">
        <v>4.1361559999999999E-2</v>
      </c>
      <c r="D1294" s="21">
        <v>0.38184618999999997</v>
      </c>
      <c r="E1294" s="21">
        <v>17.528201164989699</v>
      </c>
      <c r="F1294" s="21">
        <v>6.2569260000000002E-2</v>
      </c>
      <c r="G1294" s="21">
        <v>5.0032545946831097E-2</v>
      </c>
      <c r="H1294" s="21">
        <v>30.9109558170762</v>
      </c>
      <c r="I1294" s="21">
        <v>66.107458262613605</v>
      </c>
    </row>
    <row r="1295" spans="1:9" x14ac:dyDescent="0.2">
      <c r="A1295" s="20">
        <v>1294</v>
      </c>
      <c r="B1295" s="21">
        <v>5.2577359999999997E-2</v>
      </c>
      <c r="C1295" s="21">
        <v>4.5345700000000003E-2</v>
      </c>
      <c r="D1295" s="21">
        <v>0.327800490399005</v>
      </c>
      <c r="E1295" s="21">
        <v>17.807053064453299</v>
      </c>
      <c r="F1295" s="21">
        <v>6.0727299999999998E-2</v>
      </c>
      <c r="G1295" s="21">
        <v>4.6782134276523502E-2</v>
      </c>
      <c r="H1295" s="21">
        <v>29.600142958170199</v>
      </c>
      <c r="I1295" s="21">
        <v>58.837037370517301</v>
      </c>
    </row>
    <row r="1296" spans="1:9" x14ac:dyDescent="0.2">
      <c r="A1296" s="20">
        <v>1295</v>
      </c>
      <c r="B1296" s="21">
        <v>4.1227439999999997E-2</v>
      </c>
      <c r="C1296" s="21">
        <v>4.4593979999999998E-2</v>
      </c>
      <c r="D1296" s="21">
        <v>0.36045971818799899</v>
      </c>
      <c r="E1296" s="21">
        <v>17.924177836414898</v>
      </c>
      <c r="F1296" s="21">
        <v>5.2921679999999999E-2</v>
      </c>
      <c r="G1296" s="21">
        <v>4.7219209999999998E-2</v>
      </c>
      <c r="H1296" s="21">
        <v>31.904032659933499</v>
      </c>
      <c r="I1296" s="21">
        <v>67.567517899999999</v>
      </c>
    </row>
    <row r="1297" spans="1:9" x14ac:dyDescent="0.2">
      <c r="A1297" s="20">
        <v>1296</v>
      </c>
      <c r="B1297" s="21">
        <v>3.8516660000000001E-2</v>
      </c>
      <c r="C1297" s="21">
        <v>2.8850352203639899E-2</v>
      </c>
      <c r="D1297" s="21">
        <v>0.32870798285547798</v>
      </c>
      <c r="E1297" s="21">
        <v>16.9473244767583</v>
      </c>
      <c r="F1297" s="21">
        <v>6.4744380000000004E-2</v>
      </c>
      <c r="G1297" s="21">
        <v>4.7375447439655403E-2</v>
      </c>
      <c r="H1297" s="21">
        <v>29.883162150644299</v>
      </c>
      <c r="I1297" s="21">
        <v>50.671205910293999</v>
      </c>
    </row>
    <row r="1298" spans="1:9" x14ac:dyDescent="0.2">
      <c r="A1298" s="20">
        <v>1297</v>
      </c>
      <c r="B1298" s="21">
        <v>5.3786149999999998E-2</v>
      </c>
      <c r="C1298" s="21">
        <v>4.4057310000000002E-2</v>
      </c>
      <c r="D1298" s="21">
        <v>0.332867400656575</v>
      </c>
      <c r="E1298" s="21">
        <v>17.829104546045698</v>
      </c>
      <c r="F1298" s="21">
        <v>5.5172909999999999E-2</v>
      </c>
      <c r="G1298" s="21">
        <v>3.6238399999999997E-2</v>
      </c>
      <c r="H1298" s="21">
        <v>29.877900882492501</v>
      </c>
      <c r="I1298" s="21">
        <v>61.725883685277303</v>
      </c>
    </row>
    <row r="1299" spans="1:9" x14ac:dyDescent="0.2">
      <c r="A1299" s="20">
        <v>1298</v>
      </c>
      <c r="B1299" s="21">
        <v>3.5645879999999998E-2</v>
      </c>
      <c r="C1299" s="21">
        <v>3.1060859999999999E-2</v>
      </c>
      <c r="D1299" s="21">
        <v>0.39704123167045002</v>
      </c>
      <c r="E1299" s="21">
        <v>21.233642573135299</v>
      </c>
      <c r="F1299" s="21">
        <v>5.8124700000000001E-2</v>
      </c>
      <c r="G1299" s="21">
        <v>3.7953093287393699E-2</v>
      </c>
      <c r="H1299" s="21">
        <v>33.953004679886597</v>
      </c>
      <c r="I1299" s="21">
        <v>82.077876219805006</v>
      </c>
    </row>
    <row r="1300" spans="1:9" x14ac:dyDescent="0.2">
      <c r="A1300" s="20">
        <v>1299</v>
      </c>
      <c r="B1300" s="21">
        <v>4.4010880000000002E-2</v>
      </c>
      <c r="C1300" s="21">
        <v>4.0793839999999998E-2</v>
      </c>
      <c r="D1300" s="21">
        <v>0.35504727004966302</v>
      </c>
      <c r="E1300" s="21">
        <v>18.219492800000001</v>
      </c>
      <c r="F1300" s="21">
        <v>5.869928E-2</v>
      </c>
      <c r="G1300" s="21">
        <v>4.7276589072533799E-2</v>
      </c>
      <c r="H1300" s="21">
        <v>31.9203713289238</v>
      </c>
      <c r="I1300" s="21">
        <v>64.848295817622002</v>
      </c>
    </row>
    <row r="1301" spans="1:9" x14ac:dyDescent="0.2">
      <c r="A1301" s="20">
        <v>1300</v>
      </c>
      <c r="B1301" s="21">
        <v>4.4825467092940198E-2</v>
      </c>
      <c r="C1301" s="21">
        <v>4.9898927495896299E-2</v>
      </c>
      <c r="D1301" s="21">
        <v>0.381983745242918</v>
      </c>
      <c r="E1301" s="21">
        <v>20.847969135394202</v>
      </c>
      <c r="F1301" s="21">
        <v>6.0840749999999999E-2</v>
      </c>
      <c r="G1301" s="21">
        <v>4.5024750000000002E-2</v>
      </c>
      <c r="H1301" s="21">
        <v>32.261110807475198</v>
      </c>
      <c r="I1301" s="21">
        <v>82.656594130514193</v>
      </c>
    </row>
    <row r="1302" spans="1:9" x14ac:dyDescent="0.2">
      <c r="A1302" s="20">
        <v>1301</v>
      </c>
      <c r="B1302" s="21">
        <v>2.9978640000000001E-2</v>
      </c>
      <c r="C1302" s="21">
        <v>4.3270210000000003E-2</v>
      </c>
      <c r="D1302" s="21">
        <v>0.35587161528578398</v>
      </c>
      <c r="E1302" s="21">
        <v>16.224996876833199</v>
      </c>
      <c r="F1302" s="21">
        <v>6.148116E-2</v>
      </c>
      <c r="G1302" s="21">
        <v>4.6511240000000002E-2</v>
      </c>
      <c r="H1302" s="21">
        <v>34.735044388559203</v>
      </c>
      <c r="I1302" s="21">
        <v>56.774134292069803</v>
      </c>
    </row>
    <row r="1303" spans="1:9" x14ac:dyDescent="0.2">
      <c r="A1303" s="20">
        <v>1302</v>
      </c>
      <c r="B1303" s="21">
        <v>5.4880640000000001E-2</v>
      </c>
      <c r="C1303" s="21">
        <v>4.5784368282096498E-2</v>
      </c>
      <c r="D1303" s="21">
        <v>0.35304839789172499</v>
      </c>
      <c r="E1303" s="21">
        <v>15.9082929218805</v>
      </c>
      <c r="F1303" s="21">
        <v>6.4429269999999997E-2</v>
      </c>
      <c r="G1303" s="21">
        <v>5.3026452672426803E-2</v>
      </c>
      <c r="H1303" s="21">
        <v>31.134809776752402</v>
      </c>
      <c r="I1303" s="21">
        <v>56.205181167188499</v>
      </c>
    </row>
    <row r="1304" spans="1:9" x14ac:dyDescent="0.2">
      <c r="A1304" s="20">
        <v>1303</v>
      </c>
      <c r="B1304" s="21">
        <v>3.7375600000000002E-2</v>
      </c>
      <c r="C1304" s="21">
        <v>4.9270085110488998E-2</v>
      </c>
      <c r="D1304" s="21">
        <v>0.33247804698792299</v>
      </c>
      <c r="E1304" s="21">
        <v>18.5517024115547</v>
      </c>
      <c r="F1304" s="21">
        <v>5.9441019999999997E-2</v>
      </c>
      <c r="G1304" s="21">
        <v>4.1539930000000003E-2</v>
      </c>
      <c r="H1304" s="21">
        <v>30.331948013366699</v>
      </c>
      <c r="I1304" s="21">
        <v>62.9655340094642</v>
      </c>
    </row>
    <row r="1305" spans="1:9" x14ac:dyDescent="0.2">
      <c r="A1305" s="20">
        <v>1304</v>
      </c>
      <c r="B1305" s="21">
        <v>2.866382E-2</v>
      </c>
      <c r="C1305" s="21">
        <v>5.12909E-2</v>
      </c>
      <c r="D1305" s="21">
        <v>0.36455484518279302</v>
      </c>
      <c r="E1305" s="21">
        <v>19.282483883412901</v>
      </c>
      <c r="F1305" s="21">
        <v>5.4916100000000002E-2</v>
      </c>
      <c r="G1305" s="21">
        <v>4.3152089999999997E-2</v>
      </c>
      <c r="H1305" s="21">
        <v>30.363057178476598</v>
      </c>
      <c r="I1305" s="21">
        <v>74.004039590069794</v>
      </c>
    </row>
    <row r="1306" spans="1:9" x14ac:dyDescent="0.2">
      <c r="A1306" s="20">
        <v>1305</v>
      </c>
      <c r="B1306" s="21">
        <v>4.8047647653556E-2</v>
      </c>
      <c r="C1306" s="21">
        <v>3.9165069884437201E-2</v>
      </c>
      <c r="D1306" s="21">
        <v>0.34550620196481502</v>
      </c>
      <c r="E1306" s="21">
        <v>17.136969642248499</v>
      </c>
      <c r="F1306" s="21">
        <v>6.6435350000000004E-2</v>
      </c>
      <c r="G1306" s="21">
        <v>4.6233940000000001E-2</v>
      </c>
      <c r="H1306" s="21">
        <v>35.301183887905999</v>
      </c>
      <c r="I1306" s="21">
        <v>56.690870175261203</v>
      </c>
    </row>
    <row r="1307" spans="1:9" x14ac:dyDescent="0.2">
      <c r="A1307" s="20">
        <v>1306</v>
      </c>
      <c r="B1307" s="21">
        <v>2.6522980273134399E-2</v>
      </c>
      <c r="C1307" s="21">
        <v>3.8988759999999997E-2</v>
      </c>
      <c r="D1307" s="21">
        <v>0.34660952617003699</v>
      </c>
      <c r="E1307" s="21">
        <v>18.2709300998958</v>
      </c>
      <c r="F1307" s="21">
        <v>5.8994860000000003E-2</v>
      </c>
      <c r="G1307" s="21">
        <v>3.6489469512176603E-2</v>
      </c>
      <c r="H1307" s="21">
        <v>31.409404283009799</v>
      </c>
      <c r="I1307" s="21">
        <v>61.883252344521502</v>
      </c>
    </row>
    <row r="1308" spans="1:9" x14ac:dyDescent="0.2">
      <c r="A1308" s="20">
        <v>1307</v>
      </c>
      <c r="B1308" s="21">
        <v>4.0422717360536903E-2</v>
      </c>
      <c r="C1308" s="21">
        <v>4.2239228469743498E-2</v>
      </c>
      <c r="D1308" s="21">
        <v>0.33977744636415902</v>
      </c>
      <c r="E1308" s="21">
        <v>20.113822384860001</v>
      </c>
      <c r="F1308" s="21">
        <v>6.0075299999999998E-2</v>
      </c>
      <c r="G1308" s="21">
        <v>3.7634710000000002E-2</v>
      </c>
      <c r="H1308" s="21">
        <v>29.738823987041201</v>
      </c>
      <c r="I1308" s="21">
        <v>68.131920290936506</v>
      </c>
    </row>
    <row r="1309" spans="1:9" x14ac:dyDescent="0.2">
      <c r="A1309" s="20">
        <v>1308</v>
      </c>
      <c r="B1309" s="21">
        <v>3.9863219999999998E-2</v>
      </c>
      <c r="C1309" s="21">
        <v>3.7926730697793003E-2</v>
      </c>
      <c r="D1309" s="21">
        <v>0.34298443976794002</v>
      </c>
      <c r="E1309" s="21">
        <v>19.4170336009654</v>
      </c>
      <c r="F1309" s="21">
        <v>5.5995999999999997E-2</v>
      </c>
      <c r="G1309" s="21">
        <v>5.1815420000000001E-2</v>
      </c>
      <c r="H1309" s="21">
        <v>31.866742844547201</v>
      </c>
      <c r="I1309" s="21">
        <v>66.215099943189102</v>
      </c>
    </row>
    <row r="1310" spans="1:9" x14ac:dyDescent="0.2">
      <c r="A1310" s="20">
        <v>1309</v>
      </c>
      <c r="B1310" s="21">
        <v>5.628843E-2</v>
      </c>
      <c r="C1310" s="21">
        <v>4.1331880000000001E-2</v>
      </c>
      <c r="D1310" s="21">
        <v>0.34549856488957098</v>
      </c>
      <c r="E1310" s="21">
        <v>17.2063753707356</v>
      </c>
      <c r="F1310" s="21">
        <v>5.6671829999999999E-2</v>
      </c>
      <c r="G1310" s="21">
        <v>4.352905E-2</v>
      </c>
      <c r="H1310" s="21">
        <v>30.355660874032701</v>
      </c>
      <c r="I1310" s="21">
        <v>60.945884895852203</v>
      </c>
    </row>
    <row r="1311" spans="1:9" x14ac:dyDescent="0.2">
      <c r="A1311" s="20">
        <v>1310</v>
      </c>
      <c r="B1311" s="21">
        <v>4.7120469999999998E-2</v>
      </c>
      <c r="C1311" s="21">
        <v>5.3611819999999998E-2</v>
      </c>
      <c r="D1311" s="21">
        <v>0.34745762612145598</v>
      </c>
      <c r="E1311" s="21">
        <v>17.650264085184801</v>
      </c>
      <c r="F1311" s="21">
        <v>6.8212190000000006E-2</v>
      </c>
      <c r="G1311" s="21">
        <v>4.2548577405311497E-2</v>
      </c>
      <c r="H1311" s="21">
        <v>30.7799706445658</v>
      </c>
      <c r="I1311" s="21">
        <v>61.832330833476</v>
      </c>
    </row>
    <row r="1312" spans="1:9" x14ac:dyDescent="0.2">
      <c r="A1312" s="20">
        <v>1311</v>
      </c>
      <c r="B1312" s="21">
        <v>3.9624600000000003E-2</v>
      </c>
      <c r="C1312" s="21">
        <v>4.7856599999999999E-2</v>
      </c>
      <c r="D1312" s="21">
        <v>0.34398561961901403</v>
      </c>
      <c r="E1312" s="21">
        <v>17.534090888265801</v>
      </c>
      <c r="F1312" s="21">
        <v>5.412459E-2</v>
      </c>
      <c r="G1312" s="21">
        <v>4.6206240000000003E-2</v>
      </c>
      <c r="H1312" s="21">
        <v>34.858043634797603</v>
      </c>
      <c r="I1312" s="21">
        <v>63.083080418162098</v>
      </c>
    </row>
    <row r="1313" spans="1:9" x14ac:dyDescent="0.2">
      <c r="A1313" s="20">
        <v>1312</v>
      </c>
      <c r="B1313" s="21">
        <v>5.2266489999999999E-2</v>
      </c>
      <c r="C1313" s="21">
        <v>3.5428711690862702E-2</v>
      </c>
      <c r="D1313" s="21">
        <v>0.31386304419428301</v>
      </c>
      <c r="E1313" s="21">
        <v>19.197535599999998</v>
      </c>
      <c r="F1313" s="21">
        <v>5.4863759999999998E-2</v>
      </c>
      <c r="G1313" s="21">
        <v>3.6652740000000003E-2</v>
      </c>
      <c r="H1313" s="21">
        <v>31.852458442152901</v>
      </c>
      <c r="I1313" s="21">
        <v>60.151072769149202</v>
      </c>
    </row>
    <row r="1314" spans="1:9" x14ac:dyDescent="0.2">
      <c r="A1314" s="20">
        <v>1313</v>
      </c>
      <c r="B1314" s="21">
        <v>6.0853110000000002E-2</v>
      </c>
      <c r="C1314" s="21">
        <v>3.93748484206334E-2</v>
      </c>
      <c r="D1314" s="21">
        <v>0.35583883970185998</v>
      </c>
      <c r="E1314" s="21">
        <v>21.056110248073999</v>
      </c>
      <c r="F1314" s="21">
        <v>5.8688673765785002E-2</v>
      </c>
      <c r="G1314" s="21">
        <v>4.3466089999999999E-2</v>
      </c>
      <c r="H1314" s="21">
        <v>29.0419591088361</v>
      </c>
      <c r="I1314" s="21">
        <v>76.153334876547405</v>
      </c>
    </row>
    <row r="1315" spans="1:9" x14ac:dyDescent="0.2">
      <c r="A1315" s="20">
        <v>1314</v>
      </c>
      <c r="B1315" s="21">
        <v>4.8367154595277899E-2</v>
      </c>
      <c r="C1315" s="21">
        <v>3.9701840000000002E-2</v>
      </c>
      <c r="D1315" s="21">
        <v>0.34253959274553603</v>
      </c>
      <c r="E1315" s="21">
        <v>17.425210777040299</v>
      </c>
      <c r="F1315" s="21">
        <v>6.2590750000000001E-2</v>
      </c>
      <c r="G1315" s="21">
        <v>4.21270233759026E-2</v>
      </c>
      <c r="H1315" s="21">
        <v>30.719291139269298</v>
      </c>
      <c r="I1315" s="21">
        <v>58.5412956061937</v>
      </c>
    </row>
    <row r="1316" spans="1:9" x14ac:dyDescent="0.2">
      <c r="A1316" s="20">
        <v>1315</v>
      </c>
      <c r="B1316" s="21">
        <v>4.0155290000000003E-2</v>
      </c>
      <c r="C1316" s="21">
        <v>3.7931626322229003E-2</v>
      </c>
      <c r="D1316" s="21">
        <v>0.3</v>
      </c>
      <c r="E1316" s="21">
        <v>18.604770191481101</v>
      </c>
      <c r="F1316" s="21">
        <v>5.6162829999999997E-2</v>
      </c>
      <c r="G1316" s="21">
        <v>4.6836999105132199E-2</v>
      </c>
      <c r="H1316" s="21">
        <v>27.897222356466301</v>
      </c>
      <c r="I1316" s="21">
        <v>54.599814018191502</v>
      </c>
    </row>
    <row r="1317" spans="1:9" x14ac:dyDescent="0.2">
      <c r="A1317" s="20">
        <v>1316</v>
      </c>
      <c r="B1317" s="21">
        <v>2.0322460000000001E-2</v>
      </c>
      <c r="C1317" s="21">
        <v>4.1825471045828198E-2</v>
      </c>
      <c r="D1317" s="21">
        <v>0.31324230384567298</v>
      </c>
      <c r="E1317" s="21">
        <v>21.433994792006001</v>
      </c>
      <c r="F1317" s="21">
        <v>5.3109259999999998E-2</v>
      </c>
      <c r="G1317" s="21">
        <v>3.4447692823371699E-2</v>
      </c>
      <c r="H1317" s="21">
        <v>30.082602459378201</v>
      </c>
      <c r="I1317" s="21">
        <v>67.218514499999998</v>
      </c>
    </row>
    <row r="1318" spans="1:9" x14ac:dyDescent="0.2">
      <c r="A1318" s="20">
        <v>1317</v>
      </c>
      <c r="B1318" s="21">
        <v>2.4023295053869399E-2</v>
      </c>
      <c r="C1318" s="21">
        <v>5.1935670000000003E-2</v>
      </c>
      <c r="D1318" s="21">
        <v>0.33553087525826197</v>
      </c>
      <c r="E1318" s="21">
        <v>16.819111957261001</v>
      </c>
      <c r="F1318" s="21">
        <v>5.4897380000000003E-2</v>
      </c>
      <c r="G1318" s="21">
        <v>4.0994160000000002E-2</v>
      </c>
      <c r="H1318" s="21">
        <v>33.605388763521503</v>
      </c>
      <c r="I1318" s="21">
        <v>58.683194353621197</v>
      </c>
    </row>
    <row r="1319" spans="1:9" x14ac:dyDescent="0.2">
      <c r="A1319" s="20">
        <v>1318</v>
      </c>
      <c r="B1319" s="21">
        <v>3.5421630000000003E-2</v>
      </c>
      <c r="C1319" s="21">
        <v>3.9799899999999999E-2</v>
      </c>
      <c r="D1319" s="21">
        <v>0.37057192586639298</v>
      </c>
      <c r="E1319" s="21">
        <v>18.910389154491298</v>
      </c>
      <c r="F1319" s="21">
        <v>5.8920800000000002E-2</v>
      </c>
      <c r="G1319" s="21">
        <v>4.2697329999999999E-2</v>
      </c>
      <c r="H1319" s="21">
        <v>30.153989598576398</v>
      </c>
      <c r="I1319" s="21">
        <v>69.746295794692998</v>
      </c>
    </row>
    <row r="1320" spans="1:9" x14ac:dyDescent="0.2">
      <c r="A1320" s="20">
        <v>1319</v>
      </c>
      <c r="B1320" s="21">
        <v>3.0857316967610699E-2</v>
      </c>
      <c r="C1320" s="21">
        <v>3.6787439999999998E-2</v>
      </c>
      <c r="D1320" s="21">
        <v>0.35715430926118602</v>
      </c>
      <c r="E1320" s="21">
        <v>17.640407173157701</v>
      </c>
      <c r="F1320" s="21">
        <v>5.5996829999999997E-2</v>
      </c>
      <c r="G1320" s="21">
        <v>4.2575830000000002E-2</v>
      </c>
      <c r="H1320" s="21">
        <v>36.8848230494239</v>
      </c>
      <c r="I1320" s="21">
        <v>62.277539555902997</v>
      </c>
    </row>
    <row r="1321" spans="1:9" x14ac:dyDescent="0.2">
      <c r="A1321" s="20">
        <v>1320</v>
      </c>
      <c r="B1321" s="21">
        <v>3.7195430000000002E-2</v>
      </c>
      <c r="C1321" s="21">
        <v>3.0746900000000001E-2</v>
      </c>
      <c r="D1321" s="21">
        <v>0.33125697582584801</v>
      </c>
      <c r="E1321" s="21">
        <v>21.517008923457901</v>
      </c>
      <c r="F1321" s="21">
        <v>7.2116639999999996E-2</v>
      </c>
      <c r="G1321" s="21">
        <v>5.025789E-2</v>
      </c>
      <c r="H1321" s="21">
        <v>26.374021018017</v>
      </c>
      <c r="I1321" s="21">
        <v>63.157548109449102</v>
      </c>
    </row>
    <row r="1322" spans="1:9" x14ac:dyDescent="0.2">
      <c r="A1322" s="20">
        <v>1321</v>
      </c>
      <c r="B1322" s="21">
        <v>4.0849749999999997E-2</v>
      </c>
      <c r="C1322" s="21">
        <v>4.2144109999999999E-2</v>
      </c>
      <c r="D1322" s="21">
        <v>0.34118600881302102</v>
      </c>
      <c r="E1322" s="21">
        <v>16.511356495113599</v>
      </c>
      <c r="F1322" s="21">
        <v>7.0911009999999997E-2</v>
      </c>
      <c r="G1322" s="21">
        <v>4.1063950000000002E-2</v>
      </c>
      <c r="H1322" s="21">
        <v>30.713222713948898</v>
      </c>
      <c r="I1322" s="21">
        <v>53.020405207680199</v>
      </c>
    </row>
    <row r="1323" spans="1:9" x14ac:dyDescent="0.2">
      <c r="A1323" s="20">
        <v>1322</v>
      </c>
      <c r="B1323" s="21">
        <v>4.7945391315350902E-2</v>
      </c>
      <c r="C1323" s="21">
        <v>3.7211389956197098E-2</v>
      </c>
      <c r="D1323" s="21">
        <v>0.36709086351598502</v>
      </c>
      <c r="E1323" s="21">
        <v>18.0802022089389</v>
      </c>
      <c r="F1323" s="21">
        <v>6.6827960000000006E-2</v>
      </c>
      <c r="G1323" s="21">
        <v>0.06</v>
      </c>
      <c r="H1323" s="21">
        <v>31.825780132717799</v>
      </c>
      <c r="I1323" s="21">
        <v>63.053561257936501</v>
      </c>
    </row>
    <row r="1324" spans="1:9" x14ac:dyDescent="0.2">
      <c r="A1324" s="20">
        <v>1323</v>
      </c>
      <c r="B1324" s="21">
        <v>3.89425183291136E-2</v>
      </c>
      <c r="C1324" s="21">
        <v>4.72599792716656E-2</v>
      </c>
      <c r="D1324" s="21">
        <v>0.332673345585834</v>
      </c>
      <c r="E1324" s="21">
        <v>17.313966426263999</v>
      </c>
      <c r="F1324" s="21">
        <v>6.2882149999999998E-2</v>
      </c>
      <c r="G1324" s="21">
        <v>4.8734720000000002E-2</v>
      </c>
      <c r="H1324" s="21">
        <v>31.721525385203801</v>
      </c>
      <c r="I1324" s="21">
        <v>57.164519237707601</v>
      </c>
    </row>
    <row r="1325" spans="1:9" x14ac:dyDescent="0.2">
      <c r="A1325" s="20">
        <v>1324</v>
      </c>
      <c r="B1325" s="21">
        <v>4.7297520000000003E-2</v>
      </c>
      <c r="C1325" s="21">
        <v>3.0215450000000001E-2</v>
      </c>
      <c r="D1325" s="21">
        <v>0.32328089077405497</v>
      </c>
      <c r="E1325" s="21">
        <v>15.815677125012799</v>
      </c>
      <c r="F1325" s="21">
        <v>6.2891840000000004E-2</v>
      </c>
      <c r="G1325" s="21">
        <v>4.25672900754578E-2</v>
      </c>
      <c r="H1325" s="21">
        <v>32.726258350473998</v>
      </c>
      <c r="I1325" s="21">
        <v>47.568663037022098</v>
      </c>
    </row>
    <row r="1326" spans="1:9" x14ac:dyDescent="0.2">
      <c r="A1326" s="20">
        <v>1325</v>
      </c>
      <c r="B1326" s="21">
        <v>4.0967120000000003E-2</v>
      </c>
      <c r="C1326" s="21">
        <v>3.2011096020213202E-2</v>
      </c>
      <c r="D1326" s="21">
        <v>0.36261097124870201</v>
      </c>
      <c r="E1326" s="21">
        <v>20.990406420276699</v>
      </c>
      <c r="F1326" s="21">
        <v>6.7610429999999999E-2</v>
      </c>
      <c r="G1326" s="21">
        <v>4.8022570000000001E-2</v>
      </c>
      <c r="H1326" s="21">
        <v>31.050833576542399</v>
      </c>
      <c r="I1326" s="21">
        <v>70.428244599931503</v>
      </c>
    </row>
    <row r="1327" spans="1:9" x14ac:dyDescent="0.2">
      <c r="A1327" s="20">
        <v>1326</v>
      </c>
      <c r="B1327" s="21">
        <v>1.0368001504691899E-2</v>
      </c>
      <c r="C1327" s="21">
        <v>3.6700136656022203E-2</v>
      </c>
      <c r="D1327" s="21">
        <v>0.36732137430286099</v>
      </c>
      <c r="E1327" s="21">
        <v>18.522761509361299</v>
      </c>
      <c r="F1327" s="21">
        <v>6.1653780831222103E-2</v>
      </c>
      <c r="G1327" s="21">
        <v>4.8632769999999999E-2</v>
      </c>
      <c r="H1327" s="21">
        <v>34.106254743396498</v>
      </c>
      <c r="I1327" s="21">
        <v>63.914646285786098</v>
      </c>
    </row>
    <row r="1328" spans="1:9" x14ac:dyDescent="0.2">
      <c r="A1328" s="20">
        <v>1327</v>
      </c>
      <c r="B1328" s="21">
        <v>2.5909970000000001E-2</v>
      </c>
      <c r="C1328" s="21">
        <v>4.1355389999999999E-2</v>
      </c>
      <c r="D1328" s="21">
        <v>0.33290207187773502</v>
      </c>
      <c r="E1328" s="21">
        <v>19.1055294745805</v>
      </c>
      <c r="F1328" s="21">
        <v>5.6882559999999999E-2</v>
      </c>
      <c r="G1328" s="21">
        <v>4.3448466103292199E-2</v>
      </c>
      <c r="H1328" s="21">
        <v>29.140613527387199</v>
      </c>
      <c r="I1328" s="21">
        <v>62.856560272280902</v>
      </c>
    </row>
    <row r="1329" spans="1:9" x14ac:dyDescent="0.2">
      <c r="A1329" s="20">
        <v>1328</v>
      </c>
      <c r="B1329" s="21">
        <v>3.7838686664175697E-2</v>
      </c>
      <c r="C1329" s="21">
        <v>3.0501513677320999E-2</v>
      </c>
      <c r="D1329" s="21">
        <v>0.35475225601510502</v>
      </c>
      <c r="E1329" s="21">
        <v>18.739278982054099</v>
      </c>
      <c r="F1329" s="21">
        <v>7.1616070000000004E-2</v>
      </c>
      <c r="G1329" s="21">
        <v>5.0758890000000001E-2</v>
      </c>
      <c r="H1329" s="21">
        <v>31.124129043610001</v>
      </c>
      <c r="I1329" s="21">
        <v>59.388138637731799</v>
      </c>
    </row>
    <row r="1330" spans="1:9" x14ac:dyDescent="0.2">
      <c r="A1330" s="20">
        <v>1329</v>
      </c>
      <c r="B1330" s="21">
        <v>2.1854579999999998E-2</v>
      </c>
      <c r="C1330" s="21">
        <v>3.3388519999999998E-2</v>
      </c>
      <c r="D1330" s="21">
        <v>0.34418800202939998</v>
      </c>
      <c r="E1330" s="21">
        <v>16.7657705792531</v>
      </c>
      <c r="F1330" s="21">
        <v>6.3876139999999998E-2</v>
      </c>
      <c r="G1330" s="21">
        <v>4.0121344347809201E-2</v>
      </c>
      <c r="H1330" s="21">
        <v>29.371235799687799</v>
      </c>
      <c r="I1330" s="21">
        <v>53.349486995847101</v>
      </c>
    </row>
    <row r="1331" spans="1:9" x14ac:dyDescent="0.2">
      <c r="A1331" s="20">
        <v>1330</v>
      </c>
      <c r="B1331" s="21">
        <v>4.8998930949943002E-2</v>
      </c>
      <c r="C1331" s="21">
        <v>4.2319309999999999E-2</v>
      </c>
      <c r="D1331" s="21">
        <v>0.33318665850659201</v>
      </c>
      <c r="E1331" s="21">
        <v>16.892556070686101</v>
      </c>
      <c r="F1331" s="21">
        <v>6.8265240000000005E-2</v>
      </c>
      <c r="G1331" s="21">
        <v>4.7931469999999997E-2</v>
      </c>
      <c r="H1331" s="21">
        <v>30.609998414803599</v>
      </c>
      <c r="I1331" s="21">
        <v>53.888403751690298</v>
      </c>
    </row>
    <row r="1332" spans="1:9" x14ac:dyDescent="0.2">
      <c r="A1332" s="20">
        <v>1331</v>
      </c>
      <c r="B1332" s="21">
        <v>6.2961260000000005E-2</v>
      </c>
      <c r="C1332" s="21">
        <v>5.22562580017219E-2</v>
      </c>
      <c r="D1332" s="21">
        <v>0.368374645426846</v>
      </c>
      <c r="E1332" s="21">
        <v>18.765881100000001</v>
      </c>
      <c r="F1332" s="21">
        <v>7.0060650000000002E-2</v>
      </c>
      <c r="G1332" s="21">
        <v>4.4475452316453903E-2</v>
      </c>
      <c r="H1332" s="21">
        <v>31.085819304049799</v>
      </c>
      <c r="I1332" s="21">
        <v>70.296993861958299</v>
      </c>
    </row>
    <row r="1333" spans="1:9" x14ac:dyDescent="0.2">
      <c r="A1333" s="20">
        <v>1332</v>
      </c>
      <c r="B1333" s="21">
        <v>5.8281430000000002E-2</v>
      </c>
      <c r="C1333" s="21">
        <v>3.12364058687809E-2</v>
      </c>
      <c r="D1333" s="21">
        <v>0.33172059345716098</v>
      </c>
      <c r="E1333" s="21">
        <v>19.516991029765201</v>
      </c>
      <c r="F1333" s="21">
        <v>5.2138810000000001E-2</v>
      </c>
      <c r="G1333" s="21">
        <v>4.6447545966567402E-2</v>
      </c>
      <c r="H1333" s="21">
        <v>32.837061360016101</v>
      </c>
      <c r="I1333" s="21">
        <v>65.007923534919797</v>
      </c>
    </row>
    <row r="1334" spans="1:9" x14ac:dyDescent="0.2">
      <c r="A1334" s="20">
        <v>1333</v>
      </c>
      <c r="B1334" s="21">
        <v>3.6798360000000002E-2</v>
      </c>
      <c r="C1334" s="21">
        <v>3.8207770000000002E-2</v>
      </c>
      <c r="D1334" s="21">
        <v>0.36012006404514002</v>
      </c>
      <c r="E1334" s="21">
        <v>18.699994796498</v>
      </c>
      <c r="F1334" s="21">
        <v>5.6680139999999997E-2</v>
      </c>
      <c r="G1334" s="21">
        <v>4.6143820000000002E-2</v>
      </c>
      <c r="H1334" s="21">
        <v>29.5732961325978</v>
      </c>
      <c r="I1334" s="21">
        <v>67.141470999999996</v>
      </c>
    </row>
    <row r="1335" spans="1:9" x14ac:dyDescent="0.2">
      <c r="A1335" s="20">
        <v>1334</v>
      </c>
      <c r="B1335" s="21">
        <v>6.2360890000000002E-2</v>
      </c>
      <c r="C1335" s="21">
        <v>3.0606225008645099E-2</v>
      </c>
      <c r="D1335" s="21">
        <v>0.34636152573002399</v>
      </c>
      <c r="E1335" s="21">
        <v>18.531638493500601</v>
      </c>
      <c r="F1335" s="21">
        <v>5.9983370000000001E-2</v>
      </c>
      <c r="G1335" s="21">
        <v>4.50904474125845E-2</v>
      </c>
      <c r="H1335" s="21">
        <v>31.0433142252935</v>
      </c>
      <c r="I1335" s="21">
        <v>62.424151876854999</v>
      </c>
    </row>
    <row r="1336" spans="1:9" x14ac:dyDescent="0.2">
      <c r="A1336" s="20">
        <v>1335</v>
      </c>
      <c r="B1336" s="21">
        <v>4.2230009999999998E-2</v>
      </c>
      <c r="C1336" s="21">
        <v>3.4796210000000001E-2</v>
      </c>
      <c r="D1336" s="21">
        <v>0.34155006762384299</v>
      </c>
      <c r="E1336" s="21">
        <v>19.3329688632131</v>
      </c>
      <c r="F1336" s="21">
        <v>6.3504699999999997E-2</v>
      </c>
      <c r="G1336" s="21">
        <v>5.4882840000000002E-2</v>
      </c>
      <c r="H1336" s="21">
        <v>31.641850018452701</v>
      </c>
      <c r="I1336" s="21">
        <v>62.446060413648802</v>
      </c>
    </row>
    <row r="1337" spans="1:9" x14ac:dyDescent="0.2">
      <c r="A1337" s="20">
        <v>1336</v>
      </c>
      <c r="B1337" s="21">
        <v>3.4943710000000003E-2</v>
      </c>
      <c r="C1337" s="21">
        <v>4.824403E-2</v>
      </c>
      <c r="D1337" s="21">
        <v>0.33389548183243201</v>
      </c>
      <c r="E1337" s="21">
        <v>17.261808015449802</v>
      </c>
      <c r="F1337" s="21">
        <v>6.5582689999999999E-2</v>
      </c>
      <c r="G1337" s="21">
        <v>4.2074737775790703E-2</v>
      </c>
      <c r="H1337" s="21">
        <v>31.888334287959601</v>
      </c>
      <c r="I1337" s="21">
        <v>56.575908900000002</v>
      </c>
    </row>
    <row r="1338" spans="1:9" x14ac:dyDescent="0.2">
      <c r="A1338" s="20">
        <v>1337</v>
      </c>
      <c r="B1338" s="21">
        <v>3.0798960046885902E-2</v>
      </c>
      <c r="C1338" s="21">
        <v>4.2890921721563301E-2</v>
      </c>
      <c r="D1338" s="21">
        <v>0.32526769464570499</v>
      </c>
      <c r="E1338" s="21">
        <v>19.258849179685299</v>
      </c>
      <c r="F1338" s="21">
        <v>6.0684120000000001E-2</v>
      </c>
      <c r="G1338" s="21">
        <v>4.1051799999999999E-2</v>
      </c>
      <c r="H1338" s="21">
        <v>29.377540730404899</v>
      </c>
      <c r="I1338" s="21">
        <v>61.320705865061001</v>
      </c>
    </row>
    <row r="1339" spans="1:9" x14ac:dyDescent="0.2">
      <c r="A1339" s="20">
        <v>1338</v>
      </c>
      <c r="B1339" s="21">
        <v>3.546295E-2</v>
      </c>
      <c r="C1339" s="21">
        <v>2.6508420000000001E-2</v>
      </c>
      <c r="D1339" s="21">
        <v>0.34000195514935599</v>
      </c>
      <c r="E1339" s="21">
        <v>17.938644133740201</v>
      </c>
      <c r="F1339" s="21">
        <v>6.7463999999999996E-2</v>
      </c>
      <c r="G1339" s="21">
        <v>4.4557590000000001E-2</v>
      </c>
      <c r="H1339" s="21">
        <v>32.067116200000001</v>
      </c>
      <c r="I1339" s="21">
        <v>54.403962978696697</v>
      </c>
    </row>
    <row r="1340" spans="1:9" x14ac:dyDescent="0.2">
      <c r="A1340" s="20">
        <v>1339</v>
      </c>
      <c r="B1340" s="21">
        <v>3.4177350000000002E-2</v>
      </c>
      <c r="C1340" s="21">
        <v>3.8728351784179799E-2</v>
      </c>
      <c r="D1340" s="21">
        <v>0.33475163853124901</v>
      </c>
      <c r="E1340" s="21">
        <v>18.9789741147057</v>
      </c>
      <c r="F1340" s="21">
        <v>6.4047060000000003E-2</v>
      </c>
      <c r="G1340" s="21">
        <v>5.1516173104391202E-2</v>
      </c>
      <c r="H1340" s="21">
        <v>33.934118318868002</v>
      </c>
      <c r="I1340" s="21">
        <v>60.285739450876001</v>
      </c>
    </row>
    <row r="1341" spans="1:9" x14ac:dyDescent="0.2">
      <c r="A1341" s="20">
        <v>1340</v>
      </c>
      <c r="B1341" s="21">
        <v>4.25562433356323E-2</v>
      </c>
      <c r="C1341" s="21">
        <v>3.1364423592245998E-2</v>
      </c>
      <c r="D1341" s="21">
        <v>0.34685032999999998</v>
      </c>
      <c r="E1341" s="21">
        <v>17.4018846172536</v>
      </c>
      <c r="F1341" s="21">
        <v>6.3985529999999999E-2</v>
      </c>
      <c r="G1341" s="21">
        <v>4.5190778288960197E-2</v>
      </c>
      <c r="H1341" s="21">
        <v>33.9102163278272</v>
      </c>
      <c r="I1341" s="21">
        <v>56.464752335694101</v>
      </c>
    </row>
    <row r="1342" spans="1:9" x14ac:dyDescent="0.2">
      <c r="A1342" s="20">
        <v>1341</v>
      </c>
      <c r="B1342" s="21">
        <v>4.2408609999999999E-2</v>
      </c>
      <c r="C1342" s="21">
        <v>3.6562103005845101E-2</v>
      </c>
      <c r="D1342" s="21">
        <v>0.32105099580912599</v>
      </c>
      <c r="E1342" s="21">
        <v>16.6990479617474</v>
      </c>
      <c r="F1342" s="21">
        <v>5.961607E-2</v>
      </c>
      <c r="G1342" s="21">
        <v>4.4642439999999999E-2</v>
      </c>
      <c r="H1342" s="21">
        <v>31.043872662228999</v>
      </c>
      <c r="I1342" s="21">
        <v>51.700688517116397</v>
      </c>
    </row>
    <row r="1343" spans="1:9" x14ac:dyDescent="0.2">
      <c r="A1343" s="20">
        <v>1342</v>
      </c>
      <c r="B1343" s="21">
        <v>4.0045690000000002E-2</v>
      </c>
      <c r="C1343" s="21">
        <v>3.6651450000000002E-2</v>
      </c>
      <c r="D1343" s="21">
        <v>0.34196650100362502</v>
      </c>
      <c r="E1343" s="21">
        <v>15.7825211455242</v>
      </c>
      <c r="F1343" s="21">
        <v>6.2578869999999995E-2</v>
      </c>
      <c r="G1343" s="21">
        <v>4.2221599999999998E-2</v>
      </c>
      <c r="H1343" s="21">
        <v>32.6390342074328</v>
      </c>
      <c r="I1343" s="21">
        <v>51.671034696448402</v>
      </c>
    </row>
    <row r="1344" spans="1:9" x14ac:dyDescent="0.2">
      <c r="A1344" s="20">
        <v>1343</v>
      </c>
      <c r="B1344" s="21">
        <v>4.6554070000000003E-2</v>
      </c>
      <c r="C1344" s="21">
        <v>3.6239519999999997E-2</v>
      </c>
      <c r="D1344" s="21">
        <v>0.35311925877891798</v>
      </c>
      <c r="E1344" s="21">
        <v>19.654211824844602</v>
      </c>
      <c r="F1344" s="21">
        <v>6.2544530000000001E-2</v>
      </c>
      <c r="G1344" s="21">
        <v>4.2567729999999998E-2</v>
      </c>
      <c r="H1344" s="21">
        <v>31.275478348078401</v>
      </c>
      <c r="I1344" s="21">
        <v>67.233675399999996</v>
      </c>
    </row>
    <row r="1345" spans="1:9" x14ac:dyDescent="0.2">
      <c r="A1345" s="20">
        <v>1344</v>
      </c>
      <c r="B1345" s="21">
        <v>5.7859689999999998E-2</v>
      </c>
      <c r="C1345" s="21">
        <v>3.6901430451600499E-2</v>
      </c>
      <c r="D1345" s="21">
        <v>0.331534520030419</v>
      </c>
      <c r="E1345" s="21">
        <v>17.033802739474901</v>
      </c>
      <c r="F1345" s="21">
        <v>6.5813979999999994E-2</v>
      </c>
      <c r="G1345" s="21">
        <v>5.0348110000000001E-2</v>
      </c>
      <c r="H1345" s="21">
        <v>33.730440141277697</v>
      </c>
      <c r="I1345" s="21">
        <v>53.914554440792102</v>
      </c>
    </row>
    <row r="1346" spans="1:9" x14ac:dyDescent="0.2">
      <c r="A1346" s="20">
        <v>1345</v>
      </c>
      <c r="B1346" s="21">
        <v>5.4243312031619799E-2</v>
      </c>
      <c r="C1346" s="21">
        <v>4.553724E-2</v>
      </c>
      <c r="D1346" s="21">
        <v>0.35981964868148197</v>
      </c>
      <c r="E1346" s="21">
        <v>17.762743400000002</v>
      </c>
      <c r="F1346" s="21">
        <v>5.4413740000000002E-2</v>
      </c>
      <c r="G1346" s="21">
        <v>4.4688510000000001E-2</v>
      </c>
      <c r="H1346" s="21">
        <v>32.9566983093166</v>
      </c>
      <c r="I1346" s="21">
        <v>67.624958720061102</v>
      </c>
    </row>
    <row r="1347" spans="1:9" x14ac:dyDescent="0.2">
      <c r="A1347" s="20">
        <v>1346</v>
      </c>
      <c r="B1347" s="21">
        <v>1.7726530000000001E-2</v>
      </c>
      <c r="C1347" s="21">
        <v>3.4194955603296703E-2</v>
      </c>
      <c r="D1347" s="21">
        <v>0.361991302691198</v>
      </c>
      <c r="E1347" s="21">
        <v>19.4559752480118</v>
      </c>
      <c r="F1347" s="21">
        <v>6.4510739999999997E-2</v>
      </c>
      <c r="G1347" s="21">
        <v>4.6273038983717797E-2</v>
      </c>
      <c r="H1347" s="21">
        <v>29.280311612814302</v>
      </c>
      <c r="I1347" s="21">
        <v>65.174744365597107</v>
      </c>
    </row>
    <row r="1348" spans="1:9" x14ac:dyDescent="0.2">
      <c r="A1348" s="20">
        <v>1347</v>
      </c>
      <c r="B1348" s="21">
        <v>0.01</v>
      </c>
      <c r="C1348" s="21">
        <v>4.3031924572189399E-2</v>
      </c>
      <c r="D1348" s="21">
        <v>0.32085701097231201</v>
      </c>
      <c r="E1348" s="21">
        <v>18.076365739022499</v>
      </c>
      <c r="F1348" s="21">
        <v>5.2768054373900301E-2</v>
      </c>
      <c r="G1348" s="21">
        <v>4.1509780000000003E-2</v>
      </c>
      <c r="H1348" s="21">
        <v>31.2938784412693</v>
      </c>
      <c r="I1348" s="21">
        <v>57.643638300110403</v>
      </c>
    </row>
    <row r="1349" spans="1:9" x14ac:dyDescent="0.2">
      <c r="A1349" s="20">
        <v>1348</v>
      </c>
      <c r="B1349" s="21">
        <v>5.4014798668589097E-2</v>
      </c>
      <c r="C1349" s="21">
        <v>4.2660919999999998E-2</v>
      </c>
      <c r="D1349" s="21">
        <v>0.32983188595242102</v>
      </c>
      <c r="E1349" s="21">
        <v>17.137411353700699</v>
      </c>
      <c r="F1349" s="21">
        <v>5.673342E-2</v>
      </c>
      <c r="G1349" s="21">
        <v>4.8884329999999997E-2</v>
      </c>
      <c r="H1349" s="21">
        <v>30.286443868749199</v>
      </c>
      <c r="I1349" s="21">
        <v>57.6112479476609</v>
      </c>
    </row>
    <row r="1350" spans="1:9" x14ac:dyDescent="0.2">
      <c r="A1350" s="20">
        <v>1349</v>
      </c>
      <c r="B1350" s="21">
        <v>1.94968195237686E-2</v>
      </c>
      <c r="C1350" s="21">
        <v>3.9585170000000003E-2</v>
      </c>
      <c r="D1350" s="21">
        <v>0.31819143324191101</v>
      </c>
      <c r="E1350" s="21">
        <v>17.0223774283631</v>
      </c>
      <c r="F1350" s="21">
        <v>6.4038419999999999E-2</v>
      </c>
      <c r="G1350" s="21">
        <v>5.1115775920133E-2</v>
      </c>
      <c r="H1350" s="21">
        <v>31.409686280695102</v>
      </c>
      <c r="I1350" s="21">
        <v>50.299746614363301</v>
      </c>
    </row>
    <row r="1351" spans="1:9" x14ac:dyDescent="0.2">
      <c r="A1351" s="20">
        <v>1350</v>
      </c>
      <c r="B1351" s="21">
        <v>3.6628519999999998E-2</v>
      </c>
      <c r="C1351" s="21">
        <v>3.9680550310924503E-2</v>
      </c>
      <c r="D1351" s="21">
        <v>0.35346158887739298</v>
      </c>
      <c r="E1351" s="21">
        <v>17.9268826914528</v>
      </c>
      <c r="F1351" s="21">
        <v>5.6809239999999997E-2</v>
      </c>
      <c r="G1351" s="21">
        <v>4.0362080000000002E-2</v>
      </c>
      <c r="H1351" s="21">
        <v>29.294728505156101</v>
      </c>
      <c r="I1351" s="21">
        <v>63.515346044619001</v>
      </c>
    </row>
    <row r="1352" spans="1:9" x14ac:dyDescent="0.2">
      <c r="A1352" s="20">
        <v>1351</v>
      </c>
      <c r="B1352" s="21">
        <v>2.2448300000000001E-2</v>
      </c>
      <c r="C1352" s="21">
        <v>4.4175800000000001E-2</v>
      </c>
      <c r="D1352" s="21">
        <v>0.34755756048353698</v>
      </c>
      <c r="E1352" s="21">
        <v>18.510721886466499</v>
      </c>
      <c r="F1352" s="21">
        <v>6.1136389999999999E-2</v>
      </c>
      <c r="G1352" s="21">
        <v>4.0488639999999999E-2</v>
      </c>
      <c r="H1352" s="21">
        <v>31.3625656532178</v>
      </c>
      <c r="I1352" s="21">
        <v>63.084068264814697</v>
      </c>
    </row>
    <row r="1353" spans="1:9" x14ac:dyDescent="0.2">
      <c r="A1353" s="20">
        <v>1352</v>
      </c>
      <c r="B1353" s="21">
        <v>1.29702934362997E-2</v>
      </c>
      <c r="C1353" s="21">
        <v>4.20916E-2</v>
      </c>
      <c r="D1353" s="21">
        <v>0.312977459545079</v>
      </c>
      <c r="E1353" s="21">
        <v>17.870433005217201</v>
      </c>
      <c r="F1353" s="21">
        <v>5.6393680000000002E-2</v>
      </c>
      <c r="G1353" s="21">
        <v>4.077799E-2</v>
      </c>
      <c r="H1353" s="21">
        <v>31.2915185023897</v>
      </c>
      <c r="I1353" s="21">
        <v>54.366803494332999</v>
      </c>
    </row>
    <row r="1354" spans="1:9" x14ac:dyDescent="0.2">
      <c r="A1354" s="20">
        <v>1353</v>
      </c>
      <c r="B1354" s="21">
        <v>4.8121940000000002E-2</v>
      </c>
      <c r="C1354" s="21">
        <v>4.4885899999999999E-2</v>
      </c>
      <c r="D1354" s="21">
        <v>0.331959095065336</v>
      </c>
      <c r="E1354" s="21">
        <v>20.365358778858599</v>
      </c>
      <c r="F1354" s="21">
        <v>6.399639E-2</v>
      </c>
      <c r="G1354" s="21">
        <v>5.0178390000000003E-2</v>
      </c>
      <c r="H1354" s="21">
        <v>31.346761218553901</v>
      </c>
      <c r="I1354" s="21">
        <v>66.813952046462305</v>
      </c>
    </row>
    <row r="1355" spans="1:9" x14ac:dyDescent="0.2">
      <c r="A1355" s="20">
        <v>1354</v>
      </c>
      <c r="B1355" s="21">
        <v>5.1387327404539697E-2</v>
      </c>
      <c r="C1355" s="21">
        <v>4.0523200000000002E-2</v>
      </c>
      <c r="D1355" s="21">
        <v>0.35116643677029802</v>
      </c>
      <c r="E1355" s="21">
        <v>15.2837510115969</v>
      </c>
      <c r="F1355" s="21">
        <v>6.1236930000000002E-2</v>
      </c>
      <c r="G1355" s="21">
        <v>4.0195109999999999E-2</v>
      </c>
      <c r="H1355" s="21">
        <v>32.1074037900677</v>
      </c>
      <c r="I1355" s="21">
        <v>53.4648474148144</v>
      </c>
    </row>
    <row r="1356" spans="1:9" x14ac:dyDescent="0.2">
      <c r="A1356" s="20">
        <v>1355</v>
      </c>
      <c r="B1356" s="21">
        <v>3.1352339999999999E-2</v>
      </c>
      <c r="C1356" s="21">
        <v>3.4517084544673102E-2</v>
      </c>
      <c r="D1356" s="21">
        <v>0.34725903936770502</v>
      </c>
      <c r="E1356" s="21">
        <v>17.905553935255998</v>
      </c>
      <c r="F1356" s="21">
        <v>6.0876283103880498E-2</v>
      </c>
      <c r="G1356" s="21">
        <v>4.3279660398295297E-2</v>
      </c>
      <c r="H1356" s="21">
        <v>28.516035447375302</v>
      </c>
      <c r="I1356" s="21">
        <v>59.211065427190597</v>
      </c>
    </row>
    <row r="1357" spans="1:9" x14ac:dyDescent="0.2">
      <c r="A1357" s="20">
        <v>1356</v>
      </c>
      <c r="B1357" s="21">
        <v>0.01</v>
      </c>
      <c r="C1357" s="21">
        <v>4.294386E-2</v>
      </c>
      <c r="D1357" s="21">
        <v>0.36920307427075499</v>
      </c>
      <c r="E1357" s="21">
        <v>19.316602243054</v>
      </c>
      <c r="F1357" s="21">
        <v>6.6498580000000002E-2</v>
      </c>
      <c r="G1357" s="21">
        <v>4.0077630000000003E-2</v>
      </c>
      <c r="H1357" s="21">
        <v>33.161139961655302</v>
      </c>
      <c r="I1357" s="21">
        <v>67.417677367334207</v>
      </c>
    </row>
    <row r="1358" spans="1:9" x14ac:dyDescent="0.2">
      <c r="A1358" s="20">
        <v>1357</v>
      </c>
      <c r="B1358" s="21">
        <v>3.1806330000000001E-2</v>
      </c>
      <c r="C1358" s="21">
        <v>3.9395843608554401E-2</v>
      </c>
      <c r="D1358" s="21">
        <v>0.32196160869163098</v>
      </c>
      <c r="E1358" s="21">
        <v>20.2521302</v>
      </c>
      <c r="F1358" s="21">
        <v>6.3084180000000004E-2</v>
      </c>
      <c r="G1358" s="21">
        <v>5.3458770000000003E-2</v>
      </c>
      <c r="H1358" s="21">
        <v>33.279211478519002</v>
      </c>
      <c r="I1358" s="21">
        <v>61.901478316675799</v>
      </c>
    </row>
    <row r="1359" spans="1:9" x14ac:dyDescent="0.2">
      <c r="A1359" s="20">
        <v>1358</v>
      </c>
      <c r="B1359" s="21">
        <v>4.5877059999999997E-2</v>
      </c>
      <c r="C1359" s="21">
        <v>4.2896759999999999E-2</v>
      </c>
      <c r="D1359" s="21">
        <v>0.34482206463271198</v>
      </c>
      <c r="E1359" s="21">
        <v>17.743435468435202</v>
      </c>
      <c r="F1359" s="21">
        <v>6.3468670000000005E-2</v>
      </c>
      <c r="G1359" s="21">
        <v>4.23417005244466E-2</v>
      </c>
      <c r="H1359" s="21">
        <v>34.411472242260899</v>
      </c>
      <c r="I1359" s="21">
        <v>60.379455523019303</v>
      </c>
    </row>
    <row r="1360" spans="1:9" x14ac:dyDescent="0.2">
      <c r="A1360" s="20">
        <v>1359</v>
      </c>
      <c r="B1360" s="21">
        <v>1.7816326468387999E-2</v>
      </c>
      <c r="C1360" s="21">
        <v>3.2456899999999997E-2</v>
      </c>
      <c r="D1360" s="21">
        <v>0.32496480027077601</v>
      </c>
      <c r="E1360" s="21">
        <v>18.976838678208399</v>
      </c>
      <c r="F1360" s="21">
        <v>6.6544409999999998E-2</v>
      </c>
      <c r="G1360" s="21">
        <v>5.3316189999999999E-2</v>
      </c>
      <c r="H1360" s="21">
        <v>31.406202547448402</v>
      </c>
      <c r="I1360" s="21">
        <v>55.075647317438197</v>
      </c>
    </row>
    <row r="1361" spans="1:9" x14ac:dyDescent="0.2">
      <c r="A1361" s="20">
        <v>1360</v>
      </c>
      <c r="B1361" s="21">
        <v>4.2750398796687301E-2</v>
      </c>
      <c r="C1361" s="21">
        <v>5.046393492423E-2</v>
      </c>
      <c r="D1361" s="21">
        <v>0.34720307</v>
      </c>
      <c r="E1361" s="21">
        <v>18.572138434025401</v>
      </c>
      <c r="F1361" s="21">
        <v>6.7058779999999998E-2</v>
      </c>
      <c r="G1361" s="21">
        <v>4.486735E-2</v>
      </c>
      <c r="H1361" s="21">
        <v>32.120436379769302</v>
      </c>
      <c r="I1361" s="21">
        <v>64.222177330743804</v>
      </c>
    </row>
    <row r="1362" spans="1:9" x14ac:dyDescent="0.2">
      <c r="A1362" s="20">
        <v>1361</v>
      </c>
      <c r="B1362" s="21">
        <v>3.9770352262405002E-2</v>
      </c>
      <c r="C1362" s="21">
        <v>4.5428839575670198E-2</v>
      </c>
      <c r="D1362" s="21">
        <v>0.341378922452933</v>
      </c>
      <c r="E1362" s="21">
        <v>17.057226724811901</v>
      </c>
      <c r="F1362" s="21">
        <v>5.6249260000000002E-2</v>
      </c>
      <c r="G1362" s="21">
        <v>4.2532559999999997E-2</v>
      </c>
      <c r="H1362" s="21">
        <v>33.6917598</v>
      </c>
      <c r="I1362" s="21">
        <v>59.683437654207403</v>
      </c>
    </row>
    <row r="1363" spans="1:9" x14ac:dyDescent="0.2">
      <c r="A1363" s="20">
        <v>1362</v>
      </c>
      <c r="B1363" s="21">
        <v>4.8689370000000003E-2</v>
      </c>
      <c r="C1363" s="21">
        <v>3.2638662758315999E-2</v>
      </c>
      <c r="D1363" s="21">
        <v>0.35043515813791398</v>
      </c>
      <c r="E1363" s="21">
        <v>19.011094148313902</v>
      </c>
      <c r="F1363" s="21">
        <v>6.4684790000000006E-2</v>
      </c>
      <c r="G1363" s="21">
        <v>4.8994419999999997E-2</v>
      </c>
      <c r="H1363" s="21">
        <v>30.195605244339902</v>
      </c>
      <c r="I1363" s="21">
        <v>62.911300099999998</v>
      </c>
    </row>
    <row r="1364" spans="1:9" x14ac:dyDescent="0.2">
      <c r="A1364" s="20">
        <v>1363</v>
      </c>
      <c r="B1364" s="21">
        <v>4.1793705526212199E-2</v>
      </c>
      <c r="C1364" s="21">
        <v>5.28729788112852E-2</v>
      </c>
      <c r="D1364" s="21">
        <v>0.33681695889931301</v>
      </c>
      <c r="E1364" s="21">
        <v>17.289291761068501</v>
      </c>
      <c r="F1364" s="21">
        <v>6.3167070000000006E-2</v>
      </c>
      <c r="G1364" s="21">
        <v>4.4803679999999999E-2</v>
      </c>
      <c r="H1364" s="21">
        <v>32.583419171621202</v>
      </c>
      <c r="I1364" s="21">
        <v>59.4039074119584</v>
      </c>
    </row>
    <row r="1365" spans="1:9" x14ac:dyDescent="0.2">
      <c r="A1365" s="20">
        <v>1364</v>
      </c>
      <c r="B1365" s="21">
        <v>2.5403970000000001E-2</v>
      </c>
      <c r="C1365" s="21">
        <v>4.9223099999999999E-2</v>
      </c>
      <c r="D1365" s="21">
        <v>0.360246555538694</v>
      </c>
      <c r="E1365" s="21">
        <v>19.540206242603301</v>
      </c>
      <c r="F1365" s="21">
        <v>6.7559820000000007E-2</v>
      </c>
      <c r="G1365" s="21">
        <v>5.205042E-2</v>
      </c>
      <c r="H1365" s="21">
        <v>30.126408300627801</v>
      </c>
      <c r="I1365" s="21">
        <v>68.458626199999998</v>
      </c>
    </row>
    <row r="1366" spans="1:9" x14ac:dyDescent="0.2">
      <c r="A1366" s="20">
        <v>1365</v>
      </c>
      <c r="B1366" s="21">
        <v>5.7948569999999998E-2</v>
      </c>
      <c r="C1366" s="21">
        <v>3.8835130000000002E-2</v>
      </c>
      <c r="D1366" s="21">
        <v>0.33070639822145198</v>
      </c>
      <c r="E1366" s="21">
        <v>20.0622780036074</v>
      </c>
      <c r="F1366" s="21">
        <v>5.4565780000000001E-2</v>
      </c>
      <c r="G1366" s="21">
        <v>4.3917379228735502E-2</v>
      </c>
      <c r="H1366" s="21">
        <v>32.634283665922901</v>
      </c>
      <c r="I1366" s="21">
        <v>67.889861387344595</v>
      </c>
    </row>
    <row r="1367" spans="1:9" x14ac:dyDescent="0.2">
      <c r="A1367" s="20">
        <v>1366</v>
      </c>
      <c r="B1367" s="21">
        <v>3.7622059999999999E-2</v>
      </c>
      <c r="C1367" s="21">
        <v>4.120219E-2</v>
      </c>
      <c r="D1367" s="21">
        <v>0.32469456105041899</v>
      </c>
      <c r="E1367" s="21">
        <v>18.178458990740701</v>
      </c>
      <c r="F1367" s="21">
        <v>5.7546884408844201E-2</v>
      </c>
      <c r="G1367" s="21">
        <v>4.2741327416788398E-2</v>
      </c>
      <c r="H1367" s="21">
        <v>32.385294148378598</v>
      </c>
      <c r="I1367" s="21">
        <v>58.571346586541999</v>
      </c>
    </row>
    <row r="1368" spans="1:9" x14ac:dyDescent="0.2">
      <c r="A1368" s="20">
        <v>1367</v>
      </c>
      <c r="B1368" s="21">
        <v>3.9590430000000003E-2</v>
      </c>
      <c r="C1368" s="21">
        <v>4.5808359274252197E-2</v>
      </c>
      <c r="D1368" s="21">
        <v>0.34950449979811599</v>
      </c>
      <c r="E1368" s="21">
        <v>16.066122140288499</v>
      </c>
      <c r="F1368" s="21">
        <v>6.0014492231707198E-2</v>
      </c>
      <c r="G1368" s="21">
        <v>4.2721290000000002E-2</v>
      </c>
      <c r="H1368" s="21">
        <v>29.808332688343999</v>
      </c>
      <c r="I1368" s="21">
        <v>56.747833499265099</v>
      </c>
    </row>
    <row r="1369" spans="1:9" x14ac:dyDescent="0.2">
      <c r="A1369" s="20">
        <v>1368</v>
      </c>
      <c r="B1369" s="21">
        <v>2.600098E-2</v>
      </c>
      <c r="C1369" s="21">
        <v>3.4246869999999999E-2</v>
      </c>
      <c r="D1369" s="21">
        <v>0.38207739688932602</v>
      </c>
      <c r="E1369" s="21">
        <v>19.2881503822721</v>
      </c>
      <c r="F1369" s="21">
        <v>6.8013550000000006E-2</v>
      </c>
      <c r="G1369" s="21">
        <v>5.1213982986229999E-2</v>
      </c>
      <c r="H1369" s="21">
        <v>32.621450577444598</v>
      </c>
      <c r="I1369" s="21">
        <v>67.898150907831806</v>
      </c>
    </row>
    <row r="1370" spans="1:9" x14ac:dyDescent="0.2">
      <c r="A1370" s="20">
        <v>1369</v>
      </c>
      <c r="B1370" s="21">
        <v>3.3350770000000002E-2</v>
      </c>
      <c r="C1370" s="21">
        <v>4.4025399999999999E-2</v>
      </c>
      <c r="D1370" s="21">
        <v>0.31457357235901601</v>
      </c>
      <c r="E1370" s="21">
        <v>18.137620491276401</v>
      </c>
      <c r="F1370" s="21">
        <v>5.9565482261076302E-2</v>
      </c>
      <c r="G1370" s="21">
        <v>4.6254259999999998E-2</v>
      </c>
      <c r="H1370" s="21">
        <v>30.723823684722401</v>
      </c>
      <c r="I1370" s="21">
        <v>56.176558235613697</v>
      </c>
    </row>
    <row r="1371" spans="1:9" x14ac:dyDescent="0.2">
      <c r="A1371" s="20">
        <v>1370</v>
      </c>
      <c r="B1371" s="21">
        <v>2.6727959289596401E-2</v>
      </c>
      <c r="C1371" s="21">
        <v>4.2473370000000003E-2</v>
      </c>
      <c r="D1371" s="21">
        <v>0.32210895166641401</v>
      </c>
      <c r="E1371" s="21">
        <v>16.408866151018501</v>
      </c>
      <c r="F1371" s="21">
        <v>6.0792569999999997E-2</v>
      </c>
      <c r="G1371" s="21">
        <v>4.1312599999999998E-2</v>
      </c>
      <c r="H1371" s="21">
        <v>31.276373057568598</v>
      </c>
      <c r="I1371" s="21">
        <v>51.193923467812702</v>
      </c>
    </row>
    <row r="1372" spans="1:9" x14ac:dyDescent="0.2">
      <c r="A1372" s="20">
        <v>1371</v>
      </c>
      <c r="B1372" s="21">
        <v>3.7405809999999998E-2</v>
      </c>
      <c r="C1372" s="21">
        <v>3.2590069999999999E-2</v>
      </c>
      <c r="D1372" s="21">
        <v>0.34963107247956199</v>
      </c>
      <c r="E1372" s="21">
        <v>17.6370205616379</v>
      </c>
      <c r="F1372" s="21">
        <v>5.7579828621167298E-2</v>
      </c>
      <c r="G1372" s="21">
        <v>3.7822439999999999E-2</v>
      </c>
      <c r="H1372" s="21">
        <v>33.229095168688701</v>
      </c>
      <c r="I1372" s="21">
        <v>59.814773305213201</v>
      </c>
    </row>
    <row r="1373" spans="1:9" x14ac:dyDescent="0.2">
      <c r="A1373" s="20">
        <v>1372</v>
      </c>
      <c r="B1373" s="21">
        <v>6.5675629999999999E-2</v>
      </c>
      <c r="C1373" s="21">
        <v>4.443565E-2</v>
      </c>
      <c r="D1373" s="21">
        <v>0.36754450181102</v>
      </c>
      <c r="E1373" s="21">
        <v>17.470519003581099</v>
      </c>
      <c r="F1373" s="21">
        <v>6.4920480000000003E-2</v>
      </c>
      <c r="G1373" s="21">
        <v>4.6056239999999998E-2</v>
      </c>
      <c r="H1373" s="21">
        <v>33.754432057347998</v>
      </c>
      <c r="I1373" s="21">
        <v>64.964288115917796</v>
      </c>
    </row>
    <row r="1374" spans="1:9" x14ac:dyDescent="0.2">
      <c r="A1374" s="20">
        <v>1373</v>
      </c>
      <c r="B1374" s="21">
        <v>1.9421482856029602E-2</v>
      </c>
      <c r="C1374" s="21">
        <v>3.86219553826452E-2</v>
      </c>
      <c r="D1374" s="21">
        <v>0.35112868902077299</v>
      </c>
      <c r="E1374" s="21">
        <v>19.231979617139501</v>
      </c>
      <c r="F1374" s="21">
        <v>6.4381869999999994E-2</v>
      </c>
      <c r="G1374" s="21">
        <v>4.0309230000000001E-2</v>
      </c>
      <c r="H1374" s="21">
        <v>32.429927949883798</v>
      </c>
      <c r="I1374" s="21">
        <v>63.654586259200499</v>
      </c>
    </row>
    <row r="1375" spans="1:9" x14ac:dyDescent="0.2">
      <c r="A1375" s="20">
        <v>1374</v>
      </c>
      <c r="B1375" s="21">
        <v>1.5796579031848799E-2</v>
      </c>
      <c r="C1375" s="21">
        <v>3.3015800142707802E-2</v>
      </c>
      <c r="D1375" s="21">
        <v>0.33284006587029602</v>
      </c>
      <c r="E1375" s="21">
        <v>17.984191817303099</v>
      </c>
      <c r="F1375" s="21">
        <v>5.828117E-2</v>
      </c>
      <c r="G1375" s="21">
        <v>3.6160020000000001E-2</v>
      </c>
      <c r="H1375" s="21">
        <v>31.625775082309499</v>
      </c>
      <c r="I1375" s="21">
        <v>56.260792447194298</v>
      </c>
    </row>
    <row r="1376" spans="1:9" x14ac:dyDescent="0.2">
      <c r="A1376" s="20">
        <v>1375</v>
      </c>
      <c r="B1376" s="21">
        <v>6.2067549999999999E-2</v>
      </c>
      <c r="C1376" s="21">
        <v>4.9775529999999998E-2</v>
      </c>
      <c r="D1376" s="21">
        <v>0.353405909881365</v>
      </c>
      <c r="E1376" s="21">
        <v>18.5996081963692</v>
      </c>
      <c r="F1376" s="21">
        <v>5.5775600000000002E-2</v>
      </c>
      <c r="G1376" s="21">
        <v>5.0443559999999998E-2</v>
      </c>
      <c r="H1376" s="21">
        <v>33.010240346465402</v>
      </c>
      <c r="I1376" s="21">
        <v>70.508724191179695</v>
      </c>
    </row>
    <row r="1377" spans="1:9" x14ac:dyDescent="0.2">
      <c r="A1377" s="20">
        <v>1376</v>
      </c>
      <c r="B1377" s="21">
        <v>3.686014E-2</v>
      </c>
      <c r="C1377" s="21">
        <v>5.190492E-2</v>
      </c>
      <c r="D1377" s="21">
        <v>0.35532664036945399</v>
      </c>
      <c r="E1377" s="21">
        <v>18.262455503022402</v>
      </c>
      <c r="F1377" s="21">
        <v>6.4860769999999998E-2</v>
      </c>
      <c r="G1377" s="21">
        <v>3.88378343247886E-2</v>
      </c>
      <c r="H1377" s="21">
        <v>30.9491479</v>
      </c>
      <c r="I1377" s="21">
        <v>65.644460192607895</v>
      </c>
    </row>
    <row r="1378" spans="1:9" x14ac:dyDescent="0.2">
      <c r="A1378" s="20">
        <v>1377</v>
      </c>
      <c r="B1378" s="21">
        <v>2.9963908920101201E-2</v>
      </c>
      <c r="C1378" s="21">
        <v>3.6653570000000003E-2</v>
      </c>
      <c r="D1378" s="21">
        <v>0.33139621000000002</v>
      </c>
      <c r="E1378" s="21">
        <v>19.221366161347898</v>
      </c>
      <c r="F1378" s="21">
        <v>6.3543920000000004E-2</v>
      </c>
      <c r="G1378" s="21">
        <v>3.6065020000000003E-2</v>
      </c>
      <c r="H1378" s="21">
        <v>33.390648271944499</v>
      </c>
      <c r="I1378" s="21">
        <v>60.140634537877197</v>
      </c>
    </row>
    <row r="1379" spans="1:9" x14ac:dyDescent="0.2">
      <c r="A1379" s="20">
        <v>1378</v>
      </c>
      <c r="B1379" s="21">
        <v>5.559857E-2</v>
      </c>
      <c r="C1379" s="21">
        <v>5.1691342777783603E-2</v>
      </c>
      <c r="D1379" s="21">
        <v>0.36149691090792702</v>
      </c>
      <c r="E1379" s="21">
        <v>19.1902711306657</v>
      </c>
      <c r="F1379" s="21">
        <v>5.7681580000000003E-2</v>
      </c>
      <c r="G1379" s="21">
        <v>4.4312560000000001E-2</v>
      </c>
      <c r="H1379" s="21">
        <v>30.365155814923298</v>
      </c>
      <c r="I1379" s="21">
        <v>74.093550699999994</v>
      </c>
    </row>
    <row r="1380" spans="1:9" x14ac:dyDescent="0.2">
      <c r="A1380" s="20">
        <v>1379</v>
      </c>
      <c r="B1380" s="21">
        <v>3.0915769999999999E-2</v>
      </c>
      <c r="C1380" s="21">
        <v>4.1645710000000002E-2</v>
      </c>
      <c r="D1380" s="21">
        <v>0.34430966512582001</v>
      </c>
      <c r="E1380" s="21">
        <v>18.071401688631902</v>
      </c>
      <c r="F1380" s="21">
        <v>6.4471230000000004E-2</v>
      </c>
      <c r="G1380" s="21">
        <v>4.3501230000000002E-2</v>
      </c>
      <c r="H1380" s="21">
        <v>31.1647452507938</v>
      </c>
      <c r="I1380" s="21">
        <v>59.737030447705898</v>
      </c>
    </row>
    <row r="1381" spans="1:9" x14ac:dyDescent="0.2">
      <c r="A1381" s="20">
        <v>1380</v>
      </c>
      <c r="B1381" s="21">
        <v>6.7390149999999996E-2</v>
      </c>
      <c r="C1381" s="21">
        <v>4.3291179999999999E-2</v>
      </c>
      <c r="D1381" s="21">
        <v>0.31000605468937298</v>
      </c>
      <c r="E1381" s="21">
        <v>16.6839536714998</v>
      </c>
      <c r="F1381" s="21">
        <v>6.4196829999999996E-2</v>
      </c>
      <c r="G1381" s="21">
        <v>4.0633515537203201E-2</v>
      </c>
      <c r="H1381" s="21">
        <v>29.741924922802699</v>
      </c>
      <c r="I1381" s="21">
        <v>51.327592066575399</v>
      </c>
    </row>
    <row r="1382" spans="1:9" x14ac:dyDescent="0.2">
      <c r="A1382" s="20">
        <v>1381</v>
      </c>
      <c r="B1382" s="21">
        <v>5.0168888070088999E-2</v>
      </c>
      <c r="C1382" s="21">
        <v>2.7069948208713099E-2</v>
      </c>
      <c r="D1382" s="21">
        <v>0.34230339632178097</v>
      </c>
      <c r="E1382" s="21">
        <v>17.926671055042899</v>
      </c>
      <c r="F1382" s="21">
        <v>6.7149909999999993E-2</v>
      </c>
      <c r="G1382" s="21">
        <v>4.6094839999999998E-2</v>
      </c>
      <c r="H1382" s="21">
        <v>31.431841752410602</v>
      </c>
      <c r="I1382" s="21">
        <v>55.885273994958503</v>
      </c>
    </row>
    <row r="1383" spans="1:9" x14ac:dyDescent="0.2">
      <c r="A1383" s="20">
        <v>1382</v>
      </c>
      <c r="B1383" s="21">
        <v>3.2681330000000001E-2</v>
      </c>
      <c r="C1383" s="21">
        <v>4.0254890000000002E-2</v>
      </c>
      <c r="D1383" s="21">
        <v>0.33361874000000002</v>
      </c>
      <c r="E1383" s="21">
        <v>16.833804660827301</v>
      </c>
      <c r="F1383" s="21">
        <v>6.5234269999999997E-2</v>
      </c>
      <c r="G1383" s="21">
        <v>4.3516835259274897E-2</v>
      </c>
      <c r="H1383" s="21">
        <v>34.632052899999998</v>
      </c>
      <c r="I1383" s="21">
        <v>53.2871917092167</v>
      </c>
    </row>
    <row r="1384" spans="1:9" x14ac:dyDescent="0.2">
      <c r="A1384" s="20">
        <v>1383</v>
      </c>
      <c r="B1384" s="21">
        <v>7.2359619999999999E-2</v>
      </c>
      <c r="C1384" s="21">
        <v>4.6562839824562302E-2</v>
      </c>
      <c r="D1384" s="21">
        <v>0.371097837560939</v>
      </c>
      <c r="E1384" s="21">
        <v>20.930617765693601</v>
      </c>
      <c r="F1384" s="21">
        <v>5.9305513457417497E-2</v>
      </c>
      <c r="G1384" s="21">
        <v>5.5995895658943799E-2</v>
      </c>
      <c r="H1384" s="21">
        <v>34.647089506699899</v>
      </c>
      <c r="I1384" s="21">
        <v>81.874097822603403</v>
      </c>
    </row>
    <row r="1385" spans="1:9" x14ac:dyDescent="0.2">
      <c r="A1385" s="20">
        <v>1384</v>
      </c>
      <c r="B1385" s="21">
        <v>3.0914276154949901E-2</v>
      </c>
      <c r="C1385" s="21">
        <v>4.2178500000000001E-2</v>
      </c>
      <c r="D1385" s="21">
        <v>0.31842097455352703</v>
      </c>
      <c r="E1385" s="21">
        <v>20.8184902641128</v>
      </c>
      <c r="F1385" s="21">
        <v>5.7190699999999997E-2</v>
      </c>
      <c r="G1385" s="21">
        <v>4.403572E-2</v>
      </c>
      <c r="H1385" s="21">
        <v>34.856648700000001</v>
      </c>
      <c r="I1385" s="21">
        <v>65.638298495957102</v>
      </c>
    </row>
    <row r="1386" spans="1:9" x14ac:dyDescent="0.2">
      <c r="A1386" s="20">
        <v>1385</v>
      </c>
      <c r="B1386" s="21">
        <v>5.1131429999999999E-2</v>
      </c>
      <c r="C1386" s="21">
        <v>3.9675870000000002E-2</v>
      </c>
      <c r="D1386" s="21">
        <v>0.33533753182189502</v>
      </c>
      <c r="E1386" s="21">
        <v>18.099640855510401</v>
      </c>
      <c r="F1386" s="21">
        <v>7.1076020000000004E-2</v>
      </c>
      <c r="G1386" s="21">
        <v>3.8637289999999998E-2</v>
      </c>
      <c r="H1386" s="21">
        <v>30.317996452193601</v>
      </c>
      <c r="I1386" s="21">
        <v>57.148914371001702</v>
      </c>
    </row>
    <row r="1387" spans="1:9" x14ac:dyDescent="0.2">
      <c r="A1387" s="20">
        <v>1386</v>
      </c>
      <c r="B1387" s="21">
        <v>4.4489389999999997E-2</v>
      </c>
      <c r="C1387" s="21">
        <v>2.8719109908882701E-2</v>
      </c>
      <c r="D1387" s="21">
        <v>0.350144135913732</v>
      </c>
      <c r="E1387" s="21">
        <v>15.761699017593999</v>
      </c>
      <c r="F1387" s="21">
        <v>5.843069E-2</v>
      </c>
      <c r="G1387" s="21">
        <v>4.6501010000000002E-2</v>
      </c>
      <c r="H1387" s="21">
        <v>37.015239165391101</v>
      </c>
      <c r="I1387" s="21">
        <v>52.560948512156102</v>
      </c>
    </row>
    <row r="1388" spans="1:9" x14ac:dyDescent="0.2">
      <c r="A1388" s="20">
        <v>1387</v>
      </c>
      <c r="B1388" s="21">
        <v>5.9526119340981898E-2</v>
      </c>
      <c r="C1388" s="21">
        <v>3.615616E-2</v>
      </c>
      <c r="D1388" s="21">
        <v>0.39338076999999999</v>
      </c>
      <c r="E1388" s="21">
        <v>17.8049095316773</v>
      </c>
      <c r="F1388" s="21">
        <v>5.1827707829453298E-2</v>
      </c>
      <c r="G1388" s="21">
        <v>4.69153E-2</v>
      </c>
      <c r="H1388" s="21">
        <v>33.966373334572197</v>
      </c>
      <c r="I1388" s="21">
        <v>73.305957312782098</v>
      </c>
    </row>
    <row r="1389" spans="1:9" x14ac:dyDescent="0.2">
      <c r="A1389" s="20">
        <v>1388</v>
      </c>
      <c r="B1389" s="21">
        <v>6.342267E-2</v>
      </c>
      <c r="C1389" s="21">
        <v>3.2348248799227701E-2</v>
      </c>
      <c r="D1389" s="21">
        <v>0.384098489172642</v>
      </c>
      <c r="E1389" s="21">
        <v>20.286124929450501</v>
      </c>
      <c r="F1389" s="21">
        <v>5.4959719999999997E-2</v>
      </c>
      <c r="G1389" s="21">
        <v>4.3324939999999999E-2</v>
      </c>
      <c r="H1389" s="21">
        <v>33.637674486400698</v>
      </c>
      <c r="I1389" s="21">
        <v>79.236106323434399</v>
      </c>
    </row>
    <row r="1390" spans="1:9" x14ac:dyDescent="0.2">
      <c r="A1390" s="20">
        <v>1389</v>
      </c>
      <c r="B1390" s="21">
        <v>4.0480059999999998E-2</v>
      </c>
      <c r="C1390" s="21">
        <v>3.121107E-2</v>
      </c>
      <c r="D1390" s="21">
        <v>0.34409524971240102</v>
      </c>
      <c r="E1390" s="21">
        <v>17.4593584232849</v>
      </c>
      <c r="F1390" s="21">
        <v>5.0863283881770499E-2</v>
      </c>
      <c r="G1390" s="21">
        <v>3.6683E-2</v>
      </c>
      <c r="H1390" s="21">
        <v>32.098777846879301</v>
      </c>
      <c r="I1390" s="21">
        <v>59.962459450551499</v>
      </c>
    </row>
    <row r="1391" spans="1:9" x14ac:dyDescent="0.2">
      <c r="A1391" s="20">
        <v>1390</v>
      </c>
      <c r="B1391" s="21">
        <v>2.8698731944807199E-2</v>
      </c>
      <c r="C1391" s="21">
        <v>3.7662400036607598E-2</v>
      </c>
      <c r="D1391" s="21">
        <v>0.35198585363166701</v>
      </c>
      <c r="E1391" s="21">
        <v>18.746607254701701</v>
      </c>
      <c r="F1391" s="21">
        <v>6.7106449999999998E-2</v>
      </c>
      <c r="G1391" s="21">
        <v>5.2733012793935101E-2</v>
      </c>
      <c r="H1391" s="21">
        <v>28.475865362212001</v>
      </c>
      <c r="I1391" s="21">
        <v>61.438370276364402</v>
      </c>
    </row>
    <row r="1392" spans="1:9" x14ac:dyDescent="0.2">
      <c r="A1392" s="20">
        <v>1391</v>
      </c>
      <c r="B1392" s="21">
        <v>4.6899582144086703E-2</v>
      </c>
      <c r="C1392" s="21">
        <v>2.4676229072610599E-2</v>
      </c>
      <c r="D1392" s="21">
        <v>0.35703969708755101</v>
      </c>
      <c r="E1392" s="21">
        <v>16.965370653845198</v>
      </c>
      <c r="F1392" s="21">
        <v>7.0107409999999995E-2</v>
      </c>
      <c r="G1392" s="21">
        <v>3.8687730232852498E-2</v>
      </c>
      <c r="H1392" s="21">
        <v>30.347084401882199</v>
      </c>
      <c r="I1392" s="21">
        <v>54.061992366609303</v>
      </c>
    </row>
    <row r="1393" spans="1:9" x14ac:dyDescent="0.2">
      <c r="A1393" s="20">
        <v>1392</v>
      </c>
      <c r="B1393" s="21">
        <v>2.983427E-2</v>
      </c>
      <c r="C1393" s="21">
        <v>4.8481630495392898E-2</v>
      </c>
      <c r="D1393" s="21">
        <v>0.32475129017429</v>
      </c>
      <c r="E1393" s="21">
        <v>19.787444399999998</v>
      </c>
      <c r="F1393" s="21">
        <v>6.2249289999999999E-2</v>
      </c>
      <c r="G1393" s="21">
        <v>4.941802E-2</v>
      </c>
      <c r="H1393" s="21">
        <v>30.765052279389199</v>
      </c>
      <c r="I1393" s="21">
        <v>63.583026857351001</v>
      </c>
    </row>
    <row r="1394" spans="1:9" x14ac:dyDescent="0.2">
      <c r="A1394" s="20">
        <v>1393</v>
      </c>
      <c r="B1394" s="21">
        <v>7.0200810000000002E-2</v>
      </c>
      <c r="C1394" s="21">
        <v>2.9430416256126399E-2</v>
      </c>
      <c r="D1394" s="21">
        <v>0.34520284772391902</v>
      </c>
      <c r="E1394" s="21">
        <v>20.2602083412689</v>
      </c>
      <c r="F1394" s="21">
        <v>5.2981529999999999E-2</v>
      </c>
      <c r="G1394" s="21">
        <v>5.1164118747778597E-2</v>
      </c>
      <c r="H1394" s="21">
        <v>31.302130650597402</v>
      </c>
      <c r="I1394" s="21">
        <v>70.371217612002397</v>
      </c>
    </row>
    <row r="1395" spans="1:9" x14ac:dyDescent="0.2">
      <c r="A1395" s="20">
        <v>1394</v>
      </c>
      <c r="B1395" s="21">
        <v>4.204803E-2</v>
      </c>
      <c r="C1395" s="21">
        <v>4.5599550000000003E-2</v>
      </c>
      <c r="D1395" s="21">
        <v>0.37212435119767201</v>
      </c>
      <c r="E1395" s="21">
        <v>18.717219393387001</v>
      </c>
      <c r="F1395" s="21">
        <v>6.7008540000000005E-2</v>
      </c>
      <c r="G1395" s="21">
        <v>4.3450153063604599E-2</v>
      </c>
      <c r="H1395" s="21">
        <v>30.745575368630998</v>
      </c>
      <c r="I1395" s="21">
        <v>68.650447750557305</v>
      </c>
    </row>
    <row r="1396" spans="1:9" x14ac:dyDescent="0.2">
      <c r="A1396" s="20">
        <v>1395</v>
      </c>
      <c r="B1396" s="21">
        <v>3.4520179999999998E-2</v>
      </c>
      <c r="C1396" s="21">
        <v>3.9544030000000001E-2</v>
      </c>
      <c r="D1396" s="21">
        <v>0.347832268453866</v>
      </c>
      <c r="E1396" s="21">
        <v>18.7542873597674</v>
      </c>
      <c r="F1396" s="21">
        <v>6.3328800000000005E-2</v>
      </c>
      <c r="G1396" s="21">
        <v>4.9397629999999998E-2</v>
      </c>
      <c r="H1396" s="21">
        <v>31.544303966968702</v>
      </c>
      <c r="I1396" s="21">
        <v>62.743456558317597</v>
      </c>
    </row>
    <row r="1397" spans="1:9" x14ac:dyDescent="0.2">
      <c r="A1397" s="20">
        <v>1396</v>
      </c>
      <c r="B1397" s="21">
        <v>4.2770200000000001E-2</v>
      </c>
      <c r="C1397" s="21">
        <v>3.6579239999999999E-2</v>
      </c>
      <c r="D1397" s="21">
        <v>0.38399609594974099</v>
      </c>
      <c r="E1397" s="21">
        <v>17.819531985536798</v>
      </c>
      <c r="F1397" s="21">
        <v>6.7154980000000003E-2</v>
      </c>
      <c r="G1397" s="21">
        <v>4.9835400000000002E-2</v>
      </c>
      <c r="H1397" s="21">
        <v>32.556394699999998</v>
      </c>
      <c r="I1397" s="21">
        <v>65.149623984177595</v>
      </c>
    </row>
    <row r="1398" spans="1:9" x14ac:dyDescent="0.2">
      <c r="A1398" s="20">
        <v>1397</v>
      </c>
      <c r="B1398" s="21">
        <v>1.9793105657054499E-2</v>
      </c>
      <c r="C1398" s="21">
        <v>4.0046760000000001E-2</v>
      </c>
      <c r="D1398" s="21">
        <v>0.33608722653259598</v>
      </c>
      <c r="E1398" s="21">
        <v>19.1361840557351</v>
      </c>
      <c r="F1398" s="21">
        <v>6.3949989999999998E-2</v>
      </c>
      <c r="G1398" s="21">
        <v>3.9639119768459498E-2</v>
      </c>
      <c r="H1398" s="21">
        <v>31.751222641473799</v>
      </c>
      <c r="I1398" s="21">
        <v>60.764516190628001</v>
      </c>
    </row>
    <row r="1399" spans="1:9" x14ac:dyDescent="0.2">
      <c r="A1399" s="20">
        <v>1398</v>
      </c>
      <c r="B1399" s="21">
        <v>2.542579E-2</v>
      </c>
      <c r="C1399" s="21">
        <v>2.9105720000000002E-2</v>
      </c>
      <c r="D1399" s="21">
        <v>0.34322695041664297</v>
      </c>
      <c r="E1399" s="21">
        <v>18.178602928617298</v>
      </c>
      <c r="F1399" s="21">
        <v>5.4076199999999998E-2</v>
      </c>
      <c r="G1399" s="21">
        <v>5.2355230000000003E-2</v>
      </c>
      <c r="H1399" s="21">
        <v>31.199614748831301</v>
      </c>
      <c r="I1399" s="21">
        <v>59.413743959504103</v>
      </c>
    </row>
    <row r="1400" spans="1:9" x14ac:dyDescent="0.2">
      <c r="A1400" s="20">
        <v>1399</v>
      </c>
      <c r="B1400" s="21">
        <v>5.8006210000000002E-2</v>
      </c>
      <c r="C1400" s="21">
        <v>4.7971769999999997E-2</v>
      </c>
      <c r="D1400" s="21">
        <v>0.34338597040261198</v>
      </c>
      <c r="E1400" s="21">
        <v>19.330474255964099</v>
      </c>
      <c r="F1400" s="21">
        <v>6.4307310000000006E-2</v>
      </c>
      <c r="G1400" s="21">
        <v>4.6646600000000003E-2</v>
      </c>
      <c r="H1400" s="21">
        <v>31.078952337202601</v>
      </c>
      <c r="I1400" s="21">
        <v>67.282782721312898</v>
      </c>
    </row>
    <row r="1401" spans="1:9" x14ac:dyDescent="0.2">
      <c r="A1401" s="20">
        <v>1400</v>
      </c>
      <c r="B1401" s="21">
        <v>3.0146585815428999E-2</v>
      </c>
      <c r="C1401" s="21">
        <v>3.2615041960420602E-2</v>
      </c>
      <c r="D1401" s="21">
        <v>0.31897312024276903</v>
      </c>
      <c r="E1401" s="21">
        <v>21.061028797085299</v>
      </c>
      <c r="F1401" s="21">
        <v>5.3225000000000001E-2</v>
      </c>
      <c r="G1401" s="21">
        <v>3.4177239999999998E-2</v>
      </c>
      <c r="H1401" s="21">
        <v>34.434910092905596</v>
      </c>
      <c r="I1401" s="21">
        <v>65.548151251205795</v>
      </c>
    </row>
    <row r="1402" spans="1:9" x14ac:dyDescent="0.2">
      <c r="A1402" s="20">
        <v>1401</v>
      </c>
      <c r="B1402" s="21">
        <v>2.429634E-2</v>
      </c>
      <c r="C1402" s="21">
        <v>4.9114480000000002E-2</v>
      </c>
      <c r="D1402" s="21">
        <v>0.36711942506094097</v>
      </c>
      <c r="E1402" s="21">
        <v>19.769870899086399</v>
      </c>
      <c r="F1402" s="21">
        <v>5.7141166427284298E-2</v>
      </c>
      <c r="G1402" s="21">
        <v>4.5990780000000002E-2</v>
      </c>
      <c r="H1402" s="21">
        <v>30.827401538597002</v>
      </c>
      <c r="I1402" s="21">
        <v>74.500872512700298</v>
      </c>
    </row>
    <row r="1403" spans="1:9" x14ac:dyDescent="0.2">
      <c r="A1403" s="20">
        <v>1402</v>
      </c>
      <c r="B1403" s="21">
        <v>4.8049791287909198E-2</v>
      </c>
      <c r="C1403" s="21">
        <v>4.0716500000000003E-2</v>
      </c>
      <c r="D1403" s="21">
        <v>0.33832506035223298</v>
      </c>
      <c r="E1403" s="21">
        <v>18.323762092829899</v>
      </c>
      <c r="F1403" s="21">
        <v>6.6165509999999997E-2</v>
      </c>
      <c r="G1403" s="21">
        <v>4.2205260000000001E-2</v>
      </c>
      <c r="H1403" s="21">
        <v>33.157469352240199</v>
      </c>
      <c r="I1403" s="21">
        <v>59.818019009021597</v>
      </c>
    </row>
    <row r="1404" spans="1:9" x14ac:dyDescent="0.2">
      <c r="A1404" s="20">
        <v>1403</v>
      </c>
      <c r="B1404" s="21">
        <v>5.778556E-2</v>
      </c>
      <c r="C1404" s="21">
        <v>3.484665E-2</v>
      </c>
      <c r="D1404" s="21">
        <v>0.35016231728670999</v>
      </c>
      <c r="E1404" s="21">
        <v>21.231155696686599</v>
      </c>
      <c r="F1404" s="21">
        <v>6.5919489999999997E-2</v>
      </c>
      <c r="G1404" s="21">
        <v>4.7229489999999999E-2</v>
      </c>
      <c r="H1404" s="21">
        <v>31.6432449944528</v>
      </c>
      <c r="I1404" s="21">
        <v>71.162794010776906</v>
      </c>
    </row>
    <row r="1405" spans="1:9" x14ac:dyDescent="0.2">
      <c r="A1405" s="20">
        <v>1404</v>
      </c>
      <c r="B1405" s="21">
        <v>5.0784299999999997E-2</v>
      </c>
      <c r="C1405" s="21">
        <v>4.461176E-2</v>
      </c>
      <c r="D1405" s="21">
        <v>0.33303247531880598</v>
      </c>
      <c r="E1405" s="21">
        <v>18.683119300052301</v>
      </c>
      <c r="F1405" s="21">
        <v>5.6280669999999998E-2</v>
      </c>
      <c r="G1405" s="21">
        <v>4.1799484899458797E-2</v>
      </c>
      <c r="H1405" s="21">
        <v>27.869361029749999</v>
      </c>
      <c r="I1405" s="21">
        <v>64.231158630856697</v>
      </c>
    </row>
    <row r="1406" spans="1:9" x14ac:dyDescent="0.2">
      <c r="A1406" s="20">
        <v>1405</v>
      </c>
      <c r="B1406" s="21">
        <v>5.4940715287087202E-2</v>
      </c>
      <c r="C1406" s="21">
        <v>4.801482E-2</v>
      </c>
      <c r="D1406" s="21">
        <v>0.37950327</v>
      </c>
      <c r="E1406" s="21">
        <v>16.167184994254299</v>
      </c>
      <c r="F1406" s="21">
        <v>5.5301450000000002E-2</v>
      </c>
      <c r="G1406" s="21">
        <v>4.1830614144504397E-2</v>
      </c>
      <c r="H1406" s="21">
        <v>36.2402728631915</v>
      </c>
      <c r="I1406" s="21">
        <v>65.739955251021897</v>
      </c>
    </row>
    <row r="1407" spans="1:9" x14ac:dyDescent="0.2">
      <c r="A1407" s="20">
        <v>1406</v>
      </c>
      <c r="B1407" s="21">
        <v>2.8648070000000001E-2</v>
      </c>
      <c r="C1407" s="21">
        <v>3.9920530000000003E-2</v>
      </c>
      <c r="D1407" s="21">
        <v>0.369653119679001</v>
      </c>
      <c r="E1407" s="21">
        <v>19.252327068984499</v>
      </c>
      <c r="F1407" s="21">
        <v>6.1132052167596401E-2</v>
      </c>
      <c r="G1407" s="21">
        <v>3.9821270669829503E-2</v>
      </c>
      <c r="H1407" s="21">
        <v>34.064651300001003</v>
      </c>
      <c r="I1407" s="21">
        <v>69.640503219871206</v>
      </c>
    </row>
    <row r="1408" spans="1:9" x14ac:dyDescent="0.2">
      <c r="A1408" s="20">
        <v>1407</v>
      </c>
      <c r="B1408" s="21">
        <v>1.8672839998872301E-2</v>
      </c>
      <c r="C1408" s="21">
        <v>4.764877E-2</v>
      </c>
      <c r="D1408" s="21">
        <v>0.34616701920902698</v>
      </c>
      <c r="E1408" s="21">
        <v>19.755393054678901</v>
      </c>
      <c r="F1408" s="21">
        <v>7.1015999999999996E-2</v>
      </c>
      <c r="G1408" s="21">
        <v>4.6124253610668201E-2</v>
      </c>
      <c r="H1408" s="21">
        <v>36.128039100000002</v>
      </c>
      <c r="I1408" s="21">
        <v>64.359975299308104</v>
      </c>
    </row>
    <row r="1409" spans="1:9" x14ac:dyDescent="0.2">
      <c r="A1409" s="20">
        <v>1408</v>
      </c>
      <c r="B1409" s="21">
        <v>6.2520000000000006E-2</v>
      </c>
      <c r="C1409" s="21">
        <v>3.7349100000000003E-2</v>
      </c>
      <c r="D1409" s="21">
        <v>0.32051611766645099</v>
      </c>
      <c r="E1409" s="21">
        <v>16.682744046305501</v>
      </c>
      <c r="F1409" s="21">
        <v>6.380429E-2</v>
      </c>
      <c r="G1409" s="21">
        <v>4.7601045486634498E-2</v>
      </c>
      <c r="H1409" s="21">
        <v>33.3672688521739</v>
      </c>
      <c r="I1409" s="21">
        <v>51.650984130307002</v>
      </c>
    </row>
    <row r="1410" spans="1:9" x14ac:dyDescent="0.2">
      <c r="A1410" s="20">
        <v>1409</v>
      </c>
      <c r="B1410" s="21">
        <v>3.5159802417367901E-2</v>
      </c>
      <c r="C1410" s="21">
        <v>3.4607821396907497E-2</v>
      </c>
      <c r="D1410" s="21">
        <v>0.35987903826113499</v>
      </c>
      <c r="E1410" s="21">
        <v>19.0033550529735</v>
      </c>
      <c r="F1410" s="21">
        <v>7.2763579999999994E-2</v>
      </c>
      <c r="G1410" s="21">
        <v>4.498605E-2</v>
      </c>
      <c r="H1410" s="21">
        <v>31.709637375897302</v>
      </c>
      <c r="I1410" s="21">
        <v>61.849350140303599</v>
      </c>
    </row>
    <row r="1411" spans="1:9" x14ac:dyDescent="0.2">
      <c r="A1411" s="20">
        <v>1410</v>
      </c>
      <c r="B1411" s="21">
        <v>3.6237499999999999E-2</v>
      </c>
      <c r="C1411" s="21">
        <v>3.88229303793442E-2</v>
      </c>
      <c r="D1411" s="21">
        <v>0.36665951391728202</v>
      </c>
      <c r="E1411" s="21">
        <v>20.511936137028101</v>
      </c>
      <c r="F1411" s="21">
        <v>6.0177214341198999E-2</v>
      </c>
      <c r="G1411" s="21">
        <v>4.35298E-2</v>
      </c>
      <c r="H1411" s="21">
        <v>32.749560643750101</v>
      </c>
      <c r="I1411" s="21">
        <v>74.093450136012507</v>
      </c>
    </row>
    <row r="1412" spans="1:9" x14ac:dyDescent="0.2">
      <c r="A1412" s="20">
        <v>1411</v>
      </c>
      <c r="B1412" s="21">
        <v>5.9922910000000003E-2</v>
      </c>
      <c r="C1412" s="21">
        <v>4.2731379999999999E-2</v>
      </c>
      <c r="D1412" s="21">
        <v>0.326453720677713</v>
      </c>
      <c r="E1412" s="21">
        <v>17.297813092825301</v>
      </c>
      <c r="F1412" s="21">
        <v>6.5416420000000003E-2</v>
      </c>
      <c r="G1412" s="21">
        <v>4.5483179999999998E-2</v>
      </c>
      <c r="H1412" s="21">
        <v>30.645216868546001</v>
      </c>
      <c r="I1412" s="21">
        <v>55.467923380051197</v>
      </c>
    </row>
    <row r="1413" spans="1:9" x14ac:dyDescent="0.2">
      <c r="A1413" s="20">
        <v>1412</v>
      </c>
      <c r="B1413" s="21">
        <v>4.8343450000000003E-2</v>
      </c>
      <c r="C1413" s="21">
        <v>3.7373009999999998E-2</v>
      </c>
      <c r="D1413" s="21">
        <v>0.342132119623623</v>
      </c>
      <c r="E1413" s="21">
        <v>18.591223247021901</v>
      </c>
      <c r="F1413" s="21">
        <v>5.9420229999999997E-2</v>
      </c>
      <c r="G1413" s="21">
        <v>5.0284675912405298E-2</v>
      </c>
      <c r="H1413" s="21">
        <v>29.897350707639401</v>
      </c>
      <c r="I1413" s="21">
        <v>62.598431741853297</v>
      </c>
    </row>
    <row r="1414" spans="1:9" x14ac:dyDescent="0.2">
      <c r="A1414" s="20">
        <v>1413</v>
      </c>
      <c r="B1414" s="21">
        <v>4.6838316581224101E-2</v>
      </c>
      <c r="C1414" s="21">
        <v>3.4062559999999999E-2</v>
      </c>
      <c r="D1414" s="21">
        <v>0.34653694932243401</v>
      </c>
      <c r="E1414" s="21">
        <v>17.401323380517699</v>
      </c>
      <c r="F1414" s="21">
        <v>5.6999409323021499E-2</v>
      </c>
      <c r="G1414" s="21">
        <v>3.9799830000000001E-2</v>
      </c>
      <c r="H1414" s="21">
        <v>35.790583698078798</v>
      </c>
      <c r="I1414" s="21">
        <v>59.390283255035499</v>
      </c>
    </row>
    <row r="1415" spans="1:9" x14ac:dyDescent="0.2">
      <c r="A1415" s="20">
        <v>1414</v>
      </c>
      <c r="B1415" s="21">
        <v>7.2475040000000004E-2</v>
      </c>
      <c r="C1415" s="21">
        <v>4.248528E-2</v>
      </c>
      <c r="D1415" s="21">
        <v>0.36673954982519003</v>
      </c>
      <c r="E1415" s="21">
        <v>19.486716811540401</v>
      </c>
      <c r="F1415" s="21">
        <v>5.624229E-2</v>
      </c>
      <c r="G1415" s="21">
        <v>3.8317425847025001E-2</v>
      </c>
      <c r="H1415" s="21">
        <v>31.029733006634</v>
      </c>
      <c r="I1415" s="21">
        <v>75.733488455867004</v>
      </c>
    </row>
    <row r="1416" spans="1:9" x14ac:dyDescent="0.2">
      <c r="A1416" s="20">
        <v>1415</v>
      </c>
      <c r="B1416" s="21">
        <v>3.0347226544297799E-2</v>
      </c>
      <c r="C1416" s="21">
        <v>3.197974E-2</v>
      </c>
      <c r="D1416" s="21">
        <v>0.34197310366501299</v>
      </c>
      <c r="E1416" s="21">
        <v>18.5734100102712</v>
      </c>
      <c r="F1416" s="21">
        <v>6.2767619999999996E-2</v>
      </c>
      <c r="G1416" s="21">
        <v>3.8996389999999999E-2</v>
      </c>
      <c r="H1416" s="21">
        <v>31.878644259429901</v>
      </c>
      <c r="I1416" s="21">
        <v>59.2298710506901</v>
      </c>
    </row>
    <row r="1417" spans="1:9" x14ac:dyDescent="0.2">
      <c r="A1417" s="20">
        <v>1416</v>
      </c>
      <c r="B1417" s="21">
        <v>5.39176019212185E-2</v>
      </c>
      <c r="C1417" s="21">
        <v>4.1603170000000002E-2</v>
      </c>
      <c r="D1417" s="21">
        <v>0.36424086244305998</v>
      </c>
      <c r="E1417" s="21">
        <v>17.998266716318501</v>
      </c>
      <c r="F1417" s="21">
        <v>6.7473920000000007E-2</v>
      </c>
      <c r="G1417" s="21">
        <v>3.6804610000000001E-2</v>
      </c>
      <c r="H1417" s="21">
        <v>32.541889437927701</v>
      </c>
      <c r="I1417" s="21">
        <v>64.247620656297002</v>
      </c>
    </row>
    <row r="1418" spans="1:9" x14ac:dyDescent="0.2">
      <c r="A1418" s="20">
        <v>1417</v>
      </c>
      <c r="B1418" s="21">
        <v>4.0855200000000001E-2</v>
      </c>
      <c r="C1418" s="21">
        <v>4.07052855316705E-2</v>
      </c>
      <c r="D1418" s="21">
        <v>0.329542073999679</v>
      </c>
      <c r="E1418" s="21">
        <v>15.7802228974882</v>
      </c>
      <c r="F1418" s="21">
        <v>5.9366825282634102E-2</v>
      </c>
      <c r="G1418" s="21">
        <v>3.9931010000000003E-2</v>
      </c>
      <c r="H1418" s="21">
        <v>31.1313415244102</v>
      </c>
      <c r="I1418" s="21">
        <v>51.3583601041394</v>
      </c>
    </row>
    <row r="1419" spans="1:9" x14ac:dyDescent="0.2">
      <c r="A1419" s="20">
        <v>1418</v>
      </c>
      <c r="B1419" s="21">
        <v>4.4028879999999999E-2</v>
      </c>
      <c r="C1419" s="21">
        <v>4.7427937001677301E-2</v>
      </c>
      <c r="D1419" s="21">
        <v>0.32389144430445099</v>
      </c>
      <c r="E1419" s="21">
        <v>20.756766531061398</v>
      </c>
      <c r="F1419" s="21">
        <v>6.8106749999999994E-2</v>
      </c>
      <c r="G1419" s="21">
        <v>5.0705960000000001E-2</v>
      </c>
      <c r="H1419" s="21">
        <v>33.527291705434898</v>
      </c>
      <c r="I1419" s="21">
        <v>65.325988650720305</v>
      </c>
    </row>
    <row r="1420" spans="1:9" x14ac:dyDescent="0.2">
      <c r="A1420" s="20">
        <v>1419</v>
      </c>
      <c r="B1420" s="21">
        <v>6.2927029999999995E-2</v>
      </c>
      <c r="C1420" s="21">
        <v>2.764581E-2</v>
      </c>
      <c r="D1420" s="21">
        <v>0.38163042283147702</v>
      </c>
      <c r="E1420" s="21">
        <v>18.2498932873042</v>
      </c>
      <c r="F1420" s="21">
        <v>7.0153930000000003E-2</v>
      </c>
      <c r="G1420" s="21">
        <v>3.6502550108981201E-2</v>
      </c>
      <c r="H1420" s="21">
        <v>31.400902405673801</v>
      </c>
      <c r="I1420" s="21">
        <v>64.610951099999994</v>
      </c>
    </row>
    <row r="1421" spans="1:9" x14ac:dyDescent="0.2">
      <c r="A1421" s="20">
        <v>1420</v>
      </c>
      <c r="B1421" s="21">
        <v>4.7617536344344298E-2</v>
      </c>
      <c r="C1421" s="21">
        <v>3.382541E-2</v>
      </c>
      <c r="D1421" s="21">
        <v>0.318751160008791</v>
      </c>
      <c r="E1421" s="21">
        <v>19.6580066628316</v>
      </c>
      <c r="F1421" s="21">
        <v>6.5338419999999994E-2</v>
      </c>
      <c r="G1421" s="21">
        <v>4.3744012409616499E-2</v>
      </c>
      <c r="H1421" s="21">
        <v>38.6412975</v>
      </c>
      <c r="I1421" s="21">
        <v>58.5826811861103</v>
      </c>
    </row>
    <row r="1422" spans="1:9" x14ac:dyDescent="0.2">
      <c r="A1422" s="20">
        <v>1421</v>
      </c>
      <c r="B1422" s="21">
        <v>4.8074440000000003E-2</v>
      </c>
      <c r="C1422" s="21">
        <v>4.850604E-2</v>
      </c>
      <c r="D1422" s="21">
        <v>0.32997532660633899</v>
      </c>
      <c r="E1422" s="21">
        <v>17.868761603322799</v>
      </c>
      <c r="F1422" s="21">
        <v>6.2634079999999995E-2</v>
      </c>
      <c r="G1422" s="21">
        <v>4.8332739999999999E-2</v>
      </c>
      <c r="H1422" s="21">
        <v>27.788400971133299</v>
      </c>
      <c r="I1422" s="21">
        <v>59.351484065915699</v>
      </c>
    </row>
    <row r="1423" spans="1:9" x14ac:dyDescent="0.2">
      <c r="A1423" s="20">
        <v>1422</v>
      </c>
      <c r="B1423" s="21">
        <v>5.6087610000000003E-2</v>
      </c>
      <c r="C1423" s="21">
        <v>4.3126798136374503E-2</v>
      </c>
      <c r="D1423" s="21">
        <v>0.36069905847839101</v>
      </c>
      <c r="E1423" s="21">
        <v>19.944495642510599</v>
      </c>
      <c r="F1423" s="21">
        <v>5.764785E-2</v>
      </c>
      <c r="G1423" s="21">
        <v>4.5059000000000002E-2</v>
      </c>
      <c r="H1423" s="21">
        <v>30.264225917039699</v>
      </c>
      <c r="I1423" s="21">
        <v>74.334040179080901</v>
      </c>
    </row>
    <row r="1424" spans="1:9" x14ac:dyDescent="0.2">
      <c r="A1424" s="20">
        <v>1423</v>
      </c>
      <c r="B1424" s="21">
        <v>3.4525710000000001E-2</v>
      </c>
      <c r="C1424" s="21">
        <v>3.7596748758945003E-2</v>
      </c>
      <c r="D1424" s="21">
        <v>0.33438693565493999</v>
      </c>
      <c r="E1424" s="21">
        <v>16.833253380996801</v>
      </c>
      <c r="F1424" s="21">
        <v>6.7514149999999995E-2</v>
      </c>
      <c r="G1424" s="21">
        <v>4.936244E-2</v>
      </c>
      <c r="H1424" s="21">
        <v>33.753808092029402</v>
      </c>
      <c r="I1424" s="21">
        <v>52.211353544019303</v>
      </c>
    </row>
    <row r="1425" spans="1:9" x14ac:dyDescent="0.2">
      <c r="A1425" s="20">
        <v>1424</v>
      </c>
      <c r="B1425" s="21">
        <v>2.7411854989914899E-2</v>
      </c>
      <c r="C1425" s="21">
        <v>3.9451359999999998E-2</v>
      </c>
      <c r="D1425" s="21">
        <v>0.33385379114774899</v>
      </c>
      <c r="E1425" s="21">
        <v>17.2048519571801</v>
      </c>
      <c r="F1425" s="21">
        <v>5.5295610000000002E-2</v>
      </c>
      <c r="G1425" s="21">
        <v>4.2099200000000003E-2</v>
      </c>
      <c r="H1425" s="21">
        <v>28.4592620831617</v>
      </c>
      <c r="I1425" s="21">
        <v>56.867655209296402</v>
      </c>
    </row>
    <row r="1426" spans="1:9" x14ac:dyDescent="0.2">
      <c r="A1426" s="20">
        <v>1425</v>
      </c>
      <c r="B1426" s="21">
        <v>2.4327862089684401E-2</v>
      </c>
      <c r="C1426" s="21">
        <v>3.7547428473314097E-2</v>
      </c>
      <c r="D1426" s="21">
        <v>0.34104956589451701</v>
      </c>
      <c r="E1426" s="21">
        <v>17.645981729881701</v>
      </c>
      <c r="F1426" s="21">
        <v>6.4036350000000006E-2</v>
      </c>
      <c r="G1426" s="21">
        <v>4.2536009999999999E-2</v>
      </c>
      <c r="H1426" s="21">
        <v>31.993090126467099</v>
      </c>
      <c r="I1426" s="21">
        <v>56.544340629535697</v>
      </c>
    </row>
    <row r="1427" spans="1:9" x14ac:dyDescent="0.2">
      <c r="A1427" s="20">
        <v>1426</v>
      </c>
      <c r="B1427" s="21">
        <v>1.0504651159359901E-2</v>
      </c>
      <c r="C1427" s="21">
        <v>3.9568869999999999E-2</v>
      </c>
      <c r="D1427" s="21">
        <v>0.30188050443417003</v>
      </c>
      <c r="E1427" s="21">
        <v>16.364002230134101</v>
      </c>
      <c r="F1427" s="21">
        <v>5.4554577143497603E-2</v>
      </c>
      <c r="G1427" s="21">
        <v>4.3051140000000002E-2</v>
      </c>
      <c r="H1427" s="21">
        <v>30.9357623794372</v>
      </c>
      <c r="I1427" s="21">
        <v>47.403422671004101</v>
      </c>
    </row>
    <row r="1428" spans="1:9" x14ac:dyDescent="0.2">
      <c r="A1428" s="20">
        <v>1427</v>
      </c>
      <c r="B1428" s="21">
        <v>7.0843110000000001E-2</v>
      </c>
      <c r="C1428" s="21">
        <v>3.6066189999999998E-2</v>
      </c>
      <c r="D1428" s="21">
        <v>0.36741196926519198</v>
      </c>
      <c r="E1428" s="21">
        <v>18.0538051740456</v>
      </c>
      <c r="F1428" s="21">
        <v>5.5712999999999999E-2</v>
      </c>
      <c r="G1428" s="21">
        <v>4.7766509999999998E-2</v>
      </c>
      <c r="H1428" s="21">
        <v>31.366136476181101</v>
      </c>
      <c r="I1428" s="21">
        <v>68.331677865644096</v>
      </c>
    </row>
    <row r="1429" spans="1:9" x14ac:dyDescent="0.2">
      <c r="A1429" s="20">
        <v>1428</v>
      </c>
      <c r="B1429" s="21">
        <v>2.34518745141747E-2</v>
      </c>
      <c r="C1429" s="21">
        <v>3.8656200000000002E-2</v>
      </c>
      <c r="D1429" s="21">
        <v>0.34851768515265202</v>
      </c>
      <c r="E1429" s="21">
        <v>18.206042</v>
      </c>
      <c r="F1429" s="21">
        <v>6.0693160000000003E-2</v>
      </c>
      <c r="G1429" s="21">
        <v>5.8651109999999999E-2</v>
      </c>
      <c r="H1429" s="21">
        <v>34.022460093154599</v>
      </c>
      <c r="I1429" s="21">
        <v>60.540089431922503</v>
      </c>
    </row>
    <row r="1430" spans="1:9" x14ac:dyDescent="0.2">
      <c r="A1430" s="20">
        <v>1429</v>
      </c>
      <c r="B1430" s="21">
        <v>3.6681199999999997E-2</v>
      </c>
      <c r="C1430" s="21">
        <v>3.8701319999999997E-2</v>
      </c>
      <c r="D1430" s="21">
        <v>0.32877119017571399</v>
      </c>
      <c r="E1430" s="21">
        <v>16.5526750956586</v>
      </c>
      <c r="F1430" s="21">
        <v>6.4519930000000003E-2</v>
      </c>
      <c r="G1430" s="21">
        <v>4.4962309999999998E-2</v>
      </c>
      <c r="H1430" s="21">
        <v>31.891602987726301</v>
      </c>
      <c r="I1430" s="21">
        <v>51.553912832575499</v>
      </c>
    </row>
    <row r="1431" spans="1:9" x14ac:dyDescent="0.2">
      <c r="A1431" s="20">
        <v>1430</v>
      </c>
      <c r="B1431" s="21">
        <v>3.5847800501666097E-2</v>
      </c>
      <c r="C1431" s="21">
        <v>4.0104710000000002E-2</v>
      </c>
      <c r="D1431" s="21">
        <v>0.31067392962373103</v>
      </c>
      <c r="E1431" s="21">
        <v>17.994841036020901</v>
      </c>
      <c r="F1431" s="21">
        <v>6.6024059999999996E-2</v>
      </c>
      <c r="G1431" s="21">
        <v>4.3817500000000002E-2</v>
      </c>
      <c r="H1431" s="21">
        <v>30.0983698212831</v>
      </c>
      <c r="I1431" s="21">
        <v>52.492625250662897</v>
      </c>
    </row>
    <row r="1432" spans="1:9" x14ac:dyDescent="0.2">
      <c r="A1432" s="20">
        <v>1431</v>
      </c>
      <c r="B1432" s="21">
        <v>4.4611100000000001E-2</v>
      </c>
      <c r="C1432" s="21">
        <v>3.9894697889718701E-2</v>
      </c>
      <c r="D1432" s="21">
        <v>0.31769286438178601</v>
      </c>
      <c r="E1432" s="21">
        <v>17.0354893918934</v>
      </c>
      <c r="F1432" s="21">
        <v>6.1020160551026902E-2</v>
      </c>
      <c r="G1432" s="21">
        <v>4.0184379999999999E-2</v>
      </c>
      <c r="H1432" s="21">
        <v>33.6376158385238</v>
      </c>
      <c r="I1432" s="21">
        <v>52.799608324513898</v>
      </c>
    </row>
    <row r="1433" spans="1:9" x14ac:dyDescent="0.2">
      <c r="A1433" s="20">
        <v>1432</v>
      </c>
      <c r="B1433" s="21">
        <v>5.2236060000000001E-2</v>
      </c>
      <c r="C1433" s="21">
        <v>3.4829899999999997E-2</v>
      </c>
      <c r="D1433" s="21">
        <v>0.31311394355007099</v>
      </c>
      <c r="E1433" s="21">
        <v>20.130756718322999</v>
      </c>
      <c r="F1433" s="21">
        <v>5.8912319999999997E-2</v>
      </c>
      <c r="G1433" s="21">
        <v>5.3701270000000002E-2</v>
      </c>
      <c r="H1433" s="21">
        <v>32.0671212778797</v>
      </c>
      <c r="I1433" s="21">
        <v>61.060446444252598</v>
      </c>
    </row>
    <row r="1434" spans="1:9" x14ac:dyDescent="0.2">
      <c r="A1434" s="20">
        <v>1433</v>
      </c>
      <c r="B1434" s="21">
        <v>5.2907099999999999E-2</v>
      </c>
      <c r="C1434" s="21">
        <v>2.44463945545744E-2</v>
      </c>
      <c r="D1434" s="21">
        <v>0.34954521274950501</v>
      </c>
      <c r="E1434" s="21">
        <v>18.293278520723</v>
      </c>
      <c r="F1434" s="21">
        <v>5.70495609291252E-2</v>
      </c>
      <c r="G1434" s="21">
        <v>4.3065947231010197E-2</v>
      </c>
      <c r="H1434" s="21">
        <v>28.838938387396201</v>
      </c>
      <c r="I1434" s="21">
        <v>61.041698500000003</v>
      </c>
    </row>
    <row r="1435" spans="1:9" x14ac:dyDescent="0.2">
      <c r="A1435" s="20">
        <v>1434</v>
      </c>
      <c r="B1435" s="21">
        <v>3.1253838421465903E-2</v>
      </c>
      <c r="C1435" s="21">
        <v>5.1321810000000002E-2</v>
      </c>
      <c r="D1435" s="21">
        <v>0.34974484131211803</v>
      </c>
      <c r="E1435" s="21">
        <v>20.840281061805499</v>
      </c>
      <c r="F1435" s="21">
        <v>6.4500089999999996E-2</v>
      </c>
      <c r="G1435" s="21">
        <v>4.1910530000000001E-2</v>
      </c>
      <c r="H1435" s="21">
        <v>30.262176622028999</v>
      </c>
      <c r="I1435" s="21">
        <v>73.0981247</v>
      </c>
    </row>
    <row r="1436" spans="1:9" x14ac:dyDescent="0.2">
      <c r="A1436" s="20">
        <v>1435</v>
      </c>
      <c r="B1436" s="21">
        <v>3.7493174293203799E-2</v>
      </c>
      <c r="C1436" s="21">
        <v>3.493665E-2</v>
      </c>
      <c r="D1436" s="21">
        <v>0.35724317403392802</v>
      </c>
      <c r="E1436" s="21">
        <v>17.677697026184401</v>
      </c>
      <c r="F1436" s="21">
        <v>6.4307169999999997E-2</v>
      </c>
      <c r="G1436" s="21">
        <v>4.395027E-2</v>
      </c>
      <c r="H1436" s="21">
        <v>31.431889460604101</v>
      </c>
      <c r="I1436" s="21">
        <v>59.853870590933901</v>
      </c>
    </row>
    <row r="1437" spans="1:9" x14ac:dyDescent="0.2">
      <c r="A1437" s="20">
        <v>1436</v>
      </c>
      <c r="B1437" s="21">
        <v>4.4238699257324397E-2</v>
      </c>
      <c r="C1437" s="21">
        <v>3.8835434531976E-2</v>
      </c>
      <c r="D1437" s="21">
        <v>0.35965173875103201</v>
      </c>
      <c r="E1437" s="21">
        <v>17.677554480844702</v>
      </c>
      <c r="F1437" s="21">
        <v>6.1887560000000001E-2</v>
      </c>
      <c r="G1437" s="21">
        <v>5.4112800000000003E-2</v>
      </c>
      <c r="H1437" s="21">
        <v>33.137402511321</v>
      </c>
      <c r="I1437" s="21">
        <v>62.088942817357101</v>
      </c>
    </row>
    <row r="1438" spans="1:9" x14ac:dyDescent="0.2">
      <c r="A1438" s="20">
        <v>1437</v>
      </c>
      <c r="B1438" s="21">
        <v>3.6269629999999997E-2</v>
      </c>
      <c r="C1438" s="21">
        <v>4.739612E-2</v>
      </c>
      <c r="D1438" s="21">
        <v>0.35756327760956702</v>
      </c>
      <c r="E1438" s="21">
        <v>17.667011207919099</v>
      </c>
      <c r="F1438" s="21">
        <v>6.2508320000000006E-2</v>
      </c>
      <c r="G1438" s="21">
        <v>4.2193630000000003E-2</v>
      </c>
      <c r="H1438" s="21">
        <v>31.343324500000001</v>
      </c>
      <c r="I1438" s="21">
        <v>63.393313836712501</v>
      </c>
    </row>
    <row r="1439" spans="1:9" x14ac:dyDescent="0.2">
      <c r="A1439" s="20">
        <v>1438</v>
      </c>
      <c r="B1439" s="21">
        <v>6.4110180000000003E-2</v>
      </c>
      <c r="C1439" s="21">
        <v>4.4956200000000002E-2</v>
      </c>
      <c r="D1439" s="21">
        <v>0.37575685332316699</v>
      </c>
      <c r="E1439" s="21">
        <v>17.373599543237201</v>
      </c>
      <c r="F1439" s="21">
        <v>6.9008169999999994E-2</v>
      </c>
      <c r="G1439" s="21">
        <v>4.4874182497674102E-2</v>
      </c>
      <c r="H1439" s="21">
        <v>33.512044725128803</v>
      </c>
      <c r="I1439" s="21">
        <v>65.059303658612706</v>
      </c>
    </row>
    <row r="1440" spans="1:9" x14ac:dyDescent="0.2">
      <c r="A1440" s="20">
        <v>1439</v>
      </c>
      <c r="B1440" s="21">
        <v>4.7364620000000003E-2</v>
      </c>
      <c r="C1440" s="21">
        <v>3.9686489999999998E-2</v>
      </c>
      <c r="D1440" s="21">
        <v>0.36890482915822698</v>
      </c>
      <c r="E1440" s="21">
        <v>19.5420791767419</v>
      </c>
      <c r="F1440" s="21">
        <v>6.6083230000000007E-2</v>
      </c>
      <c r="G1440" s="21">
        <v>3.24193710055743E-2</v>
      </c>
      <c r="H1440" s="21">
        <v>31.741968263029499</v>
      </c>
      <c r="I1440" s="21">
        <v>70.357904525040098</v>
      </c>
    </row>
    <row r="1441" spans="1:9" x14ac:dyDescent="0.2">
      <c r="A1441" s="20">
        <v>1440</v>
      </c>
      <c r="B1441" s="21">
        <v>5.102317E-2</v>
      </c>
      <c r="C1441" s="21">
        <v>4.4069490000000003E-2</v>
      </c>
      <c r="D1441" s="21">
        <v>0.364167882968706</v>
      </c>
      <c r="E1441" s="21">
        <v>17.436710289513101</v>
      </c>
      <c r="F1441" s="21">
        <v>5.3923610970972799E-2</v>
      </c>
      <c r="G1441" s="21">
        <v>4.9901429999999997E-2</v>
      </c>
      <c r="H1441" s="21">
        <v>30.244576228731098</v>
      </c>
      <c r="I1441" s="21">
        <v>66.633435590614596</v>
      </c>
    </row>
    <row r="1442" spans="1:9" x14ac:dyDescent="0.2">
      <c r="A1442" s="20">
        <v>1441</v>
      </c>
      <c r="B1442" s="21">
        <v>4.9943220000000003E-2</v>
      </c>
      <c r="C1442" s="21">
        <v>4.4414160000000001E-2</v>
      </c>
      <c r="D1442" s="21">
        <v>0.34973559193452602</v>
      </c>
      <c r="E1442" s="21">
        <v>17.459324598533801</v>
      </c>
      <c r="F1442" s="21">
        <v>6.5437850000000006E-2</v>
      </c>
      <c r="G1442" s="21">
        <v>4.3568610000000001E-2</v>
      </c>
      <c r="H1442" s="21">
        <v>31.714120089668501</v>
      </c>
      <c r="I1442" s="21">
        <v>60.388285527824998</v>
      </c>
    </row>
    <row r="1443" spans="1:9" x14ac:dyDescent="0.2">
      <c r="A1443" s="20">
        <v>1442</v>
      </c>
      <c r="B1443" s="21">
        <v>5.7602109999999998E-2</v>
      </c>
      <c r="C1443" s="21">
        <v>4.3120020000000002E-2</v>
      </c>
      <c r="D1443" s="21">
        <v>0.35941477686626</v>
      </c>
      <c r="E1443" s="21">
        <v>15.992381696716601</v>
      </c>
      <c r="F1443" s="21">
        <v>6.7906369999999994E-2</v>
      </c>
      <c r="G1443" s="21">
        <v>4.956021E-2</v>
      </c>
      <c r="H1443" s="21">
        <v>33.059049921485297</v>
      </c>
      <c r="I1443" s="21">
        <v>56.366097701082097</v>
      </c>
    </row>
    <row r="1444" spans="1:9" x14ac:dyDescent="0.2">
      <c r="A1444" s="20">
        <v>1443</v>
      </c>
      <c r="B1444" s="21">
        <v>4.2715320000000001E-2</v>
      </c>
      <c r="C1444" s="21">
        <v>3.4696209999999998E-2</v>
      </c>
      <c r="D1444" s="21">
        <v>0.33678789642908902</v>
      </c>
      <c r="E1444" s="21">
        <v>21.015174500000001</v>
      </c>
      <c r="F1444" s="21">
        <v>5.6901979999999998E-2</v>
      </c>
      <c r="G1444" s="21">
        <v>4.8169450000000003E-2</v>
      </c>
      <c r="H1444" s="21">
        <v>31.231311255504899</v>
      </c>
      <c r="I1444" s="21">
        <v>69.3767536526084</v>
      </c>
    </row>
    <row r="1445" spans="1:9" x14ac:dyDescent="0.2">
      <c r="A1445" s="20">
        <v>1444</v>
      </c>
      <c r="B1445" s="21">
        <v>2.0547520780662298E-2</v>
      </c>
      <c r="C1445" s="21">
        <v>3.9584660164943899E-2</v>
      </c>
      <c r="D1445" s="21">
        <v>0.34058001448008002</v>
      </c>
      <c r="E1445" s="21">
        <v>20.215687182054701</v>
      </c>
      <c r="F1445" s="21">
        <v>6.5741549999999996E-2</v>
      </c>
      <c r="G1445" s="21">
        <v>4.5794268105694799E-2</v>
      </c>
      <c r="H1445" s="21">
        <v>29.3962671308065</v>
      </c>
      <c r="I1445" s="21">
        <v>64.436106499999994</v>
      </c>
    </row>
    <row r="1446" spans="1:9" x14ac:dyDescent="0.2">
      <c r="A1446" s="20">
        <v>1445</v>
      </c>
      <c r="B1446" s="21">
        <v>4.5995319999999999E-2</v>
      </c>
      <c r="C1446" s="21">
        <v>4.4099470000000002E-2</v>
      </c>
      <c r="D1446" s="21">
        <v>0.37942829549233198</v>
      </c>
      <c r="E1446" s="21">
        <v>17.478447653813301</v>
      </c>
      <c r="F1446" s="21">
        <v>7.4999999999999997E-2</v>
      </c>
      <c r="G1446" s="21">
        <v>4.2750610000000001E-2</v>
      </c>
      <c r="H1446" s="21">
        <v>31.993478461822999</v>
      </c>
      <c r="I1446" s="21">
        <v>62.908943219171398</v>
      </c>
    </row>
    <row r="1447" spans="1:9" x14ac:dyDescent="0.2">
      <c r="A1447" s="20">
        <v>1446</v>
      </c>
      <c r="B1447" s="21">
        <v>3.0229646593122501E-2</v>
      </c>
      <c r="C1447" s="21">
        <v>3.4752378008909401E-2</v>
      </c>
      <c r="D1447" s="21">
        <v>0.33385769903574197</v>
      </c>
      <c r="E1447" s="21">
        <v>18.336877430954001</v>
      </c>
      <c r="F1447" s="21">
        <v>6.3411899999999993E-2</v>
      </c>
      <c r="G1447" s="21">
        <v>4.5316759999999998E-2</v>
      </c>
      <c r="H1447" s="21">
        <v>29.7833364918482</v>
      </c>
      <c r="I1447" s="21">
        <v>57.224825585133303</v>
      </c>
    </row>
    <row r="1448" spans="1:9" x14ac:dyDescent="0.2">
      <c r="A1448" s="20">
        <v>1447</v>
      </c>
      <c r="B1448" s="21">
        <v>3.2070750000000002E-2</v>
      </c>
      <c r="C1448" s="21">
        <v>3.8656309999999999E-2</v>
      </c>
      <c r="D1448" s="21">
        <v>0.33238562239842701</v>
      </c>
      <c r="E1448" s="21">
        <v>18.194328271861099</v>
      </c>
      <c r="F1448" s="21">
        <v>5.9821489999999998E-2</v>
      </c>
      <c r="G1448" s="21">
        <v>3.8297346065429699E-2</v>
      </c>
      <c r="H1448" s="21">
        <v>34.598306324798202</v>
      </c>
      <c r="I1448" s="21">
        <v>58.721735238241102</v>
      </c>
    </row>
    <row r="1449" spans="1:9" x14ac:dyDescent="0.2">
      <c r="A1449" s="20">
        <v>1448</v>
      </c>
      <c r="B1449" s="21">
        <v>4.8795459999999999E-2</v>
      </c>
      <c r="C1449" s="21">
        <v>3.2912271346204197E-2</v>
      </c>
      <c r="D1449" s="21">
        <v>0.33775854619304102</v>
      </c>
      <c r="E1449" s="21">
        <v>16.357116399999999</v>
      </c>
      <c r="F1449" s="21">
        <v>6.0496069999999999E-2</v>
      </c>
      <c r="G1449" s="21">
        <v>4.6123879999999999E-2</v>
      </c>
      <c r="H1449" s="21">
        <v>33.877852158349299</v>
      </c>
      <c r="I1449" s="21">
        <v>52.975077940857801</v>
      </c>
    </row>
    <row r="1450" spans="1:9" x14ac:dyDescent="0.2">
      <c r="A1450" s="20">
        <v>1449</v>
      </c>
      <c r="B1450" s="21">
        <v>5.85742460715045E-2</v>
      </c>
      <c r="C1450" s="21">
        <v>3.3354689999999999E-2</v>
      </c>
      <c r="D1450" s="21">
        <v>0.33401389020856698</v>
      </c>
      <c r="E1450" s="21">
        <v>18.3769515440151</v>
      </c>
      <c r="F1450" s="21">
        <v>6.1655880000000003E-2</v>
      </c>
      <c r="G1450" s="21">
        <v>4.7766134277971099E-2</v>
      </c>
      <c r="H1450" s="21">
        <v>31.132493383253699</v>
      </c>
      <c r="I1450" s="21">
        <v>59.185817184955901</v>
      </c>
    </row>
    <row r="1451" spans="1:9" x14ac:dyDescent="0.2">
      <c r="A1451" s="20">
        <v>1450</v>
      </c>
      <c r="B1451" s="21">
        <v>4.0319073651040899E-2</v>
      </c>
      <c r="C1451" s="21">
        <v>4.1921699999999999E-2</v>
      </c>
      <c r="D1451" s="21">
        <v>0.335709041514061</v>
      </c>
      <c r="E1451" s="21">
        <v>16.542679012211298</v>
      </c>
      <c r="F1451" s="21">
        <v>5.3114099999999997E-2</v>
      </c>
      <c r="G1451" s="21">
        <v>4.5409768421230297E-2</v>
      </c>
      <c r="H1451" s="21">
        <v>32.513763988793798</v>
      </c>
      <c r="I1451" s="21">
        <v>56.809351499999998</v>
      </c>
    </row>
    <row r="1452" spans="1:9" x14ac:dyDescent="0.2">
      <c r="A1452" s="20">
        <v>1451</v>
      </c>
      <c r="B1452" s="21">
        <v>4.4632495188984399E-2</v>
      </c>
      <c r="C1452" s="21">
        <v>3.6553341038232698E-2</v>
      </c>
      <c r="D1452" s="21">
        <v>0.34984596876332003</v>
      </c>
      <c r="E1452" s="21">
        <v>18.019360547028299</v>
      </c>
      <c r="F1452" s="21">
        <v>5.2882839777721298E-2</v>
      </c>
      <c r="G1452" s="21">
        <v>4.5180459999999999E-2</v>
      </c>
      <c r="H1452" s="21">
        <v>31.423368339105899</v>
      </c>
      <c r="I1452" s="21">
        <v>63.886292099999999</v>
      </c>
    </row>
    <row r="1453" spans="1:9" x14ac:dyDescent="0.2">
      <c r="A1453" s="20">
        <v>1452</v>
      </c>
      <c r="B1453" s="21">
        <v>6.5533220000000003E-2</v>
      </c>
      <c r="C1453" s="21">
        <v>3.5187745222375097E-2</v>
      </c>
      <c r="D1453" s="21">
        <v>0.35050065941138497</v>
      </c>
      <c r="E1453" s="21">
        <v>16.357899121467099</v>
      </c>
      <c r="F1453" s="21">
        <v>6.2352302569229599E-2</v>
      </c>
      <c r="G1453" s="21">
        <v>4.1969495550548797E-2</v>
      </c>
      <c r="H1453" s="21">
        <v>34.607210156685703</v>
      </c>
      <c r="I1453" s="21">
        <v>56.397663548024603</v>
      </c>
    </row>
    <row r="1454" spans="1:9" x14ac:dyDescent="0.2">
      <c r="A1454" s="20">
        <v>1453</v>
      </c>
      <c r="B1454" s="21">
        <v>4.3611299999999999E-2</v>
      </c>
      <c r="C1454" s="21">
        <v>4.2615899999999998E-2</v>
      </c>
      <c r="D1454" s="21">
        <v>0.36322185051302303</v>
      </c>
      <c r="E1454" s="21">
        <v>18.6073097988825</v>
      </c>
      <c r="F1454" s="21">
        <v>6.0756209999999998E-2</v>
      </c>
      <c r="G1454" s="21">
        <v>4.4197309999999997E-2</v>
      </c>
      <c r="H1454" s="21">
        <v>28.379971500361201</v>
      </c>
      <c r="I1454" s="21">
        <v>67.761448285116302</v>
      </c>
    </row>
    <row r="1455" spans="1:9" x14ac:dyDescent="0.2">
      <c r="A1455" s="20">
        <v>1454</v>
      </c>
      <c r="B1455" s="21">
        <v>7.9025250000000005E-2</v>
      </c>
      <c r="C1455" s="21">
        <v>3.9844279001932097E-2</v>
      </c>
      <c r="D1455" s="21">
        <v>0.38876154431153798</v>
      </c>
      <c r="E1455" s="21">
        <v>16.014488323364699</v>
      </c>
      <c r="F1455" s="21">
        <v>6.431518E-2</v>
      </c>
      <c r="G1455" s="21">
        <v>3.95154426820215E-2</v>
      </c>
      <c r="H1455" s="21">
        <v>31.989857454496999</v>
      </c>
      <c r="I1455" s="21">
        <v>63.571800600000003</v>
      </c>
    </row>
    <row r="1456" spans="1:9" x14ac:dyDescent="0.2">
      <c r="A1456" s="20">
        <v>1455</v>
      </c>
      <c r="B1456" s="21">
        <v>4.8482644684473102E-2</v>
      </c>
      <c r="C1456" s="21">
        <v>4.5609994134585302E-2</v>
      </c>
      <c r="D1456" s="21">
        <v>0.33763319351600501</v>
      </c>
      <c r="E1456" s="21">
        <v>18.774477041705399</v>
      </c>
      <c r="F1456" s="21">
        <v>5.9587584247091298E-2</v>
      </c>
      <c r="G1456" s="21">
        <v>4.2272230000000001E-2</v>
      </c>
      <c r="H1456" s="21">
        <v>29.694849120548401</v>
      </c>
      <c r="I1456" s="21">
        <v>64.525273499999997</v>
      </c>
    </row>
    <row r="1457" spans="1:9" x14ac:dyDescent="0.2">
      <c r="A1457" s="20">
        <v>1456</v>
      </c>
      <c r="B1457" s="21">
        <v>1.3588558612662701E-2</v>
      </c>
      <c r="C1457" s="21">
        <v>4.0607259999999999E-2</v>
      </c>
      <c r="D1457" s="21">
        <v>0.34368875843727098</v>
      </c>
      <c r="E1457" s="21">
        <v>19.136805500000001</v>
      </c>
      <c r="F1457" s="21">
        <v>6.1412852750543097E-2</v>
      </c>
      <c r="G1457" s="21">
        <v>5.5324060000000001E-2</v>
      </c>
      <c r="H1457" s="21">
        <v>32.445828648739301</v>
      </c>
      <c r="I1457" s="21">
        <v>62.475962242887697</v>
      </c>
    </row>
    <row r="1458" spans="1:9" x14ac:dyDescent="0.2">
      <c r="A1458" s="20">
        <v>1457</v>
      </c>
      <c r="B1458" s="21">
        <v>5.1300119999999998E-2</v>
      </c>
      <c r="C1458" s="21">
        <v>3.6381700000000003E-2</v>
      </c>
      <c r="D1458" s="21">
        <v>0.30824101660350101</v>
      </c>
      <c r="E1458" s="21">
        <v>18.5336141885495</v>
      </c>
      <c r="F1458" s="21">
        <v>6.5752959999999999E-2</v>
      </c>
      <c r="G1458" s="21">
        <v>4.5443623337633098E-2</v>
      </c>
      <c r="H1458" s="21">
        <v>27.833620775802</v>
      </c>
      <c r="I1458" s="21">
        <v>53.745377658909398</v>
      </c>
    </row>
    <row r="1459" spans="1:9" x14ac:dyDescent="0.2">
      <c r="A1459" s="20">
        <v>1458</v>
      </c>
      <c r="B1459" s="21">
        <v>4.5717380000000002E-2</v>
      </c>
      <c r="C1459" s="21">
        <v>4.9050490000000002E-2</v>
      </c>
      <c r="D1459" s="21">
        <v>0.31915384817418002</v>
      </c>
      <c r="E1459" s="21">
        <v>18.1458750476245</v>
      </c>
      <c r="F1459" s="21">
        <v>0.05</v>
      </c>
      <c r="G1459" s="21">
        <v>4.742706E-2</v>
      </c>
      <c r="H1459" s="21">
        <v>32.257856480177701</v>
      </c>
      <c r="I1459" s="21">
        <v>61.938888005129002</v>
      </c>
    </row>
    <row r="1460" spans="1:9" x14ac:dyDescent="0.2">
      <c r="A1460" s="20">
        <v>1459</v>
      </c>
      <c r="B1460" s="21">
        <v>5.9346290000000003E-2</v>
      </c>
      <c r="C1460" s="21">
        <v>3.8424409999999999E-2</v>
      </c>
      <c r="D1460" s="21">
        <v>0.34207577646303799</v>
      </c>
      <c r="E1460" s="21">
        <v>16.129887973671401</v>
      </c>
      <c r="F1460" s="21">
        <v>5.641815E-2</v>
      </c>
      <c r="G1460" s="21">
        <v>4.4868659999999998E-2</v>
      </c>
      <c r="H1460" s="21">
        <v>35.477804340259198</v>
      </c>
      <c r="I1460" s="21">
        <v>55.963553340912704</v>
      </c>
    </row>
    <row r="1461" spans="1:9" x14ac:dyDescent="0.2">
      <c r="A1461" s="20">
        <v>1460</v>
      </c>
      <c r="B1461" s="21">
        <v>5.0097719999999998E-2</v>
      </c>
      <c r="C1461" s="21">
        <v>4.6283947737940201E-2</v>
      </c>
      <c r="D1461" s="21">
        <v>0.35427164627048102</v>
      </c>
      <c r="E1461" s="21">
        <v>15.4882813625903</v>
      </c>
      <c r="F1461" s="21">
        <v>5.8382379999999998E-2</v>
      </c>
      <c r="G1461" s="21">
        <v>4.532804E-2</v>
      </c>
      <c r="H1461" s="21">
        <v>30.508354069795601</v>
      </c>
      <c r="I1461" s="21">
        <v>56.668498747579001</v>
      </c>
    </row>
    <row r="1462" spans="1:9" x14ac:dyDescent="0.2">
      <c r="A1462" s="20">
        <v>1461</v>
      </c>
      <c r="B1462" s="21">
        <v>3.7923159999999997E-2</v>
      </c>
      <c r="C1462" s="21">
        <v>4.5588280000000002E-2</v>
      </c>
      <c r="D1462" s="21">
        <v>0.354827655524876</v>
      </c>
      <c r="E1462" s="21">
        <v>17.681615579240098</v>
      </c>
      <c r="F1462" s="21">
        <v>6.0206862498204401E-2</v>
      </c>
      <c r="G1462" s="21">
        <v>4.5672039301132498E-2</v>
      </c>
      <c r="H1462" s="21">
        <v>28.584774624598001</v>
      </c>
      <c r="I1462" s="21">
        <v>63.1299234577981</v>
      </c>
    </row>
    <row r="1463" spans="1:9" x14ac:dyDescent="0.2">
      <c r="A1463" s="20">
        <v>1462</v>
      </c>
      <c r="B1463" s="21">
        <v>2.1635526455659498E-2</v>
      </c>
      <c r="C1463" s="21">
        <v>4.8478380000000001E-2</v>
      </c>
      <c r="D1463" s="21">
        <v>0.35734160452383101</v>
      </c>
      <c r="E1463" s="21">
        <v>19.469203317884901</v>
      </c>
      <c r="F1463" s="21">
        <v>5.3913820000000001E-2</v>
      </c>
      <c r="G1463" s="21">
        <v>4.3795153098664698E-2</v>
      </c>
      <c r="H1463" s="21">
        <v>32.919743303885198</v>
      </c>
      <c r="I1463" s="21">
        <v>72.075576351564393</v>
      </c>
    </row>
    <row r="1464" spans="1:9" x14ac:dyDescent="0.2">
      <c r="A1464" s="20">
        <v>1463</v>
      </c>
      <c r="B1464" s="21">
        <v>3.6864649999999999E-2</v>
      </c>
      <c r="C1464" s="21">
        <v>5.0005185254354899E-2</v>
      </c>
      <c r="D1464" s="21">
        <v>0.37014933214645601</v>
      </c>
      <c r="E1464" s="21">
        <v>18.857354786026001</v>
      </c>
      <c r="F1464" s="21">
        <v>5.6457100155070598E-2</v>
      </c>
      <c r="G1464" s="21">
        <v>4.7966490000000001E-2</v>
      </c>
      <c r="H1464" s="21">
        <v>30.967637262670799</v>
      </c>
      <c r="I1464" s="21">
        <v>73.214261199999996</v>
      </c>
    </row>
    <row r="1465" spans="1:9" x14ac:dyDescent="0.2">
      <c r="A1465" s="20">
        <v>1464</v>
      </c>
      <c r="B1465" s="21">
        <v>2.7242193186860501E-2</v>
      </c>
      <c r="C1465" s="21">
        <v>3.1797649999999997E-2</v>
      </c>
      <c r="D1465" s="21">
        <v>0.37911375621733401</v>
      </c>
      <c r="E1465" s="21">
        <v>16.6220048761767</v>
      </c>
      <c r="F1465" s="21">
        <v>6.449626E-2</v>
      </c>
      <c r="G1465" s="21">
        <v>4.1421124293220701E-2</v>
      </c>
      <c r="H1465" s="21">
        <v>33.487049797319003</v>
      </c>
      <c r="I1465" s="21">
        <v>58.689827407996702</v>
      </c>
    </row>
    <row r="1466" spans="1:9" x14ac:dyDescent="0.2">
      <c r="A1466" s="20">
        <v>1465</v>
      </c>
      <c r="B1466" s="21">
        <v>3.1292149999999998E-2</v>
      </c>
      <c r="C1466" s="21">
        <v>5.0212039999999999E-2</v>
      </c>
      <c r="D1466" s="21">
        <v>0.34013207181979499</v>
      </c>
      <c r="E1466" s="21">
        <v>19.044039338844801</v>
      </c>
      <c r="F1466" s="21">
        <v>6.3324779999999997E-2</v>
      </c>
      <c r="G1466" s="21">
        <v>3.7583869999999998E-2</v>
      </c>
      <c r="H1466" s="21">
        <v>33.798418106756699</v>
      </c>
      <c r="I1466" s="21">
        <v>64.9057019085365</v>
      </c>
    </row>
    <row r="1467" spans="1:9" x14ac:dyDescent="0.2">
      <c r="A1467" s="20">
        <v>1466</v>
      </c>
      <c r="B1467" s="21">
        <v>4.8828679999999999E-2</v>
      </c>
      <c r="C1467" s="21">
        <v>4.2950620000000002E-2</v>
      </c>
      <c r="D1467" s="21">
        <v>0.32895747741835502</v>
      </c>
      <c r="E1467" s="21">
        <v>18.5500197872318</v>
      </c>
      <c r="F1467" s="21">
        <v>0.05</v>
      </c>
      <c r="G1467" s="21">
        <v>4.5983629999999998E-2</v>
      </c>
      <c r="H1467" s="21">
        <v>33.6634932394239</v>
      </c>
      <c r="I1467" s="21">
        <v>64.251115323877102</v>
      </c>
    </row>
    <row r="1468" spans="1:9" x14ac:dyDescent="0.2">
      <c r="A1468" s="20">
        <v>1467</v>
      </c>
      <c r="B1468" s="21">
        <v>6.504857E-2</v>
      </c>
      <c r="C1468" s="21">
        <v>3.8299430000000002E-2</v>
      </c>
      <c r="D1468" s="21">
        <v>0.35809775519627901</v>
      </c>
      <c r="E1468" s="21">
        <v>16.871145922812801</v>
      </c>
      <c r="F1468" s="21">
        <v>5.9873914810208803E-2</v>
      </c>
      <c r="G1468" s="21">
        <v>5.0591490000000003E-2</v>
      </c>
      <c r="H1468" s="21">
        <v>31.548627725656701</v>
      </c>
      <c r="I1468" s="21">
        <v>60.852471026499899</v>
      </c>
    </row>
    <row r="1469" spans="1:9" x14ac:dyDescent="0.2">
      <c r="A1469" s="20">
        <v>1468</v>
      </c>
      <c r="B1469" s="21">
        <v>4.5920072947344702E-2</v>
      </c>
      <c r="C1469" s="21">
        <v>3.9356620000000002E-2</v>
      </c>
      <c r="D1469" s="21">
        <v>0.36367647791171198</v>
      </c>
      <c r="E1469" s="21">
        <v>19.382452667055599</v>
      </c>
      <c r="F1469" s="21">
        <v>6.0288714431130201E-2</v>
      </c>
      <c r="G1469" s="21">
        <v>4.1753749999999999E-2</v>
      </c>
      <c r="H1469" s="21">
        <v>35.247810800000003</v>
      </c>
      <c r="I1469" s="21">
        <v>70.182771724970195</v>
      </c>
    </row>
    <row r="1470" spans="1:9" x14ac:dyDescent="0.2">
      <c r="A1470" s="20">
        <v>1469</v>
      </c>
      <c r="B1470" s="21">
        <v>2.2061754069472202E-2</v>
      </c>
      <c r="C1470" s="21">
        <v>3.8480130000000001E-2</v>
      </c>
      <c r="D1470" s="21">
        <v>0.34771663000000003</v>
      </c>
      <c r="E1470" s="21">
        <v>19.8202124514346</v>
      </c>
      <c r="F1470" s="21">
        <v>5.6434500481773897E-2</v>
      </c>
      <c r="G1470" s="21">
        <v>4.8921729999999997E-2</v>
      </c>
      <c r="H1470" s="21">
        <v>33.1889962889692</v>
      </c>
      <c r="I1470" s="21">
        <v>67.444172860864199</v>
      </c>
    </row>
    <row r="1471" spans="1:9" x14ac:dyDescent="0.2">
      <c r="A1471" s="20">
        <v>1470</v>
      </c>
      <c r="B1471" s="21">
        <v>4.6669040000000002E-2</v>
      </c>
      <c r="C1471" s="21">
        <v>3.9957199999999998E-2</v>
      </c>
      <c r="D1471" s="21">
        <v>0.34142008930378498</v>
      </c>
      <c r="E1471" s="21">
        <v>17.2099108726702</v>
      </c>
      <c r="F1471" s="21">
        <v>6.0289889999999999E-2</v>
      </c>
      <c r="G1471" s="21">
        <v>4.8362282711219298E-2</v>
      </c>
      <c r="H1471" s="21">
        <v>30.153045875998501</v>
      </c>
      <c r="I1471" s="21">
        <v>58.008149325260099</v>
      </c>
    </row>
    <row r="1472" spans="1:9" x14ac:dyDescent="0.2">
      <c r="A1472" s="20">
        <v>1471</v>
      </c>
      <c r="B1472" s="21">
        <v>5.7949472299684703E-2</v>
      </c>
      <c r="C1472" s="21">
        <v>3.7319042560731701E-2</v>
      </c>
      <c r="D1472" s="21">
        <v>0.33491667687689097</v>
      </c>
      <c r="E1472" s="21">
        <v>18.807010212069699</v>
      </c>
      <c r="F1472" s="21">
        <v>6.2963140000000001E-2</v>
      </c>
      <c r="G1472" s="21">
        <v>5.2801109999999998E-2</v>
      </c>
      <c r="H1472" s="21">
        <v>30.299550788497498</v>
      </c>
      <c r="I1472" s="21">
        <v>61.207847735471098</v>
      </c>
    </row>
    <row r="1473" spans="1:9" x14ac:dyDescent="0.2">
      <c r="A1473" s="20">
        <v>1472</v>
      </c>
      <c r="B1473" s="21">
        <v>3.0853256435209201E-2</v>
      </c>
      <c r="C1473" s="21">
        <v>4.560546E-2</v>
      </c>
      <c r="D1473" s="21">
        <v>0.344155291117199</v>
      </c>
      <c r="E1473" s="21">
        <v>17.817939333064999</v>
      </c>
      <c r="F1473" s="21">
        <v>6.4575170000000001E-2</v>
      </c>
      <c r="G1473" s="21">
        <v>5.4318430000000001E-2</v>
      </c>
      <c r="H1473" s="21">
        <v>34.208698965871399</v>
      </c>
      <c r="I1473" s="21">
        <v>59.527801337997701</v>
      </c>
    </row>
    <row r="1474" spans="1:9" x14ac:dyDescent="0.2">
      <c r="A1474" s="20">
        <v>1473</v>
      </c>
      <c r="B1474" s="21">
        <v>3.79897424999062E-2</v>
      </c>
      <c r="C1474" s="21">
        <v>5.13814150245668E-2</v>
      </c>
      <c r="D1474" s="21">
        <v>0.35880136767567</v>
      </c>
      <c r="E1474" s="21">
        <v>16.108007654262099</v>
      </c>
      <c r="F1474" s="21">
        <v>6.1506159999999997E-2</v>
      </c>
      <c r="G1474" s="21">
        <v>4.7900780771675103E-2</v>
      </c>
      <c r="H1474" s="21">
        <v>32.937788800270702</v>
      </c>
      <c r="I1474" s="21">
        <v>59.261137716612502</v>
      </c>
    </row>
    <row r="1475" spans="1:9" x14ac:dyDescent="0.2">
      <c r="A1475" s="20">
        <v>1474</v>
      </c>
      <c r="B1475" s="21">
        <v>4.0220319999999997E-2</v>
      </c>
      <c r="C1475" s="21">
        <v>3.3910032478244097E-2</v>
      </c>
      <c r="D1475" s="21">
        <v>0.33163476161865801</v>
      </c>
      <c r="E1475" s="21">
        <v>20.029692985551598</v>
      </c>
      <c r="F1475" s="21">
        <v>6.4234260000000001E-2</v>
      </c>
      <c r="G1475" s="21">
        <v>4.4400929999999998E-2</v>
      </c>
      <c r="H1475" s="21">
        <v>30.1575395990183</v>
      </c>
      <c r="I1475" s="21">
        <v>62.352659031053498</v>
      </c>
    </row>
    <row r="1476" spans="1:9" x14ac:dyDescent="0.2">
      <c r="A1476" s="20">
        <v>1475</v>
      </c>
      <c r="B1476" s="21">
        <v>2.822653E-2</v>
      </c>
      <c r="C1476" s="21">
        <v>3.8669889999999998E-2</v>
      </c>
      <c r="D1476" s="21">
        <v>0.32898090389046702</v>
      </c>
      <c r="E1476" s="21">
        <v>19.759653032882898</v>
      </c>
      <c r="F1476" s="21">
        <v>6.1054570000000002E-2</v>
      </c>
      <c r="G1476" s="21">
        <v>3.6918069999999997E-2</v>
      </c>
      <c r="H1476" s="21">
        <v>30.884953221210498</v>
      </c>
      <c r="I1476" s="21">
        <v>62.5479594114028</v>
      </c>
    </row>
    <row r="1477" spans="1:9" x14ac:dyDescent="0.2">
      <c r="A1477" s="20">
        <v>1476</v>
      </c>
      <c r="B1477" s="21">
        <v>4.9724209999999998E-2</v>
      </c>
      <c r="C1477" s="21">
        <v>4.7381359999999997E-2</v>
      </c>
      <c r="D1477" s="21">
        <v>0.35699186397802302</v>
      </c>
      <c r="E1477" s="21">
        <v>17.583949045732702</v>
      </c>
      <c r="F1477" s="21">
        <v>0.05</v>
      </c>
      <c r="G1477" s="21">
        <v>4.9882634687241897E-2</v>
      </c>
      <c r="H1477" s="21">
        <v>31.472302191608801</v>
      </c>
      <c r="I1477" s="21">
        <v>67.822236899999993</v>
      </c>
    </row>
    <row r="1478" spans="1:9" x14ac:dyDescent="0.2">
      <c r="A1478" s="20">
        <v>1477</v>
      </c>
      <c r="B1478" s="21">
        <v>3.8185780000000002E-2</v>
      </c>
      <c r="C1478" s="21">
        <v>3.6923088660893701E-2</v>
      </c>
      <c r="D1478" s="21">
        <v>0.32803911000000002</v>
      </c>
      <c r="E1478" s="21">
        <v>18.378142005916601</v>
      </c>
      <c r="F1478" s="21">
        <v>6.0330919871262698E-2</v>
      </c>
      <c r="G1478" s="21">
        <v>5.0656876983038897E-2</v>
      </c>
      <c r="H1478" s="21">
        <v>33.240610500000003</v>
      </c>
      <c r="I1478" s="21">
        <v>57.889247121118302</v>
      </c>
    </row>
    <row r="1479" spans="1:9" x14ac:dyDescent="0.2">
      <c r="A1479" s="20">
        <v>1478</v>
      </c>
      <c r="B1479" s="21">
        <v>4.6292986658605401E-2</v>
      </c>
      <c r="C1479" s="21">
        <v>3.9300980992442398E-2</v>
      </c>
      <c r="D1479" s="21">
        <v>0.34802327506742298</v>
      </c>
      <c r="E1479" s="21">
        <v>18.3049154141654</v>
      </c>
      <c r="F1479" s="21">
        <v>5.485524E-2</v>
      </c>
      <c r="G1479" s="21">
        <v>4.3712609999999999E-2</v>
      </c>
      <c r="H1479" s="21">
        <v>31.153990422132999</v>
      </c>
      <c r="I1479" s="21">
        <v>64.818789600000002</v>
      </c>
    </row>
    <row r="1480" spans="1:9" x14ac:dyDescent="0.2">
      <c r="A1480" s="20">
        <v>1479</v>
      </c>
      <c r="B1480" s="21">
        <v>2.6687619999999999E-2</v>
      </c>
      <c r="C1480" s="21">
        <v>3.7536779999999999E-2</v>
      </c>
      <c r="D1480" s="21">
        <v>0.34696423765381901</v>
      </c>
      <c r="E1480" s="21">
        <v>16.9304511801061</v>
      </c>
      <c r="F1480" s="21">
        <v>6.1567200000000002E-2</v>
      </c>
      <c r="G1480" s="21">
        <v>4.676015E-2</v>
      </c>
      <c r="H1480" s="21">
        <v>34.229492560454197</v>
      </c>
      <c r="I1480" s="21">
        <v>55.975207631872202</v>
      </c>
    </row>
    <row r="1481" spans="1:9" x14ac:dyDescent="0.2">
      <c r="A1481" s="20">
        <v>1480</v>
      </c>
      <c r="B1481" s="21">
        <v>3.3438125495148803E-2</v>
      </c>
      <c r="C1481" s="21">
        <v>3.14722303741541E-2</v>
      </c>
      <c r="D1481" s="21">
        <v>0.34500821526751801</v>
      </c>
      <c r="E1481" s="21">
        <v>16.7490431888065</v>
      </c>
      <c r="F1481" s="21">
        <v>5.9900000000000002E-2</v>
      </c>
      <c r="G1481" s="21">
        <v>3.9866823379845102E-2</v>
      </c>
      <c r="H1481" s="21">
        <v>32.323869216576298</v>
      </c>
      <c r="I1481" s="21">
        <v>54.712378583534203</v>
      </c>
    </row>
    <row r="1482" spans="1:9" x14ac:dyDescent="0.2">
      <c r="A1482" s="20">
        <v>1481</v>
      </c>
      <c r="B1482" s="21">
        <v>5.0835720000000001E-2</v>
      </c>
      <c r="C1482" s="21">
        <v>4.64573E-2</v>
      </c>
      <c r="D1482" s="21">
        <v>0.332146838150853</v>
      </c>
      <c r="E1482" s="21">
        <v>19.911819095801501</v>
      </c>
      <c r="F1482" s="21">
        <v>5.9852860000000001E-2</v>
      </c>
      <c r="G1482" s="21">
        <v>4.2008700000000003E-2</v>
      </c>
      <c r="H1482" s="21">
        <v>34.326236325950497</v>
      </c>
      <c r="I1482" s="21">
        <v>67.503712962355806</v>
      </c>
    </row>
    <row r="1483" spans="1:9" x14ac:dyDescent="0.2">
      <c r="A1483" s="20">
        <v>1482</v>
      </c>
      <c r="B1483" s="21">
        <v>3.4407502718623403E-2</v>
      </c>
      <c r="C1483" s="21">
        <v>3.9419347578761497E-2</v>
      </c>
      <c r="D1483" s="21">
        <v>0.379678118991924</v>
      </c>
      <c r="E1483" s="21">
        <v>20.072832961629299</v>
      </c>
      <c r="F1483" s="21">
        <v>5.6810939999999997E-2</v>
      </c>
      <c r="G1483" s="21">
        <v>3.8391500000000002E-2</v>
      </c>
      <c r="H1483" s="21">
        <v>29.3069493363896</v>
      </c>
      <c r="I1483" s="21">
        <v>76.771936669613297</v>
      </c>
    </row>
    <row r="1484" spans="1:9" x14ac:dyDescent="0.2">
      <c r="A1484" s="20">
        <v>1483</v>
      </c>
      <c r="B1484" s="21">
        <v>6.5904459999999998E-2</v>
      </c>
      <c r="C1484" s="21">
        <v>3.407073E-2</v>
      </c>
      <c r="D1484" s="21">
        <v>0.35296661976705901</v>
      </c>
      <c r="E1484" s="21">
        <v>19.226019445421802</v>
      </c>
      <c r="F1484" s="21">
        <v>5.9005685173839501E-2</v>
      </c>
      <c r="G1484" s="21">
        <v>4.63451E-2</v>
      </c>
      <c r="H1484" s="21">
        <v>34.600490866069599</v>
      </c>
      <c r="I1484" s="21">
        <v>67.602303669901701</v>
      </c>
    </row>
    <row r="1485" spans="1:9" x14ac:dyDescent="0.2">
      <c r="A1485" s="20">
        <v>1484</v>
      </c>
      <c r="B1485" s="21">
        <v>3.4005457215780903E-2</v>
      </c>
      <c r="C1485" s="21">
        <v>4.6150549999999999E-2</v>
      </c>
      <c r="D1485" s="21">
        <v>0.33471185309297002</v>
      </c>
      <c r="E1485" s="21">
        <v>16.236153722299999</v>
      </c>
      <c r="F1485" s="21">
        <v>6.2534980000000004E-2</v>
      </c>
      <c r="G1485" s="21">
        <v>4.3001860000000003E-2</v>
      </c>
      <c r="H1485" s="21">
        <v>33.9395628547909</v>
      </c>
      <c r="I1485" s="21">
        <v>53.586488125512503</v>
      </c>
    </row>
    <row r="1486" spans="1:9" x14ac:dyDescent="0.2">
      <c r="A1486" s="20">
        <v>1485</v>
      </c>
      <c r="B1486" s="21">
        <v>4.3370270000000002E-2</v>
      </c>
      <c r="C1486" s="21">
        <v>3.1581648516306501E-2</v>
      </c>
      <c r="D1486" s="21">
        <v>0.351618738302796</v>
      </c>
      <c r="E1486" s="21">
        <v>20.405001851641099</v>
      </c>
      <c r="F1486" s="21">
        <v>5.6432915676128001E-2</v>
      </c>
      <c r="G1486" s="21">
        <v>5.1248396170492802E-2</v>
      </c>
      <c r="H1486" s="21">
        <v>31.750013007396099</v>
      </c>
      <c r="I1486" s="21">
        <v>69.8899588676733</v>
      </c>
    </row>
    <row r="1487" spans="1:9" x14ac:dyDescent="0.2">
      <c r="A1487" s="20">
        <v>1486</v>
      </c>
      <c r="B1487" s="21">
        <v>5.3988862478096297E-2</v>
      </c>
      <c r="C1487" s="21">
        <v>4.5499717148723598E-2</v>
      </c>
      <c r="D1487" s="21">
        <v>0.38164450172903902</v>
      </c>
      <c r="E1487" s="21">
        <v>21.265885959835401</v>
      </c>
      <c r="F1487" s="21">
        <v>5.7893859999999998E-2</v>
      </c>
      <c r="G1487" s="21">
        <v>4.6173725037081399E-2</v>
      </c>
      <c r="H1487" s="21">
        <v>30.549809457286699</v>
      </c>
      <c r="I1487" s="21">
        <v>84.738233745061905</v>
      </c>
    </row>
    <row r="1488" spans="1:9" x14ac:dyDescent="0.2">
      <c r="A1488" s="20">
        <v>1487</v>
      </c>
      <c r="B1488" s="21">
        <v>1.87245140060045E-2</v>
      </c>
      <c r="C1488" s="21">
        <v>4.52807E-2</v>
      </c>
      <c r="D1488" s="21">
        <v>0.34679025515529999</v>
      </c>
      <c r="E1488" s="21">
        <v>19.493446592332699</v>
      </c>
      <c r="F1488" s="21">
        <v>5.2236985678566002E-2</v>
      </c>
      <c r="G1488" s="21">
        <v>4.6765470000000003E-2</v>
      </c>
      <c r="H1488" s="21">
        <v>34.204678913089303</v>
      </c>
      <c r="I1488" s="21">
        <v>69.193528000000001</v>
      </c>
    </row>
    <row r="1489" spans="1:9" x14ac:dyDescent="0.2">
      <c r="A1489" s="20">
        <v>1488</v>
      </c>
      <c r="B1489" s="21">
        <v>1.3587867820288301E-2</v>
      </c>
      <c r="C1489" s="21">
        <v>4.3613550000000001E-2</v>
      </c>
      <c r="D1489" s="21">
        <v>0.37566703770495902</v>
      </c>
      <c r="E1489" s="21">
        <v>17.7242734872219</v>
      </c>
      <c r="F1489" s="21">
        <v>6.2395671027553397E-2</v>
      </c>
      <c r="G1489" s="21">
        <v>4.5057140000000002E-2</v>
      </c>
      <c r="H1489" s="21">
        <v>30.683049980729699</v>
      </c>
      <c r="I1489" s="21">
        <v>64.617897929952704</v>
      </c>
    </row>
    <row r="1490" spans="1:9" x14ac:dyDescent="0.2">
      <c r="A1490" s="20">
        <v>1489</v>
      </c>
      <c r="B1490" s="21">
        <v>1.7115160000000001E-2</v>
      </c>
      <c r="C1490" s="21">
        <v>4.4411557616076E-2</v>
      </c>
      <c r="D1490" s="21">
        <v>0.32204492128212198</v>
      </c>
      <c r="E1490" s="21">
        <v>17.9191214807562</v>
      </c>
      <c r="F1490" s="21">
        <v>5.4619340000000002E-2</v>
      </c>
      <c r="G1490" s="21">
        <v>5.2898846450129398E-2</v>
      </c>
      <c r="H1490" s="21">
        <v>31.589340857786699</v>
      </c>
      <c r="I1490" s="21">
        <v>57.267179157695701</v>
      </c>
    </row>
    <row r="1491" spans="1:9" x14ac:dyDescent="0.2">
      <c r="A1491" s="20">
        <v>1490</v>
      </c>
      <c r="B1491" s="21">
        <v>5.893876E-2</v>
      </c>
      <c r="C1491" s="21">
        <v>4.1708809999999999E-2</v>
      </c>
      <c r="D1491" s="21">
        <v>0.32797701664679402</v>
      </c>
      <c r="E1491" s="21">
        <v>20.089457760173499</v>
      </c>
      <c r="F1491" s="21">
        <v>6.1139218359604001E-2</v>
      </c>
      <c r="G1491" s="21">
        <v>5.226157E-2</v>
      </c>
      <c r="H1491" s="21">
        <v>32.610542353341003</v>
      </c>
      <c r="I1491" s="21">
        <v>65.785807331792</v>
      </c>
    </row>
    <row r="1492" spans="1:9" x14ac:dyDescent="0.2">
      <c r="A1492" s="20">
        <v>1491</v>
      </c>
      <c r="B1492" s="21">
        <v>3.1722130000000001E-2</v>
      </c>
      <c r="C1492" s="21">
        <v>3.3229160000000001E-2</v>
      </c>
      <c r="D1492" s="21">
        <v>0.30219198883661902</v>
      </c>
      <c r="E1492" s="21">
        <v>17.425676866092601</v>
      </c>
      <c r="F1492" s="21">
        <v>6.4531699999999997E-2</v>
      </c>
      <c r="G1492" s="21">
        <v>4.4141875583752301E-2</v>
      </c>
      <c r="H1492" s="21">
        <v>29.328834014108502</v>
      </c>
      <c r="I1492" s="21">
        <v>47.9214109082777</v>
      </c>
    </row>
    <row r="1493" spans="1:9" x14ac:dyDescent="0.2">
      <c r="A1493" s="20">
        <v>1492</v>
      </c>
      <c r="B1493" s="21">
        <v>7.8372990000000003E-2</v>
      </c>
      <c r="C1493" s="21">
        <v>4.4457549999999998E-2</v>
      </c>
      <c r="D1493" s="21">
        <v>0.38451527314453599</v>
      </c>
      <c r="E1493" s="21">
        <v>16.725980832289999</v>
      </c>
      <c r="F1493" s="21">
        <v>6.7356460000000007E-2</v>
      </c>
      <c r="G1493" s="21">
        <v>4.6492220000000001E-2</v>
      </c>
      <c r="H1493" s="21">
        <v>31.234563215257499</v>
      </c>
      <c r="I1493" s="21">
        <v>65.5587673</v>
      </c>
    </row>
    <row r="1494" spans="1:9" x14ac:dyDescent="0.2">
      <c r="A1494" s="20">
        <v>1493</v>
      </c>
      <c r="B1494" s="21">
        <v>3.1536290000000002E-2</v>
      </c>
      <c r="C1494" s="21">
        <v>4.4434229999999998E-2</v>
      </c>
      <c r="D1494" s="21">
        <v>0.31096287072572998</v>
      </c>
      <c r="E1494" s="21">
        <v>19.7725620472842</v>
      </c>
      <c r="F1494" s="21">
        <v>5.9392609999999998E-2</v>
      </c>
      <c r="G1494" s="21">
        <v>5.2073922387967202E-2</v>
      </c>
      <c r="H1494" s="21">
        <v>29.756747584610299</v>
      </c>
      <c r="I1494" s="21">
        <v>60.395399595725799</v>
      </c>
    </row>
    <row r="1495" spans="1:9" x14ac:dyDescent="0.2">
      <c r="A1495" s="20">
        <v>1494</v>
      </c>
      <c r="B1495" s="21">
        <v>4.2768269547955498E-2</v>
      </c>
      <c r="C1495" s="21">
        <v>4.9507589999999997E-2</v>
      </c>
      <c r="D1495" s="21">
        <v>0.34848406951025501</v>
      </c>
      <c r="E1495" s="21">
        <v>17.014940087411802</v>
      </c>
      <c r="F1495" s="21">
        <v>6.4123600000000003E-2</v>
      </c>
      <c r="G1495" s="21">
        <v>3.9120170000000003E-2</v>
      </c>
      <c r="H1495" s="21">
        <v>28.487523398323599</v>
      </c>
      <c r="I1495" s="21">
        <v>59.8836432229607</v>
      </c>
    </row>
    <row r="1496" spans="1:9" x14ac:dyDescent="0.2">
      <c r="A1496" s="20">
        <v>1495</v>
      </c>
      <c r="B1496" s="21">
        <v>6.3131649999999997E-2</v>
      </c>
      <c r="C1496" s="21">
        <v>4.0763920000000002E-2</v>
      </c>
      <c r="D1496" s="21">
        <v>0.37975276596490198</v>
      </c>
      <c r="E1496" s="21">
        <v>20.3889119220262</v>
      </c>
      <c r="F1496" s="21">
        <v>6.0963013290533503E-2</v>
      </c>
      <c r="G1496" s="21">
        <v>4.6509893862890499E-2</v>
      </c>
      <c r="H1496" s="21">
        <v>35.768057589213697</v>
      </c>
      <c r="I1496" s="21">
        <v>78.859211558120407</v>
      </c>
    </row>
    <row r="1497" spans="1:9" x14ac:dyDescent="0.2">
      <c r="A1497" s="20">
        <v>1496</v>
      </c>
      <c r="B1497" s="21">
        <v>7.0091390000000003E-2</v>
      </c>
      <c r="C1497" s="21">
        <v>3.5293430000000001E-2</v>
      </c>
      <c r="D1497" s="21">
        <v>0.36442326263320002</v>
      </c>
      <c r="E1497" s="21">
        <v>18.6353454198759</v>
      </c>
      <c r="F1497" s="21">
        <v>5.1637982241966099E-2</v>
      </c>
      <c r="G1497" s="21">
        <v>4.3249750000000003E-2</v>
      </c>
      <c r="H1497" s="21">
        <v>30.289915580566898</v>
      </c>
      <c r="I1497" s="21">
        <v>71.105746281663301</v>
      </c>
    </row>
    <row r="1498" spans="1:9" x14ac:dyDescent="0.2">
      <c r="A1498" s="20">
        <v>1497</v>
      </c>
      <c r="B1498" s="21">
        <v>7.0922550000000001E-2</v>
      </c>
      <c r="C1498" s="21">
        <v>3.4336680000000001E-2</v>
      </c>
      <c r="D1498" s="21">
        <v>0.35252585329313102</v>
      </c>
      <c r="E1498" s="21">
        <v>18.4715946755509</v>
      </c>
      <c r="F1498" s="21">
        <v>5.3568379999999999E-2</v>
      </c>
      <c r="G1498" s="21">
        <v>5.2362884806370302E-2</v>
      </c>
      <c r="H1498" s="21">
        <v>32.847807941051997</v>
      </c>
      <c r="I1498" s="21">
        <v>66.895178437166905</v>
      </c>
    </row>
    <row r="1499" spans="1:9" x14ac:dyDescent="0.2">
      <c r="A1499" s="20">
        <v>1498</v>
      </c>
      <c r="B1499" s="21">
        <v>5.8125493458897101E-2</v>
      </c>
      <c r="C1499" s="21">
        <v>3.845461E-2</v>
      </c>
      <c r="D1499" s="21">
        <v>0.37066247247311301</v>
      </c>
      <c r="E1499" s="21">
        <v>19.494202976936201</v>
      </c>
      <c r="F1499" s="21">
        <v>6.5236359999999993E-2</v>
      </c>
      <c r="G1499" s="21">
        <v>4.7653101865028899E-2</v>
      </c>
      <c r="H1499" s="21">
        <v>35.788825657113499</v>
      </c>
      <c r="I1499" s="21">
        <v>70.832029450802594</v>
      </c>
    </row>
    <row r="1500" spans="1:9" x14ac:dyDescent="0.2">
      <c r="A1500" s="20">
        <v>1499</v>
      </c>
      <c r="B1500" s="21">
        <v>5.5360939999999997E-2</v>
      </c>
      <c r="C1500" s="21">
        <v>4.0851379974567399E-2</v>
      </c>
      <c r="D1500" s="21">
        <v>0.33163224462190699</v>
      </c>
      <c r="E1500" s="21">
        <v>15.588023003249599</v>
      </c>
      <c r="F1500" s="21">
        <v>6.6787609999999997E-2</v>
      </c>
      <c r="G1500" s="21">
        <v>3.63110955562546E-2</v>
      </c>
      <c r="H1500" s="21">
        <v>30.333345030391499</v>
      </c>
      <c r="I1500" s="21">
        <v>50.075864598937002</v>
      </c>
    </row>
    <row r="1501" spans="1:9" x14ac:dyDescent="0.2">
      <c r="A1501" s="20">
        <v>1500</v>
      </c>
      <c r="B1501" s="21">
        <v>4.8887899999999998E-2</v>
      </c>
      <c r="C1501" s="21">
        <v>4.6382370759206398E-2</v>
      </c>
      <c r="D1501" s="21">
        <v>0.35535372025008599</v>
      </c>
      <c r="E1501" s="21">
        <v>19.167879222165102</v>
      </c>
      <c r="F1501" s="21">
        <v>5.0405219238929898E-2</v>
      </c>
      <c r="G1501" s="21">
        <v>4.2921380000000002E-2</v>
      </c>
      <c r="H1501" s="21">
        <v>29.079441319219502</v>
      </c>
      <c r="I1501" s="21">
        <v>73.287544256352703</v>
      </c>
    </row>
    <row r="1502" spans="1:9" x14ac:dyDescent="0.2">
      <c r="A1502" s="20">
        <v>1501</v>
      </c>
      <c r="B1502" s="21">
        <v>5.167542E-2</v>
      </c>
      <c r="C1502" s="21">
        <v>3.863138E-2</v>
      </c>
      <c r="D1502" s="21">
        <v>0.34274704060761602</v>
      </c>
      <c r="E1502" s="21">
        <v>18.647065572222399</v>
      </c>
      <c r="F1502" s="21">
        <v>6.2668650000000006E-2</v>
      </c>
      <c r="G1502" s="21">
        <v>5.201853E-2</v>
      </c>
      <c r="H1502" s="21">
        <v>35.1240981678854</v>
      </c>
      <c r="I1502" s="21">
        <v>62.381918566925698</v>
      </c>
    </row>
    <row r="1503" spans="1:9" x14ac:dyDescent="0.2">
      <c r="A1503" s="20">
        <v>1502</v>
      </c>
      <c r="B1503" s="21">
        <v>3.1732209999999997E-2</v>
      </c>
      <c r="C1503" s="21">
        <v>4.7446259999999997E-2</v>
      </c>
      <c r="D1503" s="21">
        <v>0.34233508157449399</v>
      </c>
      <c r="E1503" s="21">
        <v>18.3484057261585</v>
      </c>
      <c r="F1503" s="21">
        <v>6.2344919999999998E-2</v>
      </c>
      <c r="G1503" s="21">
        <v>4.9459999999999997E-2</v>
      </c>
      <c r="H1503" s="21">
        <v>29.7368853639103</v>
      </c>
      <c r="I1503" s="21">
        <v>62.334549721308903</v>
      </c>
    </row>
    <row r="1504" spans="1:9" x14ac:dyDescent="0.2">
      <c r="A1504" s="20">
        <v>1503</v>
      </c>
      <c r="B1504" s="21">
        <v>2.77270167486653E-2</v>
      </c>
      <c r="C1504" s="21">
        <v>4.6186304907680199E-2</v>
      </c>
      <c r="D1504" s="21">
        <v>0.34881176775252398</v>
      </c>
      <c r="E1504" s="21">
        <v>17.136316594009401</v>
      </c>
      <c r="F1504" s="21">
        <v>5.698727E-2</v>
      </c>
      <c r="G1504" s="21">
        <v>3.9787610000000001E-2</v>
      </c>
      <c r="H1504" s="21">
        <v>30.778291200000002</v>
      </c>
      <c r="I1504" s="21">
        <v>60.681927335149602</v>
      </c>
    </row>
    <row r="1505" spans="1:9" x14ac:dyDescent="0.2">
      <c r="A1505" s="20">
        <v>1504</v>
      </c>
      <c r="B1505" s="21">
        <v>3.994938E-2</v>
      </c>
      <c r="C1505" s="21">
        <v>3.8752975271551901E-2</v>
      </c>
      <c r="D1505" s="21">
        <v>0.36850640973062798</v>
      </c>
      <c r="E1505" s="21">
        <v>19.814631484908801</v>
      </c>
      <c r="F1505" s="21">
        <v>5.7039074873557701E-2</v>
      </c>
      <c r="G1505" s="21">
        <v>4.0106281574710197E-2</v>
      </c>
      <c r="H1505" s="21">
        <v>30.459697499915499</v>
      </c>
      <c r="I1505" s="21">
        <v>73.347086314397203</v>
      </c>
    </row>
    <row r="1506" spans="1:9" x14ac:dyDescent="0.2">
      <c r="A1506" s="20">
        <v>1505</v>
      </c>
      <c r="B1506" s="21">
        <v>3.7447230662125998E-2</v>
      </c>
      <c r="C1506" s="21">
        <v>3.9190330000000002E-2</v>
      </c>
      <c r="D1506" s="21">
        <v>0.37633079431795102</v>
      </c>
      <c r="E1506" s="21">
        <v>17.294266065880901</v>
      </c>
      <c r="F1506" s="21">
        <v>5.5717669999999997E-2</v>
      </c>
      <c r="G1506" s="21">
        <v>4.5390575007047303E-2</v>
      </c>
      <c r="H1506" s="21">
        <v>31.909554520345999</v>
      </c>
      <c r="I1506" s="21">
        <v>65.753662050818605</v>
      </c>
    </row>
    <row r="1507" spans="1:9" x14ac:dyDescent="0.2">
      <c r="A1507" s="20">
        <v>1506</v>
      </c>
      <c r="B1507" s="21">
        <v>3.3201579260090798E-2</v>
      </c>
      <c r="C1507" s="21">
        <v>4.9221519999999998E-2</v>
      </c>
      <c r="D1507" s="21">
        <v>0.339659702596602</v>
      </c>
      <c r="E1507" s="21">
        <v>18.220269917630599</v>
      </c>
      <c r="F1507" s="21">
        <v>5.1394420000000003E-2</v>
      </c>
      <c r="G1507" s="21">
        <v>4.47281E-2</v>
      </c>
      <c r="H1507" s="21">
        <v>27.957764570219901</v>
      </c>
      <c r="I1507" s="21">
        <v>65.515438700000004</v>
      </c>
    </row>
    <row r="1508" spans="1:9" x14ac:dyDescent="0.2">
      <c r="A1508" s="20">
        <v>1507</v>
      </c>
      <c r="B1508" s="21">
        <v>5.0445810000000001E-2</v>
      </c>
      <c r="C1508" s="21">
        <v>3.4168161768485701E-2</v>
      </c>
      <c r="D1508" s="21">
        <v>0.32322615303725399</v>
      </c>
      <c r="E1508" s="21">
        <v>16.822000895943699</v>
      </c>
      <c r="F1508" s="21">
        <v>5.5730380000000003E-2</v>
      </c>
      <c r="G1508" s="21">
        <v>4.3716430000000001E-2</v>
      </c>
      <c r="H1508" s="21">
        <v>32.844302263411898</v>
      </c>
      <c r="I1508" s="21">
        <v>53.537591951939199</v>
      </c>
    </row>
    <row r="1509" spans="1:9" x14ac:dyDescent="0.2">
      <c r="A1509" s="20">
        <v>1508</v>
      </c>
      <c r="B1509" s="21">
        <v>5.4329580000000002E-2</v>
      </c>
      <c r="C1509" s="21">
        <v>4.7782379999999999E-2</v>
      </c>
      <c r="D1509" s="21">
        <v>0.32860840132850799</v>
      </c>
      <c r="E1509" s="21">
        <v>21.142029020510599</v>
      </c>
      <c r="F1509" s="21">
        <v>6.4481689999999994E-2</v>
      </c>
      <c r="G1509" s="21">
        <v>4.2983700620045001E-2</v>
      </c>
      <c r="H1509" s="21">
        <v>32.530480902234203</v>
      </c>
      <c r="I1509" s="21">
        <v>69.950605221008004</v>
      </c>
    </row>
    <row r="1510" spans="1:9" x14ac:dyDescent="0.2">
      <c r="A1510" s="20">
        <v>1509</v>
      </c>
      <c r="B1510" s="21">
        <v>4.1326099999999998E-2</v>
      </c>
      <c r="C1510" s="21">
        <v>4.3427599999999997E-2</v>
      </c>
      <c r="D1510" s="21">
        <v>0.38395589719994599</v>
      </c>
      <c r="E1510" s="21">
        <v>17.0211854369586</v>
      </c>
      <c r="F1510" s="21">
        <v>5.9247220000000003E-2</v>
      </c>
      <c r="G1510" s="21">
        <v>4.2060710000000001E-2</v>
      </c>
      <c r="H1510" s="21">
        <v>33.330514862775303</v>
      </c>
      <c r="I1510" s="21">
        <v>66.544144508140405</v>
      </c>
    </row>
    <row r="1511" spans="1:9" x14ac:dyDescent="0.2">
      <c r="A1511" s="20">
        <v>1510</v>
      </c>
      <c r="B1511" s="21">
        <v>6.2162951215828897E-2</v>
      </c>
      <c r="C1511" s="21">
        <v>3.9187735454163201E-2</v>
      </c>
      <c r="D1511" s="21">
        <v>0.37461552999999997</v>
      </c>
      <c r="E1511" s="21">
        <v>19.652685628204001</v>
      </c>
      <c r="F1511" s="21">
        <v>6.4669619999999997E-2</v>
      </c>
      <c r="G1511" s="21">
        <v>5.6277412312293502E-2</v>
      </c>
      <c r="H1511" s="21">
        <v>33.289914961192302</v>
      </c>
      <c r="I1511" s="21">
        <v>72.773416097708406</v>
      </c>
    </row>
    <row r="1512" spans="1:9" x14ac:dyDescent="0.2">
      <c r="A1512" s="20">
        <v>1511</v>
      </c>
      <c r="B1512" s="21">
        <v>2.28746632879974E-2</v>
      </c>
      <c r="C1512" s="21">
        <v>4.0220899999999997E-2</v>
      </c>
      <c r="D1512" s="21">
        <v>0.32317438011683902</v>
      </c>
      <c r="E1512" s="21">
        <v>17.350460437323399</v>
      </c>
      <c r="F1512" s="21">
        <v>5.0993646185231903E-2</v>
      </c>
      <c r="G1512" s="21">
        <v>4.3171130000000002E-2</v>
      </c>
      <c r="H1512" s="21">
        <v>32.507797104477099</v>
      </c>
      <c r="I1512" s="21">
        <v>56.361836271751798</v>
      </c>
    </row>
    <row r="1513" spans="1:9" x14ac:dyDescent="0.2">
      <c r="A1513" s="20">
        <v>1512</v>
      </c>
      <c r="B1513" s="21">
        <v>3.7095110000000001E-2</v>
      </c>
      <c r="C1513" s="21">
        <v>3.5447399999999997E-2</v>
      </c>
      <c r="D1513" s="21">
        <v>0.378220182516672</v>
      </c>
      <c r="E1513" s="21">
        <v>17.318816074113599</v>
      </c>
      <c r="F1513" s="21">
        <v>6.3198110000000002E-2</v>
      </c>
      <c r="G1513" s="21">
        <v>4.1704480000000002E-2</v>
      </c>
      <c r="H1513" s="21">
        <v>30.988641390656099</v>
      </c>
      <c r="I1513" s="21">
        <v>63.032443214119901</v>
      </c>
    </row>
    <row r="1514" spans="1:9" x14ac:dyDescent="0.2">
      <c r="A1514" s="20">
        <v>1513</v>
      </c>
      <c r="B1514" s="21">
        <v>2.9247665190957901E-2</v>
      </c>
      <c r="C1514" s="21">
        <v>4.0855210000000003E-2</v>
      </c>
      <c r="D1514" s="21">
        <v>0.33076682000000002</v>
      </c>
      <c r="E1514" s="21">
        <v>17.9758894749266</v>
      </c>
      <c r="F1514" s="21">
        <v>6.4887650000000005E-2</v>
      </c>
      <c r="G1514" s="21">
        <v>4.7529769999999999E-2</v>
      </c>
      <c r="H1514" s="21">
        <v>31.7172294347756</v>
      </c>
      <c r="I1514" s="21">
        <v>56.318643247636103</v>
      </c>
    </row>
    <row r="1515" spans="1:9" x14ac:dyDescent="0.2">
      <c r="A1515" s="20">
        <v>1514</v>
      </c>
      <c r="B1515" s="21">
        <v>1.2001950743904101E-2</v>
      </c>
      <c r="C1515" s="21">
        <v>3.3455413731508898E-2</v>
      </c>
      <c r="D1515" s="21">
        <v>0.35829210521715199</v>
      </c>
      <c r="E1515" s="21">
        <v>19.922437168125601</v>
      </c>
      <c r="F1515" s="21">
        <v>0.05</v>
      </c>
      <c r="G1515" s="21">
        <v>4.4493339999999999E-2</v>
      </c>
      <c r="H1515" s="21">
        <v>30.296537403753501</v>
      </c>
      <c r="I1515" s="21">
        <v>70.261201299999996</v>
      </c>
    </row>
    <row r="1516" spans="1:9" x14ac:dyDescent="0.2">
      <c r="A1516" s="20">
        <v>1515</v>
      </c>
      <c r="B1516" s="21">
        <v>3.8759789712359501E-2</v>
      </c>
      <c r="C1516" s="21">
        <v>3.8862580308027597E-2</v>
      </c>
      <c r="D1516" s="21">
        <v>0.33075184399842</v>
      </c>
      <c r="E1516" s="21">
        <v>19.042231870045601</v>
      </c>
      <c r="F1516" s="21">
        <v>5.8365425634108403E-2</v>
      </c>
      <c r="G1516" s="21">
        <v>4.0392289999999997E-2</v>
      </c>
      <c r="H1516" s="21">
        <v>31.9873302667791</v>
      </c>
      <c r="I1516" s="21">
        <v>62.0662670037716</v>
      </c>
    </row>
    <row r="1517" spans="1:9" x14ac:dyDescent="0.2">
      <c r="A1517" s="20">
        <v>1516</v>
      </c>
      <c r="B1517" s="21">
        <v>3.8173789999999999E-2</v>
      </c>
      <c r="C1517" s="21">
        <v>4.2342982931434903E-2</v>
      </c>
      <c r="D1517" s="21">
        <v>0.38825740005512699</v>
      </c>
      <c r="E1517" s="21">
        <v>20.104156030273899</v>
      </c>
      <c r="F1517" s="21">
        <v>6.2719620000000004E-2</v>
      </c>
      <c r="G1517" s="21">
        <v>4.3749660000000003E-2</v>
      </c>
      <c r="H1517" s="21">
        <v>30.019708000000001</v>
      </c>
      <c r="I1517" s="21">
        <v>77.582739678932199</v>
      </c>
    </row>
    <row r="1518" spans="1:9" x14ac:dyDescent="0.2">
      <c r="A1518" s="20">
        <v>1517</v>
      </c>
      <c r="B1518" s="21">
        <v>6.2701750000000001E-2</v>
      </c>
      <c r="C1518" s="21">
        <v>4.5144009999999998E-2</v>
      </c>
      <c r="D1518" s="21">
        <v>0.33359718155863</v>
      </c>
      <c r="E1518" s="21">
        <v>15.9957200354592</v>
      </c>
      <c r="F1518" s="21">
        <v>6.7515229999999996E-2</v>
      </c>
      <c r="G1518" s="21">
        <v>4.4699469999999998E-2</v>
      </c>
      <c r="H1518" s="21">
        <v>31.873988263523898</v>
      </c>
      <c r="I1518" s="21">
        <v>52.678823581462098</v>
      </c>
    </row>
    <row r="1519" spans="1:9" x14ac:dyDescent="0.2">
      <c r="A1519" s="20">
        <v>1518</v>
      </c>
      <c r="B1519" s="21">
        <v>4.9462180000000001E-2</v>
      </c>
      <c r="C1519" s="21">
        <v>2.946087E-2</v>
      </c>
      <c r="D1519" s="21">
        <v>0.324003800846901</v>
      </c>
      <c r="E1519" s="21">
        <v>20.886176129500601</v>
      </c>
      <c r="F1519" s="21">
        <v>5.4105159999999999E-2</v>
      </c>
      <c r="G1519" s="21">
        <v>4.7151489999999997E-2</v>
      </c>
      <c r="H1519" s="21">
        <v>30.719687070254299</v>
      </c>
      <c r="I1519" s="21">
        <v>66.017601299999995</v>
      </c>
    </row>
    <row r="1520" spans="1:9" x14ac:dyDescent="0.2">
      <c r="A1520" s="20">
        <v>1519</v>
      </c>
      <c r="B1520" s="21">
        <v>2.4637197635061898E-2</v>
      </c>
      <c r="C1520" s="21">
        <v>4.0613290000000003E-2</v>
      </c>
      <c r="D1520" s="21">
        <v>0.33586951062831</v>
      </c>
      <c r="E1520" s="21">
        <v>16.272743020243801</v>
      </c>
      <c r="F1520" s="21">
        <v>6.7936170000000004E-2</v>
      </c>
      <c r="G1520" s="21">
        <v>4.6565240000000001E-2</v>
      </c>
      <c r="H1520" s="21">
        <v>29.9648954514915</v>
      </c>
      <c r="I1520" s="21">
        <v>50.685483413551999</v>
      </c>
    </row>
    <row r="1521" spans="1:9" x14ac:dyDescent="0.2">
      <c r="A1521" s="20">
        <v>1520</v>
      </c>
      <c r="B1521" s="21">
        <v>6.7811389999999999E-2</v>
      </c>
      <c r="C1521" s="21">
        <v>3.8998690000000003E-2</v>
      </c>
      <c r="D1521" s="21">
        <v>0.39753754581188799</v>
      </c>
      <c r="E1521" s="21">
        <v>19.205332022525798</v>
      </c>
      <c r="F1521" s="21">
        <v>6.3193250000000006E-2</v>
      </c>
      <c r="G1521" s="21">
        <v>3.9922619999999999E-2</v>
      </c>
      <c r="H1521" s="21">
        <v>33.700487537998598</v>
      </c>
      <c r="I1521" s="21">
        <v>77.351442207880595</v>
      </c>
    </row>
    <row r="1522" spans="1:9" x14ac:dyDescent="0.2">
      <c r="A1522" s="20">
        <v>1521</v>
      </c>
      <c r="B1522" s="21">
        <v>5.8315510000000001E-2</v>
      </c>
      <c r="C1522" s="21">
        <v>4.0864067596028598E-2</v>
      </c>
      <c r="D1522" s="21">
        <v>0.35021108799304401</v>
      </c>
      <c r="E1522" s="21">
        <v>17.0858178847418</v>
      </c>
      <c r="F1522" s="21">
        <v>5.5986260000000003E-2</v>
      </c>
      <c r="G1522" s="21">
        <v>4.8043500000000003E-2</v>
      </c>
      <c r="H1522" s="21">
        <v>33.186303065413803</v>
      </c>
      <c r="I1522" s="21">
        <v>61.516673258419402</v>
      </c>
    </row>
    <row r="1523" spans="1:9" x14ac:dyDescent="0.2">
      <c r="A1523" s="20">
        <v>1522</v>
      </c>
      <c r="B1523" s="21">
        <v>4.8731465552029202E-2</v>
      </c>
      <c r="C1523" s="21">
        <v>4.2457769999999999E-2</v>
      </c>
      <c r="D1523" s="21">
        <v>0.32443570319222198</v>
      </c>
      <c r="E1523" s="21">
        <v>19.8889945488515</v>
      </c>
      <c r="F1523" s="21">
        <v>6.596378E-2</v>
      </c>
      <c r="G1523" s="21">
        <v>4.9460589999999999E-2</v>
      </c>
      <c r="H1523" s="21">
        <v>31.713815520791101</v>
      </c>
      <c r="I1523" s="21">
        <v>62.378676200000001</v>
      </c>
    </row>
    <row r="1524" spans="1:9" x14ac:dyDescent="0.2">
      <c r="A1524" s="20">
        <v>1523</v>
      </c>
      <c r="B1524" s="21">
        <v>3.6602740000000002E-2</v>
      </c>
      <c r="C1524" s="21">
        <v>3.2281469974715302E-2</v>
      </c>
      <c r="D1524" s="21">
        <v>0.32923238665426302</v>
      </c>
      <c r="E1524" s="21">
        <v>20.036871764385499</v>
      </c>
      <c r="F1524" s="21">
        <v>7.2513969999999997E-2</v>
      </c>
      <c r="G1524" s="21">
        <v>3.9620700000000002E-2</v>
      </c>
      <c r="H1524" s="21">
        <v>28.1142962918629</v>
      </c>
      <c r="I1524" s="21">
        <v>58.7739158492464</v>
      </c>
    </row>
    <row r="1525" spans="1:9" x14ac:dyDescent="0.2">
      <c r="A1525" s="20">
        <v>1524</v>
      </c>
      <c r="B1525" s="21">
        <v>2.56084114491478E-2</v>
      </c>
      <c r="C1525" s="21">
        <v>4.2475924538453398E-2</v>
      </c>
      <c r="D1525" s="21">
        <v>0.31004641063942101</v>
      </c>
      <c r="E1525" s="21">
        <v>18.4552846099368</v>
      </c>
      <c r="F1525" s="21">
        <v>5.9322729999999997E-2</v>
      </c>
      <c r="G1525" s="21">
        <v>4.1116478664635601E-2</v>
      </c>
      <c r="H1525" s="21">
        <v>29.842039178358199</v>
      </c>
      <c r="I1525" s="21">
        <v>55.597862619146703</v>
      </c>
    </row>
    <row r="1526" spans="1:9" x14ac:dyDescent="0.2">
      <c r="A1526" s="20">
        <v>1525</v>
      </c>
      <c r="B1526" s="21">
        <v>3.44169E-2</v>
      </c>
      <c r="C1526" s="21">
        <v>4.5380450000000003E-2</v>
      </c>
      <c r="D1526" s="21">
        <v>0.35580264716459398</v>
      </c>
      <c r="E1526" s="21">
        <v>17.9086569245299</v>
      </c>
      <c r="F1526" s="21">
        <v>5.8909919999999998E-2</v>
      </c>
      <c r="G1526" s="21">
        <v>4.4122290000000002E-2</v>
      </c>
      <c r="H1526" s="21">
        <v>31.446132779389998</v>
      </c>
      <c r="I1526" s="21">
        <v>64.406347010098898</v>
      </c>
    </row>
    <row r="1527" spans="1:9" x14ac:dyDescent="0.2">
      <c r="A1527" s="20">
        <v>1526</v>
      </c>
      <c r="B1527" s="21">
        <v>5.6331229295562703E-2</v>
      </c>
      <c r="C1527" s="21">
        <v>4.3795559999999997E-2</v>
      </c>
      <c r="D1527" s="21">
        <v>0.31998914237496301</v>
      </c>
      <c r="E1527" s="21">
        <v>19.594671287900098</v>
      </c>
      <c r="F1527" s="21">
        <v>5.6239879999999999E-2</v>
      </c>
      <c r="G1527" s="21">
        <v>4.6097770000000003E-2</v>
      </c>
      <c r="H1527" s="21">
        <v>32.545956651067002</v>
      </c>
      <c r="I1527" s="21">
        <v>64.464860662760302</v>
      </c>
    </row>
    <row r="1528" spans="1:9" x14ac:dyDescent="0.2">
      <c r="A1528" s="20">
        <v>1527</v>
      </c>
      <c r="B1528" s="21">
        <v>6.8268789999999996E-2</v>
      </c>
      <c r="C1528" s="21">
        <v>5.2573839999999997E-2</v>
      </c>
      <c r="D1528" s="21">
        <v>0.36711317396250498</v>
      </c>
      <c r="E1528" s="21">
        <v>20.1219366827284</v>
      </c>
      <c r="F1528" s="21">
        <v>7.0191519999999993E-2</v>
      </c>
      <c r="G1528" s="21">
        <v>4.62880130281213E-2</v>
      </c>
      <c r="H1528" s="21">
        <v>32.579144007963301</v>
      </c>
      <c r="I1528" s="21">
        <v>75.534719707582795</v>
      </c>
    </row>
    <row r="1529" spans="1:9" x14ac:dyDescent="0.2">
      <c r="A1529" s="20">
        <v>1528</v>
      </c>
      <c r="B1529" s="21">
        <v>6.3148650000000001E-2</v>
      </c>
      <c r="C1529" s="21">
        <v>4.0147240000000001E-2</v>
      </c>
      <c r="D1529" s="21">
        <v>0.36080171129236699</v>
      </c>
      <c r="E1529" s="21">
        <v>19.292837319050001</v>
      </c>
      <c r="F1529" s="21">
        <v>5.735241E-2</v>
      </c>
      <c r="G1529" s="21">
        <v>4.4786394850058399E-2</v>
      </c>
      <c r="H1529" s="21">
        <v>32.063617842016797</v>
      </c>
      <c r="I1529" s="21">
        <v>71.642386799999997</v>
      </c>
    </row>
    <row r="1530" spans="1:9" x14ac:dyDescent="0.2">
      <c r="A1530" s="20">
        <v>1529</v>
      </c>
      <c r="B1530" s="21">
        <v>3.2667259999999997E-2</v>
      </c>
      <c r="C1530" s="21">
        <v>5.247607E-2</v>
      </c>
      <c r="D1530" s="21">
        <v>0.34299961979670601</v>
      </c>
      <c r="E1530" s="21">
        <v>20.385586556552902</v>
      </c>
      <c r="F1530" s="21">
        <v>5.6155679999999999E-2</v>
      </c>
      <c r="G1530" s="21">
        <v>3.7842479999999998E-2</v>
      </c>
      <c r="H1530" s="21">
        <v>31.661070299999999</v>
      </c>
      <c r="I1530" s="21">
        <v>73.479573709156796</v>
      </c>
    </row>
    <row r="1531" spans="1:9" x14ac:dyDescent="0.2">
      <c r="A1531" s="20">
        <v>1530</v>
      </c>
      <c r="B1531" s="21">
        <v>2.3205738500664801E-2</v>
      </c>
      <c r="C1531" s="21">
        <v>3.6719849999999998E-2</v>
      </c>
      <c r="D1531" s="21">
        <v>0.369722423945608</v>
      </c>
      <c r="E1531" s="21">
        <v>18.7662536335631</v>
      </c>
      <c r="F1531" s="21">
        <v>5.7879350000000003E-2</v>
      </c>
      <c r="G1531" s="21">
        <v>5.00603264147799E-2</v>
      </c>
      <c r="H1531" s="21">
        <v>31.169218454345401</v>
      </c>
      <c r="I1531" s="21">
        <v>67.483901122378597</v>
      </c>
    </row>
    <row r="1532" spans="1:9" x14ac:dyDescent="0.2">
      <c r="A1532" s="20">
        <v>1531</v>
      </c>
      <c r="B1532" s="21">
        <v>4.2113289999999998E-2</v>
      </c>
      <c r="C1532" s="21">
        <v>3.7999379999999999E-2</v>
      </c>
      <c r="D1532" s="21">
        <v>0.36351178794047301</v>
      </c>
      <c r="E1532" s="21">
        <v>18.962437504313598</v>
      </c>
      <c r="F1532" s="21">
        <v>5.793823E-2</v>
      </c>
      <c r="G1532" s="21">
        <v>4.0041779999999999E-2</v>
      </c>
      <c r="H1532" s="21">
        <v>30.3433346729222</v>
      </c>
      <c r="I1532" s="21">
        <v>68.853800847742903</v>
      </c>
    </row>
    <row r="1533" spans="1:9" x14ac:dyDescent="0.2">
      <c r="A1533" s="20">
        <v>1532</v>
      </c>
      <c r="B1533" s="21">
        <v>1.34734095165572E-2</v>
      </c>
      <c r="C1533" s="21">
        <v>4.9947576528260797E-2</v>
      </c>
      <c r="D1533" s="21">
        <v>0.34813821046119903</v>
      </c>
      <c r="E1533" s="21">
        <v>18.5376503534584</v>
      </c>
      <c r="F1533" s="21">
        <v>5.8108069999999998E-2</v>
      </c>
      <c r="G1533" s="21">
        <v>5.1752895649495E-2</v>
      </c>
      <c r="H1533" s="21">
        <v>34.911164695046097</v>
      </c>
      <c r="I1533" s="21">
        <v>64.844663199999999</v>
      </c>
    </row>
    <row r="1534" spans="1:9" x14ac:dyDescent="0.2">
      <c r="A1534" s="20">
        <v>1533</v>
      </c>
      <c r="B1534" s="21">
        <v>4.4847520000000002E-2</v>
      </c>
      <c r="C1534" s="21">
        <v>4.5642165693564399E-2</v>
      </c>
      <c r="D1534" s="21">
        <v>0.32963701671415602</v>
      </c>
      <c r="E1534" s="21">
        <v>18.214308866591701</v>
      </c>
      <c r="F1534" s="21">
        <v>5.7055750000000002E-2</v>
      </c>
      <c r="G1534" s="21">
        <v>5.0837559999999997E-2</v>
      </c>
      <c r="H1534" s="21">
        <v>33.6650026428701</v>
      </c>
      <c r="I1534" s="21">
        <v>61.280417335403797</v>
      </c>
    </row>
    <row r="1535" spans="1:9" x14ac:dyDescent="0.2">
      <c r="A1535" s="20">
        <v>1534</v>
      </c>
      <c r="B1535" s="21">
        <v>3.778596E-2</v>
      </c>
      <c r="C1535" s="21">
        <v>2.7537358719889701E-2</v>
      </c>
      <c r="D1535" s="21">
        <v>0.35327068006326801</v>
      </c>
      <c r="E1535" s="21">
        <v>18.891318084375602</v>
      </c>
      <c r="F1535" s="21">
        <v>5.742009E-2</v>
      </c>
      <c r="G1535" s="21">
        <v>3.9432399999999999E-2</v>
      </c>
      <c r="H1535" s="21">
        <v>32.765446941748699</v>
      </c>
      <c r="I1535" s="21">
        <v>63.509278070492996</v>
      </c>
    </row>
    <row r="1536" spans="1:9" x14ac:dyDescent="0.2">
      <c r="A1536" s="20">
        <v>1535</v>
      </c>
      <c r="B1536" s="21">
        <v>3.3009450000000003E-2</v>
      </c>
      <c r="C1536" s="21">
        <v>3.8346579999999998E-2</v>
      </c>
      <c r="D1536" s="21">
        <v>0.35315396363309098</v>
      </c>
      <c r="E1536" s="21">
        <v>18.494625709658699</v>
      </c>
      <c r="F1536" s="21">
        <v>6.17162586424152E-2</v>
      </c>
      <c r="G1536" s="21">
        <v>4.6762369999999998E-2</v>
      </c>
      <c r="H1536" s="21">
        <v>29.331451808396501</v>
      </c>
      <c r="I1536" s="21">
        <v>63.0810751594613</v>
      </c>
    </row>
    <row r="1537" spans="1:9" x14ac:dyDescent="0.2">
      <c r="A1537" s="20">
        <v>1536</v>
      </c>
      <c r="B1537" s="21">
        <v>1.6079449999999999E-2</v>
      </c>
      <c r="C1537" s="21">
        <v>3.296698E-2</v>
      </c>
      <c r="D1537" s="21">
        <v>0.35482909859921702</v>
      </c>
      <c r="E1537" s="21">
        <v>19.256775494573599</v>
      </c>
      <c r="F1537" s="21">
        <v>6.7748680000000006E-2</v>
      </c>
      <c r="G1537" s="21">
        <v>5.1805320000000002E-2</v>
      </c>
      <c r="H1537" s="21">
        <v>29.2347443690281</v>
      </c>
      <c r="I1537" s="21">
        <v>61.458655490623102</v>
      </c>
    </row>
    <row r="1538" spans="1:9" x14ac:dyDescent="0.2">
      <c r="A1538" s="20">
        <v>1537</v>
      </c>
      <c r="B1538" s="21">
        <v>4.7704000000000003E-2</v>
      </c>
      <c r="C1538" s="21">
        <v>5.2824599999999999E-2</v>
      </c>
      <c r="D1538" s="21">
        <v>0.34658064822316498</v>
      </c>
      <c r="E1538" s="21">
        <v>20.643004351227098</v>
      </c>
      <c r="F1538" s="21">
        <v>5.6040189999999997E-2</v>
      </c>
      <c r="G1538" s="21">
        <v>4.7944229999999997E-2</v>
      </c>
      <c r="H1538" s="21">
        <v>31.535629151843899</v>
      </c>
      <c r="I1538" s="21">
        <v>76.328347735906107</v>
      </c>
    </row>
    <row r="1539" spans="1:9" x14ac:dyDescent="0.2">
      <c r="A1539" s="20">
        <v>1538</v>
      </c>
      <c r="B1539" s="21">
        <v>3.2009490000000002E-2</v>
      </c>
      <c r="C1539" s="21">
        <v>3.8231029999999999E-2</v>
      </c>
      <c r="D1539" s="21">
        <v>0.35154308369897602</v>
      </c>
      <c r="E1539" s="21">
        <v>17.798926724350999</v>
      </c>
      <c r="F1539" s="21">
        <v>5.448596E-2</v>
      </c>
      <c r="G1539" s="21">
        <v>3.6511401057844797E-2</v>
      </c>
      <c r="H1539" s="21">
        <v>30.5730079959779</v>
      </c>
      <c r="I1539" s="21">
        <v>62.726933399450999</v>
      </c>
    </row>
    <row r="1540" spans="1:9" x14ac:dyDescent="0.2">
      <c r="A1540" s="20">
        <v>1539</v>
      </c>
      <c r="B1540" s="21">
        <v>2.2451249999999999E-2</v>
      </c>
      <c r="C1540" s="21">
        <v>4.2556940000000001E-2</v>
      </c>
      <c r="D1540" s="21">
        <v>0.35104299630807101</v>
      </c>
      <c r="E1540" s="21">
        <v>17.938458233013801</v>
      </c>
      <c r="F1540" s="21">
        <v>6.2631599999999996E-2</v>
      </c>
      <c r="G1540" s="21">
        <v>4.4812639393048997E-2</v>
      </c>
      <c r="H1540" s="21">
        <v>29.3211553710108</v>
      </c>
      <c r="I1540" s="21">
        <v>60.876931467980398</v>
      </c>
    </row>
    <row r="1541" spans="1:9" x14ac:dyDescent="0.2">
      <c r="A1541" s="20">
        <v>1540</v>
      </c>
      <c r="B1541" s="21">
        <v>0.01</v>
      </c>
      <c r="C1541" s="21">
        <v>3.8507189999999997E-2</v>
      </c>
      <c r="D1541" s="21">
        <v>0.37224182328815503</v>
      </c>
      <c r="E1541" s="21">
        <v>15.561876434761601</v>
      </c>
      <c r="F1541" s="21">
        <v>6.3664760000000001E-2</v>
      </c>
      <c r="G1541" s="21">
        <v>4.9168820000000002E-2</v>
      </c>
      <c r="H1541" s="21">
        <v>31.808607768675301</v>
      </c>
      <c r="I1541" s="21">
        <v>54.328108856798004</v>
      </c>
    </row>
    <row r="1542" spans="1:9" x14ac:dyDescent="0.2">
      <c r="A1542" s="20">
        <v>1541</v>
      </c>
      <c r="B1542" s="21">
        <v>3.9587280000000002E-2</v>
      </c>
      <c r="C1542" s="21">
        <v>3.6334270000000002E-2</v>
      </c>
      <c r="D1542" s="21">
        <v>0.31951799393243702</v>
      </c>
      <c r="E1542" s="21">
        <v>18.360902281255701</v>
      </c>
      <c r="F1542" s="21">
        <v>6.8704730000000006E-2</v>
      </c>
      <c r="G1542" s="21">
        <v>5.3404760000000003E-2</v>
      </c>
      <c r="H1542" s="21">
        <v>27.8326716188696</v>
      </c>
      <c r="I1542" s="21">
        <v>53.722138843623597</v>
      </c>
    </row>
    <row r="1543" spans="1:9" x14ac:dyDescent="0.2">
      <c r="A1543" s="20">
        <v>1542</v>
      </c>
      <c r="B1543" s="21">
        <v>6.658377E-2</v>
      </c>
      <c r="C1543" s="21">
        <v>2.8767596751573501E-2</v>
      </c>
      <c r="D1543" s="21">
        <v>0.32496823000000002</v>
      </c>
      <c r="E1543" s="21">
        <v>16.661150229293501</v>
      </c>
      <c r="F1543" s="21">
        <v>6.8044099999999996E-2</v>
      </c>
      <c r="G1543" s="21">
        <v>4.4322130000000001E-2</v>
      </c>
      <c r="H1543" s="21">
        <v>31.417435859241799</v>
      </c>
      <c r="I1543" s="21">
        <v>49.8422930199471</v>
      </c>
    </row>
    <row r="1544" spans="1:9" x14ac:dyDescent="0.2">
      <c r="A1544" s="20">
        <v>1543</v>
      </c>
      <c r="B1544" s="21">
        <v>6.4918890000000007E-2</v>
      </c>
      <c r="C1544" s="21">
        <v>4.1541000000000002E-2</v>
      </c>
      <c r="D1544" s="21">
        <v>0.34650260000500699</v>
      </c>
      <c r="E1544" s="21">
        <v>19.180074451505799</v>
      </c>
      <c r="F1544" s="21">
        <v>5.3074119299248303E-2</v>
      </c>
      <c r="G1544" s="21">
        <v>3.6668756552838098E-2</v>
      </c>
      <c r="H1544" s="21">
        <v>32.618974613604799</v>
      </c>
      <c r="I1544" s="21">
        <v>70.3376290643277</v>
      </c>
    </row>
    <row r="1545" spans="1:9" x14ac:dyDescent="0.2">
      <c r="A1545" s="20">
        <v>1544</v>
      </c>
      <c r="B1545" s="21">
        <v>3.3143560000000002E-2</v>
      </c>
      <c r="C1545" s="21">
        <v>3.4087390000000002E-2</v>
      </c>
      <c r="D1545" s="21">
        <v>0.32980023286205301</v>
      </c>
      <c r="E1545" s="21">
        <v>19.515736341956</v>
      </c>
      <c r="F1545" s="21">
        <v>5.1011840000000003E-2</v>
      </c>
      <c r="G1545" s="21">
        <v>5.5940660000000003E-2</v>
      </c>
      <c r="H1545" s="21">
        <v>32.554097509322602</v>
      </c>
      <c r="I1545" s="21">
        <v>63.717665229255402</v>
      </c>
    </row>
    <row r="1546" spans="1:9" x14ac:dyDescent="0.2">
      <c r="A1546" s="20">
        <v>1545</v>
      </c>
      <c r="B1546" s="21">
        <v>3.09668190945732E-2</v>
      </c>
      <c r="C1546" s="21">
        <v>4.1752041389503398E-2</v>
      </c>
      <c r="D1546" s="21">
        <v>0.34921744999999998</v>
      </c>
      <c r="E1546" s="21">
        <v>19.2137365283305</v>
      </c>
      <c r="F1546" s="21">
        <v>6.3827270000000005E-2</v>
      </c>
      <c r="G1546" s="21">
        <v>4.4387715666259098E-2</v>
      </c>
      <c r="H1546" s="21">
        <v>27.9892902989702</v>
      </c>
      <c r="I1546" s="21">
        <v>64.844367151701604</v>
      </c>
    </row>
    <row r="1547" spans="1:9" x14ac:dyDescent="0.2">
      <c r="A1547" s="20">
        <v>1546</v>
      </c>
      <c r="B1547" s="21">
        <v>4.7031610000000001E-2</v>
      </c>
      <c r="C1547" s="21">
        <v>4.2159247920137803E-2</v>
      </c>
      <c r="D1547" s="21">
        <v>0.32273690294844298</v>
      </c>
      <c r="E1547" s="21">
        <v>18.437141842937798</v>
      </c>
      <c r="F1547" s="21">
        <v>6.3692830000000006E-2</v>
      </c>
      <c r="G1547" s="21">
        <v>5.222247E-2</v>
      </c>
      <c r="H1547" s="21">
        <v>27.8948815215598</v>
      </c>
      <c r="I1547" s="21">
        <v>57.839899318817402</v>
      </c>
    </row>
    <row r="1548" spans="1:9" x14ac:dyDescent="0.2">
      <c r="A1548" s="20">
        <v>1547</v>
      </c>
      <c r="B1548" s="21">
        <v>2.50242184121756E-2</v>
      </c>
      <c r="C1548" s="21">
        <v>3.9493461918123099E-2</v>
      </c>
      <c r="D1548" s="21">
        <v>0.32589239526914698</v>
      </c>
      <c r="E1548" s="21">
        <v>18.388640718070501</v>
      </c>
      <c r="F1548" s="21">
        <v>6.8409220000000007E-2</v>
      </c>
      <c r="G1548" s="21">
        <v>4.3709449999999997E-2</v>
      </c>
      <c r="H1548" s="21">
        <v>31.174792550546599</v>
      </c>
      <c r="I1548" s="21">
        <v>55.233550100000002</v>
      </c>
    </row>
    <row r="1549" spans="1:9" x14ac:dyDescent="0.2">
      <c r="A1549" s="20">
        <v>1548</v>
      </c>
      <c r="B1549" s="21">
        <v>4.4526879999999998E-2</v>
      </c>
      <c r="C1549" s="21">
        <v>3.9123419999999999E-2</v>
      </c>
      <c r="D1549" s="21">
        <v>0.38620991983286201</v>
      </c>
      <c r="E1549" s="21">
        <v>18.854131335084301</v>
      </c>
      <c r="F1549" s="21">
        <v>6.2962909999999997E-2</v>
      </c>
      <c r="G1549" s="21">
        <v>4.774892E-2</v>
      </c>
      <c r="H1549" s="21">
        <v>30.3376607900008</v>
      </c>
      <c r="I1549" s="21">
        <v>71.7398797673046</v>
      </c>
    </row>
    <row r="1550" spans="1:9" x14ac:dyDescent="0.2">
      <c r="A1550" s="20">
        <v>1549</v>
      </c>
      <c r="B1550" s="21">
        <v>5.14912041757703E-2</v>
      </c>
      <c r="C1550" s="21">
        <v>3.7748480614346401E-2</v>
      </c>
      <c r="D1550" s="21">
        <v>0.34041334764136</v>
      </c>
      <c r="E1550" s="21">
        <v>18.4689410721267</v>
      </c>
      <c r="F1550" s="21">
        <v>5.8185830000000001E-2</v>
      </c>
      <c r="G1550" s="21">
        <v>4.1572591907908601E-2</v>
      </c>
      <c r="H1550" s="21">
        <v>29.165712783986201</v>
      </c>
      <c r="I1550" s="21">
        <v>62.675486022115201</v>
      </c>
    </row>
    <row r="1551" spans="1:9" x14ac:dyDescent="0.2">
      <c r="A1551" s="20">
        <v>1550</v>
      </c>
      <c r="B1551" s="21">
        <v>5.8403999999999998E-2</v>
      </c>
      <c r="C1551" s="21">
        <v>3.6638879999999999E-2</v>
      </c>
      <c r="D1551" s="21">
        <v>0.32157516672015601</v>
      </c>
      <c r="E1551" s="21">
        <v>19.3557884040301</v>
      </c>
      <c r="F1551" s="21">
        <v>6.6197160000000005E-2</v>
      </c>
      <c r="G1551" s="21">
        <v>4.1669629999999999E-2</v>
      </c>
      <c r="H1551" s="21">
        <v>27.2952666007549</v>
      </c>
      <c r="I1551" s="21">
        <v>59.422444443569297</v>
      </c>
    </row>
    <row r="1552" spans="1:9" x14ac:dyDescent="0.2">
      <c r="A1552" s="20">
        <v>1551</v>
      </c>
      <c r="B1552" s="21">
        <v>3.8497690000000001E-2</v>
      </c>
      <c r="C1552" s="21">
        <v>5.1419332676357003E-2</v>
      </c>
      <c r="D1552" s="21">
        <v>0.34270354554439802</v>
      </c>
      <c r="E1552" s="21">
        <v>20.281506127753701</v>
      </c>
      <c r="F1552" s="21">
        <v>5.5777314539951599E-2</v>
      </c>
      <c r="G1552" s="21">
        <v>5.4048071059787199E-2</v>
      </c>
      <c r="H1552" s="21">
        <v>29.83561315563</v>
      </c>
      <c r="I1552" s="21">
        <v>72.849524599999995</v>
      </c>
    </row>
    <row r="1553" spans="1:9" x14ac:dyDescent="0.2">
      <c r="A1553" s="20">
        <v>1552</v>
      </c>
      <c r="B1553" s="21">
        <v>3.6944890000000001E-2</v>
      </c>
      <c r="C1553" s="21">
        <v>4.13331340639383E-2</v>
      </c>
      <c r="D1553" s="21">
        <v>0.36572841928118699</v>
      </c>
      <c r="E1553" s="21">
        <v>18.396061296312102</v>
      </c>
      <c r="F1553" s="21">
        <v>7.1034369999999999E-2</v>
      </c>
      <c r="G1553" s="21">
        <v>4.9698600000000002E-2</v>
      </c>
      <c r="H1553" s="21">
        <v>31.396248311075801</v>
      </c>
      <c r="I1553" s="21">
        <v>63.256452639695702</v>
      </c>
    </row>
    <row r="1554" spans="1:9" x14ac:dyDescent="0.2">
      <c r="A1554" s="20">
        <v>1553</v>
      </c>
      <c r="B1554" s="21">
        <v>2.6830261198651499E-2</v>
      </c>
      <c r="C1554" s="21">
        <v>4.7270050000000001E-2</v>
      </c>
      <c r="D1554" s="21">
        <v>0.36911061004117002</v>
      </c>
      <c r="E1554" s="21">
        <v>16.522226651521802</v>
      </c>
      <c r="F1554" s="21">
        <v>6.236191E-2</v>
      </c>
      <c r="G1554" s="21">
        <v>4.4860339999999999E-2</v>
      </c>
      <c r="H1554" s="21">
        <v>31.1276562279964</v>
      </c>
      <c r="I1554" s="21">
        <v>60.817545994304297</v>
      </c>
    </row>
    <row r="1555" spans="1:9" x14ac:dyDescent="0.2">
      <c r="A1555" s="20">
        <v>1554</v>
      </c>
      <c r="B1555" s="21">
        <v>2.7596794689402099E-2</v>
      </c>
      <c r="C1555" s="21">
        <v>5.0007950000000002E-2</v>
      </c>
      <c r="D1555" s="21">
        <v>0.31577856782444702</v>
      </c>
      <c r="E1555" s="21">
        <v>16.658822038635702</v>
      </c>
      <c r="F1555" s="21">
        <v>5.7313349999999999E-2</v>
      </c>
      <c r="G1555" s="21">
        <v>4.9672599999999997E-2</v>
      </c>
      <c r="H1555" s="21">
        <v>29.193468136002998</v>
      </c>
      <c r="I1555" s="21">
        <v>53.160344215192502</v>
      </c>
    </row>
    <row r="1556" spans="1:9" x14ac:dyDescent="0.2">
      <c r="A1556" s="20">
        <v>1555</v>
      </c>
      <c r="B1556" s="21">
        <v>3.6602820000000001E-2</v>
      </c>
      <c r="C1556" s="21">
        <v>3.1732419999999997E-2</v>
      </c>
      <c r="D1556" s="21">
        <v>0.32965913413957099</v>
      </c>
      <c r="E1556" s="21">
        <v>17.8096774520873</v>
      </c>
      <c r="F1556" s="21">
        <v>5.6567439999999997E-2</v>
      </c>
      <c r="G1556" s="21">
        <v>4.1610599999999998E-2</v>
      </c>
      <c r="H1556" s="21">
        <v>29.594379513505601</v>
      </c>
      <c r="I1556" s="21">
        <v>56.404741650550299</v>
      </c>
    </row>
    <row r="1557" spans="1:9" x14ac:dyDescent="0.2">
      <c r="A1557" s="20">
        <v>1556</v>
      </c>
      <c r="B1557" s="21">
        <v>4.5510479999999999E-2</v>
      </c>
      <c r="C1557" s="21">
        <v>4.1810213983263497E-2</v>
      </c>
      <c r="D1557" s="21">
        <v>0.34945413668904701</v>
      </c>
      <c r="E1557" s="21">
        <v>18.244496946889001</v>
      </c>
      <c r="F1557" s="21">
        <v>6.1975780000000001E-2</v>
      </c>
      <c r="G1557" s="21">
        <v>4.5007785147748197E-2</v>
      </c>
      <c r="H1557" s="21">
        <v>30.917854812340099</v>
      </c>
      <c r="I1557" s="21">
        <v>63.143836868092301</v>
      </c>
    </row>
    <row r="1558" spans="1:9" x14ac:dyDescent="0.2">
      <c r="A1558" s="20">
        <v>1557</v>
      </c>
      <c r="B1558" s="21">
        <v>5.3703769999999998E-2</v>
      </c>
      <c r="C1558" s="21">
        <v>5.0683260000000001E-2</v>
      </c>
      <c r="D1558" s="21">
        <v>0.34432051622224302</v>
      </c>
      <c r="E1558" s="21">
        <v>17.173949830451502</v>
      </c>
      <c r="F1558" s="21">
        <v>6.0601009766593897E-2</v>
      </c>
      <c r="G1558" s="21">
        <v>4.551119E-2</v>
      </c>
      <c r="H1558" s="21">
        <v>29.941666264846202</v>
      </c>
      <c r="I1558" s="21">
        <v>61.498896897488798</v>
      </c>
    </row>
    <row r="1559" spans="1:9" x14ac:dyDescent="0.2">
      <c r="A1559" s="20">
        <v>1558</v>
      </c>
      <c r="B1559" s="21">
        <v>2.79523157397948E-2</v>
      </c>
      <c r="C1559" s="21">
        <v>3.4808459999999999E-2</v>
      </c>
      <c r="D1559" s="21">
        <v>0.31299987524504802</v>
      </c>
      <c r="E1559" s="21">
        <v>18.085540367722398</v>
      </c>
      <c r="F1559" s="21">
        <v>6.0316034486701697E-2</v>
      </c>
      <c r="G1559" s="21">
        <v>4.1207767688471397E-2</v>
      </c>
      <c r="H1559" s="21">
        <v>32.244746316208001</v>
      </c>
      <c r="I1559" s="21">
        <v>53.218842600992403</v>
      </c>
    </row>
    <row r="1560" spans="1:9" x14ac:dyDescent="0.2">
      <c r="A1560" s="20">
        <v>1559</v>
      </c>
      <c r="B1560" s="21">
        <v>6.2390328534392803E-2</v>
      </c>
      <c r="C1560" s="21">
        <v>3.4531770000000003E-2</v>
      </c>
      <c r="D1560" s="21">
        <v>0.31624019994104102</v>
      </c>
      <c r="E1560" s="21">
        <v>16.688316396504</v>
      </c>
      <c r="F1560" s="21">
        <v>5.4448879999999998E-2</v>
      </c>
      <c r="G1560" s="21">
        <v>4.0552789999999998E-2</v>
      </c>
      <c r="H1560" s="21">
        <v>32.718563564927202</v>
      </c>
      <c r="I1560" s="21">
        <v>53.018950699999998</v>
      </c>
    </row>
    <row r="1561" spans="1:9" x14ac:dyDescent="0.2">
      <c r="A1561" s="20">
        <v>1560</v>
      </c>
      <c r="B1561" s="21">
        <v>3.5933149999999997E-2</v>
      </c>
      <c r="C1561" s="21">
        <v>4.7290118490357497E-2</v>
      </c>
      <c r="D1561" s="21">
        <v>0.32364793559182398</v>
      </c>
      <c r="E1561" s="21">
        <v>17.248873086803599</v>
      </c>
      <c r="F1561" s="21">
        <v>6.0191090000000003E-2</v>
      </c>
      <c r="G1561" s="21">
        <v>3.5557129999999999E-2</v>
      </c>
      <c r="H1561" s="21">
        <v>32.506731301592701</v>
      </c>
      <c r="I1561" s="21">
        <v>56.096404803816696</v>
      </c>
    </row>
    <row r="1562" spans="1:9" x14ac:dyDescent="0.2">
      <c r="A1562" s="20">
        <v>1561</v>
      </c>
      <c r="B1562" s="21">
        <v>3.9679489999999998E-2</v>
      </c>
      <c r="C1562" s="21">
        <v>3.779656E-2</v>
      </c>
      <c r="D1562" s="21">
        <v>0.30958224507531801</v>
      </c>
      <c r="E1562" s="21">
        <v>19.270686999857801</v>
      </c>
      <c r="F1562" s="21">
        <v>6.5133739999999996E-2</v>
      </c>
      <c r="G1562" s="21">
        <v>4.0162290000000003E-2</v>
      </c>
      <c r="H1562" s="21">
        <v>29.412457197508001</v>
      </c>
      <c r="I1562" s="21">
        <v>56.194256437705498</v>
      </c>
    </row>
    <row r="1563" spans="1:9" x14ac:dyDescent="0.2">
      <c r="A1563" s="20">
        <v>1562</v>
      </c>
      <c r="B1563" s="21">
        <v>2.8791819999999999E-2</v>
      </c>
      <c r="C1563" s="21">
        <v>4.3415139999999998E-2</v>
      </c>
      <c r="D1563" s="21">
        <v>0.33583057771238001</v>
      </c>
      <c r="E1563" s="21">
        <v>21.364365691992202</v>
      </c>
      <c r="F1563" s="21">
        <v>5.7225797735028797E-2</v>
      </c>
      <c r="G1563" s="21">
        <v>5.4139470000000002E-2</v>
      </c>
      <c r="H1563" s="21">
        <v>32.267216616935201</v>
      </c>
      <c r="I1563" s="21">
        <v>71.478718848110702</v>
      </c>
    </row>
    <row r="1564" spans="1:9" x14ac:dyDescent="0.2">
      <c r="A1564" s="20">
        <v>1563</v>
      </c>
      <c r="B1564" s="21">
        <v>0.01</v>
      </c>
      <c r="C1564" s="21">
        <v>3.7711179999999997E-2</v>
      </c>
      <c r="D1564" s="21">
        <v>0.36888993404897802</v>
      </c>
      <c r="E1564" s="21">
        <v>16.977439001948401</v>
      </c>
      <c r="F1564" s="21">
        <v>6.2281129999999997E-2</v>
      </c>
      <c r="G1564" s="21">
        <v>3.6114930000000003E-2</v>
      </c>
      <c r="H1564" s="21">
        <v>32.318299068733602</v>
      </c>
      <c r="I1564" s="21">
        <v>59.298370029079798</v>
      </c>
    </row>
    <row r="1565" spans="1:9" x14ac:dyDescent="0.2">
      <c r="A1565" s="20">
        <v>1564</v>
      </c>
      <c r="B1565" s="21">
        <v>5.3260679999999998E-2</v>
      </c>
      <c r="C1565" s="21">
        <v>3.942143E-2</v>
      </c>
      <c r="D1565" s="21">
        <v>0.33168313531091198</v>
      </c>
      <c r="E1565" s="21">
        <v>17.668525469161398</v>
      </c>
      <c r="F1565" s="21">
        <v>6.6594459999999994E-2</v>
      </c>
      <c r="G1565" s="21">
        <v>4.4826980000000002E-2</v>
      </c>
      <c r="H1565" s="21">
        <v>34.572441899415502</v>
      </c>
      <c r="I1565" s="21">
        <v>56.240199810179803</v>
      </c>
    </row>
    <row r="1566" spans="1:9" x14ac:dyDescent="0.2">
      <c r="A1566" s="20">
        <v>1565</v>
      </c>
      <c r="B1566" s="21">
        <v>5.105266E-2</v>
      </c>
      <c r="C1566" s="21">
        <v>3.2103279999999998E-2</v>
      </c>
      <c r="D1566" s="21">
        <v>0.36664511220839502</v>
      </c>
      <c r="E1566" s="21">
        <v>17.7137464115497</v>
      </c>
      <c r="F1566" s="21">
        <v>6.4150529999999997E-2</v>
      </c>
      <c r="G1566" s="21">
        <v>4.5763026736871798E-2</v>
      </c>
      <c r="H1566" s="21">
        <v>35.548786063517802</v>
      </c>
      <c r="I1566" s="21">
        <v>61.801955020863602</v>
      </c>
    </row>
    <row r="1567" spans="1:9" x14ac:dyDescent="0.2">
      <c r="A1567" s="20">
        <v>1566</v>
      </c>
      <c r="B1567" s="21">
        <v>3.5780090000000001E-2</v>
      </c>
      <c r="C1567" s="21">
        <v>4.6052820000000001E-2</v>
      </c>
      <c r="D1567" s="21">
        <v>0.34559393168149399</v>
      </c>
      <c r="E1567" s="21">
        <v>17.165605613393399</v>
      </c>
      <c r="F1567" s="21">
        <v>5.4949964160838499E-2</v>
      </c>
      <c r="G1567" s="21">
        <v>4.3751167384947699E-2</v>
      </c>
      <c r="H1567" s="21">
        <v>34.080335194329002</v>
      </c>
      <c r="I1567" s="21">
        <v>61.2260303104092</v>
      </c>
    </row>
    <row r="1568" spans="1:9" x14ac:dyDescent="0.2">
      <c r="A1568" s="20">
        <v>1567</v>
      </c>
      <c r="B1568" s="21">
        <v>4.1004859999999997E-2</v>
      </c>
      <c r="C1568" s="21">
        <v>4.8883969999999999E-2</v>
      </c>
      <c r="D1568" s="21">
        <v>0.34133235786310201</v>
      </c>
      <c r="E1568" s="21">
        <v>17.070071495174201</v>
      </c>
      <c r="F1568" s="21">
        <v>6.2606720000000005E-2</v>
      </c>
      <c r="G1568" s="21">
        <v>4.9371805847563399E-2</v>
      </c>
      <c r="H1568" s="21">
        <v>30.6846177289049</v>
      </c>
      <c r="I1568" s="21">
        <v>58.577355191600702</v>
      </c>
    </row>
    <row r="1569" spans="1:9" x14ac:dyDescent="0.2">
      <c r="A1569" s="20">
        <v>1568</v>
      </c>
      <c r="B1569" s="21">
        <v>4.7739088265561398E-2</v>
      </c>
      <c r="C1569" s="21">
        <v>3.6539690061144603E-2</v>
      </c>
      <c r="D1569" s="21">
        <v>0.311685209252687</v>
      </c>
      <c r="E1569" s="21">
        <v>16.663003611374901</v>
      </c>
      <c r="F1569" s="21">
        <v>6.8324560000000006E-2</v>
      </c>
      <c r="G1569" s="21">
        <v>4.3624740000000002E-2</v>
      </c>
      <c r="H1569" s="21">
        <v>30.056367288595201</v>
      </c>
      <c r="I1569" s="21">
        <v>48.027595000564702</v>
      </c>
    </row>
    <row r="1570" spans="1:9" x14ac:dyDescent="0.2">
      <c r="A1570" s="20">
        <v>1569</v>
      </c>
      <c r="B1570" s="21">
        <v>1.656181E-2</v>
      </c>
      <c r="C1570" s="21">
        <v>3.250832E-2</v>
      </c>
      <c r="D1570" s="21">
        <v>0.36839634035134</v>
      </c>
      <c r="E1570" s="21">
        <v>20.390779282273598</v>
      </c>
      <c r="F1570" s="21">
        <v>6.3486269999999997E-2</v>
      </c>
      <c r="G1570" s="21">
        <v>4.976742E-2</v>
      </c>
      <c r="H1570" s="21">
        <v>31.198292613903</v>
      </c>
      <c r="I1570" s="21">
        <v>69.306717361978997</v>
      </c>
    </row>
    <row r="1571" spans="1:9" x14ac:dyDescent="0.2">
      <c r="A1571" s="20">
        <v>1570</v>
      </c>
      <c r="B1571" s="21">
        <v>3.2064210000000003E-2</v>
      </c>
      <c r="C1571" s="21">
        <v>4.6770489999999998E-2</v>
      </c>
      <c r="D1571" s="21">
        <v>0.34732854721648898</v>
      </c>
      <c r="E1571" s="21">
        <v>18.866699168698901</v>
      </c>
      <c r="F1571" s="21">
        <v>6.6901100000000005E-2</v>
      </c>
      <c r="G1571" s="21">
        <v>4.7745610000000001E-2</v>
      </c>
      <c r="H1571" s="21">
        <v>30.456406718438199</v>
      </c>
      <c r="I1571" s="21">
        <v>63.555155448741303</v>
      </c>
    </row>
    <row r="1572" spans="1:9" x14ac:dyDescent="0.2">
      <c r="A1572" s="20">
        <v>1571</v>
      </c>
      <c r="B1572" s="21">
        <v>5.1913970194327398E-2</v>
      </c>
      <c r="C1572" s="21">
        <v>3.9045379999999998E-2</v>
      </c>
      <c r="D1572" s="21">
        <v>0.3130021466865</v>
      </c>
      <c r="E1572" s="21">
        <v>17.469782744665199</v>
      </c>
      <c r="F1572" s="21">
        <v>6.5900700000000006E-2</v>
      </c>
      <c r="G1572" s="21">
        <v>3.8233595302304302E-2</v>
      </c>
      <c r="H1572" s="21">
        <v>35.788047516935997</v>
      </c>
      <c r="I1572" s="21">
        <v>52.146822139084499</v>
      </c>
    </row>
    <row r="1573" spans="1:9" x14ac:dyDescent="0.2">
      <c r="A1573" s="20">
        <v>1572</v>
      </c>
      <c r="B1573" s="21">
        <v>2.1185659999999999E-2</v>
      </c>
      <c r="C1573" s="21">
        <v>3.2864900000000002E-2</v>
      </c>
      <c r="D1573" s="21">
        <v>0.35263709261656201</v>
      </c>
      <c r="E1573" s="21">
        <v>17.328085853379299</v>
      </c>
      <c r="F1573" s="21">
        <v>5.5308549999999998E-2</v>
      </c>
      <c r="G1573" s="21">
        <v>5.0807755899319199E-2</v>
      </c>
      <c r="H1573" s="21">
        <v>33.510994345284097</v>
      </c>
      <c r="I1573" s="21">
        <v>58.695595095092401</v>
      </c>
    </row>
    <row r="1574" spans="1:9" x14ac:dyDescent="0.2">
      <c r="A1574" s="20">
        <v>1573</v>
      </c>
      <c r="B1574" s="21">
        <v>4.4403369999999998E-2</v>
      </c>
      <c r="C1574" s="21">
        <v>4.080342E-2</v>
      </c>
      <c r="D1574" s="21">
        <v>0.33324329222429599</v>
      </c>
      <c r="E1574" s="21">
        <v>18.6106414062162</v>
      </c>
      <c r="F1574" s="21">
        <v>6.990114E-2</v>
      </c>
      <c r="G1574" s="21">
        <v>4.3431110000000002E-2</v>
      </c>
      <c r="H1574" s="21">
        <v>32.845898225425401</v>
      </c>
      <c r="I1574" s="21">
        <v>58.462010201637803</v>
      </c>
    </row>
    <row r="1575" spans="1:9" x14ac:dyDescent="0.2">
      <c r="A1575" s="20">
        <v>1574</v>
      </c>
      <c r="B1575" s="21">
        <v>1.9651272930648899E-2</v>
      </c>
      <c r="C1575" s="21">
        <v>4.2789711063401001E-2</v>
      </c>
      <c r="D1575" s="21">
        <v>0.34622643066130898</v>
      </c>
      <c r="E1575" s="21">
        <v>19.088338375195601</v>
      </c>
      <c r="F1575" s="21">
        <v>6.7268869999999995E-2</v>
      </c>
      <c r="G1575" s="21">
        <v>3.6044409999999999E-2</v>
      </c>
      <c r="H1575" s="21">
        <v>33.206489460967397</v>
      </c>
      <c r="I1575" s="21">
        <v>62.423464011227701</v>
      </c>
    </row>
    <row r="1576" spans="1:9" x14ac:dyDescent="0.2">
      <c r="A1576" s="20">
        <v>1575</v>
      </c>
      <c r="B1576" s="21">
        <v>4.6996449736502799E-2</v>
      </c>
      <c r="C1576" s="21">
        <v>3.4599940000000003E-2</v>
      </c>
      <c r="D1576" s="21">
        <v>0.34980268307339302</v>
      </c>
      <c r="E1576" s="21">
        <v>17.305033610996599</v>
      </c>
      <c r="F1576" s="21">
        <v>5.9584749999999999E-2</v>
      </c>
      <c r="G1576" s="21">
        <v>4.7356479999999999E-2</v>
      </c>
      <c r="H1576" s="21">
        <v>34.342112</v>
      </c>
      <c r="I1576" s="21">
        <v>58.917015359224798</v>
      </c>
    </row>
    <row r="1577" spans="1:9" x14ac:dyDescent="0.2">
      <c r="A1577" s="20">
        <v>1576</v>
      </c>
      <c r="B1577" s="21">
        <v>3.9465380000000001E-2</v>
      </c>
      <c r="C1577" s="21">
        <v>3.6338879999999997E-2</v>
      </c>
      <c r="D1577" s="21">
        <v>0.36931471368084001</v>
      </c>
      <c r="E1577" s="21">
        <v>17.7000777524669</v>
      </c>
      <c r="F1577" s="21">
        <v>6.7479220000000006E-2</v>
      </c>
      <c r="G1577" s="21">
        <v>4.3564770000000003E-2</v>
      </c>
      <c r="H1577" s="21">
        <v>32.836399955261903</v>
      </c>
      <c r="I1577" s="21">
        <v>61.701983119655303</v>
      </c>
    </row>
    <row r="1578" spans="1:9" x14ac:dyDescent="0.2">
      <c r="A1578" s="20">
        <v>1577</v>
      </c>
      <c r="B1578" s="21">
        <v>1.5773019999999999E-2</v>
      </c>
      <c r="C1578" s="21">
        <v>3.1627280000000001E-2</v>
      </c>
      <c r="D1578" s="21">
        <v>0.32245442670496599</v>
      </c>
      <c r="E1578" s="21">
        <v>17.470396479044901</v>
      </c>
      <c r="F1578" s="21">
        <v>6.0361079999999998E-2</v>
      </c>
      <c r="G1578" s="21">
        <v>5.3143379999999997E-2</v>
      </c>
      <c r="H1578" s="21">
        <v>31.2178316</v>
      </c>
      <c r="I1578" s="21">
        <v>51.456272952937397</v>
      </c>
    </row>
    <row r="1579" spans="1:9" x14ac:dyDescent="0.2">
      <c r="A1579" s="20">
        <v>1578</v>
      </c>
      <c r="B1579" s="21">
        <v>5.7471090000000002E-2</v>
      </c>
      <c r="C1579" s="21">
        <v>3.9323579999999997E-2</v>
      </c>
      <c r="D1579" s="21">
        <v>0.35643764300109798</v>
      </c>
      <c r="E1579" s="21">
        <v>16.3571569366521</v>
      </c>
      <c r="F1579" s="21">
        <v>6.0553389999999999E-2</v>
      </c>
      <c r="G1579" s="21">
        <v>5.0478019999999998E-2</v>
      </c>
      <c r="H1579" s="21">
        <v>33.084124763673401</v>
      </c>
      <c r="I1579" s="21">
        <v>58.307479666471799</v>
      </c>
    </row>
    <row r="1580" spans="1:9" x14ac:dyDescent="0.2">
      <c r="A1580" s="20">
        <v>1579</v>
      </c>
      <c r="B1580" s="21">
        <v>2.8981126348029199E-2</v>
      </c>
      <c r="C1580" s="21">
        <v>3.8609940000000002E-2</v>
      </c>
      <c r="D1580" s="21">
        <v>0.37156594882230098</v>
      </c>
      <c r="E1580" s="21">
        <v>17.849051991251098</v>
      </c>
      <c r="F1580" s="21">
        <v>5.6530770000000001E-2</v>
      </c>
      <c r="G1580" s="21">
        <v>4.0488660000000003E-2</v>
      </c>
      <c r="H1580" s="21">
        <v>33.067339510814001</v>
      </c>
      <c r="I1580" s="21">
        <v>65.983642900000007</v>
      </c>
    </row>
    <row r="1581" spans="1:9" x14ac:dyDescent="0.2">
      <c r="A1581" s="20">
        <v>1580</v>
      </c>
      <c r="B1581" s="21">
        <v>2.784621E-2</v>
      </c>
      <c r="C1581" s="21">
        <v>4.2397443839315298E-2</v>
      </c>
      <c r="D1581" s="21">
        <v>0.39540973542935298</v>
      </c>
      <c r="E1581" s="21">
        <v>18.386291777074099</v>
      </c>
      <c r="F1581" s="21">
        <v>5.5826073589981803E-2</v>
      </c>
      <c r="G1581" s="21">
        <v>4.974493E-2</v>
      </c>
      <c r="H1581" s="21">
        <v>29.365651877260699</v>
      </c>
      <c r="I1581" s="21">
        <v>73.949804508197303</v>
      </c>
    </row>
    <row r="1582" spans="1:9" x14ac:dyDescent="0.2">
      <c r="A1582" s="20">
        <v>1581</v>
      </c>
      <c r="B1582" s="21">
        <v>4.3008539999999998E-2</v>
      </c>
      <c r="C1582" s="21">
        <v>3.9593610000000001E-2</v>
      </c>
      <c r="D1582" s="21">
        <v>0.365991199041445</v>
      </c>
      <c r="E1582" s="21">
        <v>18.893596150105701</v>
      </c>
      <c r="F1582" s="21">
        <v>6.1746393588154903E-2</v>
      </c>
      <c r="G1582" s="21">
        <v>4.1519853212313697E-2</v>
      </c>
      <c r="H1582" s="21">
        <v>36.4015581340796</v>
      </c>
      <c r="I1582" s="21">
        <v>68.259896514040406</v>
      </c>
    </row>
    <row r="1583" spans="1:9" x14ac:dyDescent="0.2">
      <c r="A1583" s="20">
        <v>1582</v>
      </c>
      <c r="B1583" s="21">
        <v>5.7229559999999999E-2</v>
      </c>
      <c r="C1583" s="21">
        <v>4.3202332809232503E-2</v>
      </c>
      <c r="D1583" s="21">
        <v>0.35222812922343799</v>
      </c>
      <c r="E1583" s="21">
        <v>17.958288423275999</v>
      </c>
      <c r="F1583" s="21">
        <v>5.9733599999999998E-2</v>
      </c>
      <c r="G1583" s="21">
        <v>3.6714660000000003E-2</v>
      </c>
      <c r="H1583" s="21">
        <v>30.372946271688001</v>
      </c>
      <c r="I1583" s="21">
        <v>64.783352214075094</v>
      </c>
    </row>
    <row r="1584" spans="1:9" x14ac:dyDescent="0.2">
      <c r="A1584" s="20">
        <v>1583</v>
      </c>
      <c r="B1584" s="21">
        <v>2.4762672715324001E-2</v>
      </c>
      <c r="C1584" s="21">
        <v>4.6669865497421401E-2</v>
      </c>
      <c r="D1584" s="21">
        <v>0.35050043637594303</v>
      </c>
      <c r="E1584" s="21">
        <v>21.317624235504599</v>
      </c>
      <c r="F1584" s="21">
        <v>5.3564100000000003E-2</v>
      </c>
      <c r="G1584" s="21">
        <v>4.1927100000000002E-2</v>
      </c>
      <c r="H1584" s="21">
        <v>34.684617842070402</v>
      </c>
      <c r="I1584" s="21">
        <v>77.161491639081902</v>
      </c>
    </row>
    <row r="1585" spans="1:9" x14ac:dyDescent="0.2">
      <c r="A1585" s="20">
        <v>1584</v>
      </c>
      <c r="B1585" s="21">
        <v>4.0925200000000002E-2</v>
      </c>
      <c r="C1585" s="21">
        <v>3.07386235964279E-2</v>
      </c>
      <c r="D1585" s="21">
        <v>0.37604203339019499</v>
      </c>
      <c r="E1585" s="21">
        <v>18.763250920175</v>
      </c>
      <c r="F1585" s="21">
        <v>6.2750780000000006E-2</v>
      </c>
      <c r="G1585" s="21">
        <v>3.8354453904257298E-2</v>
      </c>
      <c r="H1585" s="21">
        <v>31.278854945129599</v>
      </c>
      <c r="I1585" s="21">
        <v>67.020603838195797</v>
      </c>
    </row>
    <row r="1586" spans="1:9" x14ac:dyDescent="0.2">
      <c r="A1586" s="20">
        <v>1585</v>
      </c>
      <c r="B1586" s="21">
        <v>4.6432250000000001E-2</v>
      </c>
      <c r="C1586" s="21">
        <v>3.612083E-2</v>
      </c>
      <c r="D1586" s="21">
        <v>0.339271260151493</v>
      </c>
      <c r="E1586" s="21">
        <v>20.217969596217301</v>
      </c>
      <c r="F1586" s="21">
        <v>6.3552609999999995E-2</v>
      </c>
      <c r="G1586" s="21">
        <v>4.4931741566338397E-2</v>
      </c>
      <c r="H1586" s="21">
        <v>33.917631299999996</v>
      </c>
      <c r="I1586" s="21">
        <v>65.7941337432338</v>
      </c>
    </row>
    <row r="1587" spans="1:9" x14ac:dyDescent="0.2">
      <c r="A1587" s="20">
        <v>1586</v>
      </c>
      <c r="B1587" s="21">
        <v>5.0396584108947103E-2</v>
      </c>
      <c r="C1587" s="21">
        <v>4.5288929999999998E-2</v>
      </c>
      <c r="D1587" s="21">
        <v>0.36091805092302598</v>
      </c>
      <c r="E1587" s="21">
        <v>20.466265131784301</v>
      </c>
      <c r="F1587" s="21">
        <v>6.2495130000000003E-2</v>
      </c>
      <c r="G1587" s="21">
        <v>5.4652689999999997E-2</v>
      </c>
      <c r="H1587" s="21">
        <v>31.707631191018201</v>
      </c>
      <c r="I1587" s="21">
        <v>74.429800562064202</v>
      </c>
    </row>
    <row r="1588" spans="1:9" x14ac:dyDescent="0.2">
      <c r="A1588" s="20">
        <v>1587</v>
      </c>
      <c r="B1588" s="21">
        <v>4.2646623329158299E-2</v>
      </c>
      <c r="C1588" s="21">
        <v>4.0918320000000001E-2</v>
      </c>
      <c r="D1588" s="21">
        <v>0.38888205321279301</v>
      </c>
      <c r="E1588" s="21">
        <v>19.7637491622441</v>
      </c>
      <c r="F1588" s="21">
        <v>6.2451369999999999E-2</v>
      </c>
      <c r="G1588" s="21">
        <v>4.5393538357376598E-2</v>
      </c>
      <c r="H1588" s="21">
        <v>28.713431844462502</v>
      </c>
      <c r="I1588" s="21">
        <v>76.370272271805405</v>
      </c>
    </row>
    <row r="1589" spans="1:9" x14ac:dyDescent="0.2">
      <c r="A1589" s="20">
        <v>1588</v>
      </c>
      <c r="B1589" s="21">
        <v>3.4494579999999997E-2</v>
      </c>
      <c r="C1589" s="21">
        <v>3.0186859999999999E-2</v>
      </c>
      <c r="D1589" s="21">
        <v>0.34281251000000001</v>
      </c>
      <c r="E1589" s="21">
        <v>17.381112603149202</v>
      </c>
      <c r="F1589" s="21">
        <v>6.3039040000000005E-2</v>
      </c>
      <c r="G1589" s="21">
        <v>4.7307040000000002E-2</v>
      </c>
      <c r="H1589" s="21">
        <v>33.738355357703398</v>
      </c>
      <c r="I1589" s="21">
        <v>55.132368633788097</v>
      </c>
    </row>
    <row r="1590" spans="1:9" x14ac:dyDescent="0.2">
      <c r="A1590" s="20">
        <v>1589</v>
      </c>
      <c r="B1590" s="21">
        <v>2.7586146690269198E-2</v>
      </c>
      <c r="C1590" s="21">
        <v>3.3365859999999997E-2</v>
      </c>
      <c r="D1590" s="21">
        <v>0.30472095566053098</v>
      </c>
      <c r="E1590" s="21">
        <v>18.0094811122705</v>
      </c>
      <c r="F1590" s="21">
        <v>6.18326369361323E-2</v>
      </c>
      <c r="G1590" s="21">
        <v>3.9984230000000003E-2</v>
      </c>
      <c r="H1590" s="21">
        <v>34.546774844641398</v>
      </c>
      <c r="I1590" s="21">
        <v>50.668045297666602</v>
      </c>
    </row>
    <row r="1591" spans="1:9" x14ac:dyDescent="0.2">
      <c r="A1591" s="20">
        <v>1590</v>
      </c>
      <c r="B1591" s="21">
        <v>4.1292160000000001E-2</v>
      </c>
      <c r="C1591" s="21">
        <v>3.9283529999999997E-2</v>
      </c>
      <c r="D1591" s="21">
        <v>0.32778373228390001</v>
      </c>
      <c r="E1591" s="21">
        <v>15.0899342298299</v>
      </c>
      <c r="F1591" s="21">
        <v>6.2745899999999993E-2</v>
      </c>
      <c r="G1591" s="21">
        <v>4.2298269999999999E-2</v>
      </c>
      <c r="H1591" s="21">
        <v>31.5857625444504</v>
      </c>
      <c r="I1591" s="21">
        <v>47.534399200000003</v>
      </c>
    </row>
    <row r="1592" spans="1:9" x14ac:dyDescent="0.2">
      <c r="A1592" s="20">
        <v>1591</v>
      </c>
      <c r="B1592" s="21">
        <v>2.39179148202158E-2</v>
      </c>
      <c r="C1592" s="21">
        <v>2.5941555092060399E-2</v>
      </c>
      <c r="D1592" s="21">
        <v>0.35086890818486199</v>
      </c>
      <c r="E1592" s="21">
        <v>18.080738948765202</v>
      </c>
      <c r="F1592" s="21">
        <v>6.3528249999999994E-2</v>
      </c>
      <c r="G1592" s="21">
        <v>4.7726289999999998E-2</v>
      </c>
      <c r="H1592" s="21">
        <v>33.315930554334003</v>
      </c>
      <c r="I1592" s="21">
        <v>57.091834868907597</v>
      </c>
    </row>
    <row r="1593" spans="1:9" x14ac:dyDescent="0.2">
      <c r="A1593" s="20">
        <v>1592</v>
      </c>
      <c r="B1593" s="21">
        <v>0.01</v>
      </c>
      <c r="C1593" s="21">
        <v>4.3666919101063399E-2</v>
      </c>
      <c r="D1593" s="21">
        <v>0.32826099123966201</v>
      </c>
      <c r="E1593" s="21">
        <v>17.4837082793068</v>
      </c>
      <c r="F1593" s="21">
        <v>5.8073020000000003E-2</v>
      </c>
      <c r="G1593" s="21">
        <v>4.4657091767889602E-2</v>
      </c>
      <c r="H1593" s="21">
        <v>30.214107081689001</v>
      </c>
      <c r="I1593" s="21">
        <v>55.743566989338099</v>
      </c>
    </row>
    <row r="1594" spans="1:9" x14ac:dyDescent="0.2">
      <c r="A1594" s="20">
        <v>1593</v>
      </c>
      <c r="B1594" s="21">
        <v>4.6548399999999997E-2</v>
      </c>
      <c r="C1594" s="21">
        <v>3.9262089999999999E-2</v>
      </c>
      <c r="D1594" s="21">
        <v>0.33805572046440502</v>
      </c>
      <c r="E1594" s="21">
        <v>16.5329114791619</v>
      </c>
      <c r="F1594" s="21">
        <v>5.4669700000000002E-2</v>
      </c>
      <c r="G1594" s="21">
        <v>4.1396290000000002E-2</v>
      </c>
      <c r="H1594" s="21">
        <v>31.7260482370076</v>
      </c>
      <c r="I1594" s="21">
        <v>56.6501511186272</v>
      </c>
    </row>
    <row r="1595" spans="1:9" x14ac:dyDescent="0.2">
      <c r="A1595" s="20">
        <v>1594</v>
      </c>
      <c r="B1595" s="21">
        <v>5.3559019999999999E-2</v>
      </c>
      <c r="C1595" s="21">
        <v>4.1416090000000003E-2</v>
      </c>
      <c r="D1595" s="21">
        <v>0.33909908309219</v>
      </c>
      <c r="E1595" s="21">
        <v>19.874078989391201</v>
      </c>
      <c r="F1595" s="21">
        <v>6.2596260000000001E-2</v>
      </c>
      <c r="G1595" s="21">
        <v>5.0014010877125502E-2</v>
      </c>
      <c r="H1595" s="21">
        <v>33.8176345596966</v>
      </c>
      <c r="I1595" s="21">
        <v>66.691381100981801</v>
      </c>
    </row>
    <row r="1596" spans="1:9" x14ac:dyDescent="0.2">
      <c r="A1596" s="20">
        <v>1595</v>
      </c>
      <c r="B1596" s="21">
        <v>0.01</v>
      </c>
      <c r="C1596" s="21">
        <v>3.8503303979340098E-2</v>
      </c>
      <c r="D1596" s="21">
        <v>0.35621898606506902</v>
      </c>
      <c r="E1596" s="21">
        <v>18.9761799404464</v>
      </c>
      <c r="F1596" s="21">
        <v>6.1757217788650502E-2</v>
      </c>
      <c r="G1596" s="21">
        <v>4.5702390000000002E-2</v>
      </c>
      <c r="H1596" s="21">
        <v>32.364500126228698</v>
      </c>
      <c r="I1596" s="21">
        <v>63.868278885645999</v>
      </c>
    </row>
    <row r="1597" spans="1:9" x14ac:dyDescent="0.2">
      <c r="A1597" s="20">
        <v>1596</v>
      </c>
      <c r="B1597" s="21">
        <v>2.48540394293509E-2</v>
      </c>
      <c r="C1597" s="21">
        <v>3.6382209999999998E-2</v>
      </c>
      <c r="D1597" s="21">
        <v>0.32608068298968301</v>
      </c>
      <c r="E1597" s="21">
        <v>21.841567586016598</v>
      </c>
      <c r="F1597" s="21">
        <v>6.3265150000000006E-2</v>
      </c>
      <c r="G1597" s="21">
        <v>5.5275304096234303E-2</v>
      </c>
      <c r="H1597" s="21">
        <v>32.623868311464101</v>
      </c>
      <c r="I1597" s="21">
        <v>66.393484200000003</v>
      </c>
    </row>
    <row r="1598" spans="1:9" x14ac:dyDescent="0.2">
      <c r="A1598" s="20">
        <v>1597</v>
      </c>
      <c r="B1598" s="21">
        <v>4.9287313915077902E-2</v>
      </c>
      <c r="C1598" s="21">
        <v>3.2786919999999997E-2</v>
      </c>
      <c r="D1598" s="21">
        <v>0.33332470609293602</v>
      </c>
      <c r="E1598" s="21">
        <v>18.252317567808699</v>
      </c>
      <c r="F1598" s="21">
        <v>6.6691230000000004E-2</v>
      </c>
      <c r="G1598" s="21">
        <v>4.8296540118489703E-2</v>
      </c>
      <c r="H1598" s="21">
        <v>33.653660639257602</v>
      </c>
      <c r="I1598" s="21">
        <v>56.4756298</v>
      </c>
    </row>
    <row r="1599" spans="1:9" x14ac:dyDescent="0.2">
      <c r="A1599" s="20">
        <v>1598</v>
      </c>
      <c r="B1599" s="21">
        <v>7.0862430000000004E-2</v>
      </c>
      <c r="C1599" s="21">
        <v>3.8400078938997197E-2</v>
      </c>
      <c r="D1599" s="21">
        <v>0.37314094379401702</v>
      </c>
      <c r="E1599" s="21">
        <v>17.635304319312699</v>
      </c>
      <c r="F1599" s="21">
        <v>6.0827372163315699E-2</v>
      </c>
      <c r="G1599" s="21">
        <v>3.9326760000000002E-2</v>
      </c>
      <c r="H1599" s="21">
        <v>34.974238114264303</v>
      </c>
      <c r="I1599" s="21">
        <v>67.060109113811194</v>
      </c>
    </row>
    <row r="1600" spans="1:9" x14ac:dyDescent="0.2">
      <c r="A1600" s="20">
        <v>1599</v>
      </c>
      <c r="B1600" s="21">
        <v>4.0311909999999999E-2</v>
      </c>
      <c r="C1600" s="21">
        <v>4.4899550000000003E-2</v>
      </c>
      <c r="D1600" s="21">
        <v>0.33536075817585098</v>
      </c>
      <c r="E1600" s="21">
        <v>17.353728807129698</v>
      </c>
      <c r="F1600" s="21">
        <v>6.0334539999999999E-2</v>
      </c>
      <c r="G1600" s="21">
        <v>4.5578277206458601E-2</v>
      </c>
      <c r="H1600" s="21">
        <v>33.863282981554597</v>
      </c>
      <c r="I1600" s="21">
        <v>58.191015768312603</v>
      </c>
    </row>
    <row r="1601" spans="1:9" x14ac:dyDescent="0.2">
      <c r="A1601" s="20">
        <v>1600</v>
      </c>
      <c r="B1601" s="21">
        <v>2.90799558815629E-2</v>
      </c>
      <c r="C1601" s="21">
        <v>4.3128961484625097E-2</v>
      </c>
      <c r="D1601" s="21">
        <v>0.35951571058628601</v>
      </c>
      <c r="E1601" s="21">
        <v>18.0238348517993</v>
      </c>
      <c r="F1601" s="21">
        <v>6.3341640000000005E-2</v>
      </c>
      <c r="G1601" s="21">
        <v>3.89802E-2</v>
      </c>
      <c r="H1601" s="21">
        <v>32.263481263133002</v>
      </c>
      <c r="I1601" s="21">
        <v>63.292391380633099</v>
      </c>
    </row>
    <row r="1602" spans="1:9" x14ac:dyDescent="0.2">
      <c r="A1602" s="20">
        <v>1601</v>
      </c>
      <c r="B1602" s="21">
        <v>3.7256549999999999E-2</v>
      </c>
      <c r="C1602" s="21">
        <v>4.8787089999999998E-2</v>
      </c>
      <c r="D1602" s="21">
        <v>0.34527876201091001</v>
      </c>
      <c r="E1602" s="21">
        <v>17.5509440899691</v>
      </c>
      <c r="F1602" s="21">
        <v>5.5897540000000003E-2</v>
      </c>
      <c r="G1602" s="21">
        <v>5.502489E-2</v>
      </c>
      <c r="H1602" s="21">
        <v>31.570566127062399</v>
      </c>
      <c r="I1602" s="21">
        <v>62.653361568895697</v>
      </c>
    </row>
    <row r="1603" spans="1:9" x14ac:dyDescent="0.2">
      <c r="A1603" s="20">
        <v>1602</v>
      </c>
      <c r="B1603" s="21">
        <v>6.0623150000000001E-2</v>
      </c>
      <c r="C1603" s="21">
        <v>3.969926E-2</v>
      </c>
      <c r="D1603" s="21">
        <v>0.34453764501903</v>
      </c>
      <c r="E1603" s="21">
        <v>21.4913149307258</v>
      </c>
      <c r="F1603" s="21">
        <v>6.1209260000000001E-2</v>
      </c>
      <c r="G1603" s="21">
        <v>4.0055568637396198E-2</v>
      </c>
      <c r="H1603" s="21">
        <v>31.984115311665501</v>
      </c>
      <c r="I1603" s="21">
        <v>74.282763900000006</v>
      </c>
    </row>
    <row r="1604" spans="1:9" x14ac:dyDescent="0.2">
      <c r="A1604" s="20">
        <v>1603</v>
      </c>
      <c r="B1604" s="21">
        <v>3.031054E-2</v>
      </c>
      <c r="C1604" s="21">
        <v>4.6673050000000001E-2</v>
      </c>
      <c r="D1604" s="21">
        <v>0.35976283132873998</v>
      </c>
      <c r="E1604" s="21">
        <v>16.9592530297179</v>
      </c>
      <c r="F1604" s="21">
        <v>6.0488670000000001E-2</v>
      </c>
      <c r="G1604" s="21">
        <v>5.0570789999999997E-2</v>
      </c>
      <c r="H1604" s="21">
        <v>29.0321596629651</v>
      </c>
      <c r="I1604" s="21">
        <v>61.152829743339097</v>
      </c>
    </row>
    <row r="1605" spans="1:9" x14ac:dyDescent="0.2">
      <c r="A1605" s="20">
        <v>1604</v>
      </c>
      <c r="B1605" s="21">
        <v>2.8012120000000001E-2</v>
      </c>
      <c r="C1605" s="21">
        <v>3.9887560000000002E-2</v>
      </c>
      <c r="D1605" s="21">
        <v>0.30775075470083102</v>
      </c>
      <c r="E1605" s="21">
        <v>15.6338166878796</v>
      </c>
      <c r="F1605" s="21">
        <v>6.5382560000000006E-2</v>
      </c>
      <c r="G1605" s="21">
        <v>4.9771429999999998E-2</v>
      </c>
      <c r="H1605" s="21">
        <v>32.135908258072902</v>
      </c>
      <c r="I1605" s="21">
        <v>44.495158388148397</v>
      </c>
    </row>
    <row r="1606" spans="1:9" x14ac:dyDescent="0.2">
      <c r="A1606" s="20">
        <v>1605</v>
      </c>
      <c r="B1606" s="21">
        <v>3.2758849999999999E-2</v>
      </c>
      <c r="C1606" s="21">
        <v>2.88172090826747E-2</v>
      </c>
      <c r="D1606" s="21">
        <v>0.35386688815768902</v>
      </c>
      <c r="E1606" s="21">
        <v>16.652267947978199</v>
      </c>
      <c r="F1606" s="21">
        <v>5.8707339999999997E-2</v>
      </c>
      <c r="G1606" s="21">
        <v>4.1587428490263999E-2</v>
      </c>
      <c r="H1606" s="21">
        <v>29.3102924913156</v>
      </c>
      <c r="I1606" s="21">
        <v>55.619127505662803</v>
      </c>
    </row>
    <row r="1607" spans="1:9" x14ac:dyDescent="0.2">
      <c r="A1607" s="20">
        <v>1606</v>
      </c>
      <c r="B1607" s="21">
        <v>2.5700070876119301E-2</v>
      </c>
      <c r="C1607" s="21">
        <v>4.166251E-2</v>
      </c>
      <c r="D1607" s="21">
        <v>0.35605524672181599</v>
      </c>
      <c r="E1607" s="21">
        <v>20.2572737301203</v>
      </c>
      <c r="F1607" s="21">
        <v>6.145453E-2</v>
      </c>
      <c r="G1607" s="21">
        <v>4.6642028704301897E-2</v>
      </c>
      <c r="H1607" s="21">
        <v>30.8518776216664</v>
      </c>
      <c r="I1607" s="21">
        <v>70.257609592539396</v>
      </c>
    </row>
    <row r="1608" spans="1:9" x14ac:dyDescent="0.2">
      <c r="A1608" s="20">
        <v>1607</v>
      </c>
      <c r="B1608" s="21">
        <v>4.1840049999999997E-2</v>
      </c>
      <c r="C1608" s="21">
        <v>3.8088801526284403E-2</v>
      </c>
      <c r="D1608" s="21">
        <v>0.36196887207101902</v>
      </c>
      <c r="E1608" s="21">
        <v>19.0724992331522</v>
      </c>
      <c r="F1608" s="21">
        <v>6.0221999999999998E-2</v>
      </c>
      <c r="G1608" s="21">
        <v>4.6279109999999998E-2</v>
      </c>
      <c r="H1608" s="21">
        <v>33.1004401</v>
      </c>
      <c r="I1608" s="21">
        <v>67.997676922066404</v>
      </c>
    </row>
    <row r="1609" spans="1:9" x14ac:dyDescent="0.2">
      <c r="A1609" s="20">
        <v>1608</v>
      </c>
      <c r="B1609" s="21">
        <v>6.4370179999999999E-2</v>
      </c>
      <c r="C1609" s="21">
        <v>3.83362881857571E-2</v>
      </c>
      <c r="D1609" s="21">
        <v>0.33749058521781899</v>
      </c>
      <c r="E1609" s="21">
        <v>19.540573622936598</v>
      </c>
      <c r="F1609" s="21">
        <v>0.05</v>
      </c>
      <c r="G1609" s="21">
        <v>4.916363E-2</v>
      </c>
      <c r="H1609" s="21">
        <v>30.812891727576702</v>
      </c>
      <c r="I1609" s="21">
        <v>69.282786302712594</v>
      </c>
    </row>
    <row r="1610" spans="1:9" x14ac:dyDescent="0.2">
      <c r="A1610" s="20">
        <v>1609</v>
      </c>
      <c r="B1610" s="21">
        <v>4.4846190000000001E-2</v>
      </c>
      <c r="C1610" s="21">
        <v>3.6163188887932698E-2</v>
      </c>
      <c r="D1610" s="21">
        <v>0.345010512616714</v>
      </c>
      <c r="E1610" s="21">
        <v>17.594205640842201</v>
      </c>
      <c r="F1610" s="21">
        <v>5.8359920000000003E-2</v>
      </c>
      <c r="G1610" s="21">
        <v>4.5884903589033597E-2</v>
      </c>
      <c r="H1610" s="21">
        <v>34.417918357826302</v>
      </c>
      <c r="I1610" s="21">
        <v>59.639804166086897</v>
      </c>
    </row>
    <row r="1611" spans="1:9" x14ac:dyDescent="0.2">
      <c r="A1611" s="20">
        <v>1610</v>
      </c>
      <c r="B1611" s="21">
        <v>3.6214700000000002E-2</v>
      </c>
      <c r="C1611" s="21">
        <v>3.9197410000000002E-2</v>
      </c>
      <c r="D1611" s="21">
        <v>0.3</v>
      </c>
      <c r="E1611" s="21">
        <v>18.749723032532899</v>
      </c>
      <c r="F1611" s="21">
        <v>6.0957740000000003E-2</v>
      </c>
      <c r="G1611" s="21">
        <v>4.1659594900966303E-2</v>
      </c>
      <c r="H1611" s="21">
        <v>31.519283343633798</v>
      </c>
      <c r="I1611" s="21">
        <v>53.8340659285304</v>
      </c>
    </row>
    <row r="1612" spans="1:9" x14ac:dyDescent="0.2">
      <c r="A1612" s="20">
        <v>1611</v>
      </c>
      <c r="B1612" s="21">
        <v>3.5622830000000001E-2</v>
      </c>
      <c r="C1612" s="21">
        <v>3.9717580255930397E-2</v>
      </c>
      <c r="D1612" s="21">
        <v>0.33160317406072998</v>
      </c>
      <c r="E1612" s="21">
        <v>19.140133190209301</v>
      </c>
      <c r="F1612" s="21">
        <v>5.6542700000000001E-2</v>
      </c>
      <c r="G1612" s="21">
        <v>4.7803869999999998E-2</v>
      </c>
      <c r="H1612" s="21">
        <v>34.008300685639</v>
      </c>
      <c r="I1612" s="21">
        <v>62.831102732241398</v>
      </c>
    </row>
    <row r="1613" spans="1:9" x14ac:dyDescent="0.2">
      <c r="A1613" s="20">
        <v>1612</v>
      </c>
      <c r="B1613" s="21">
        <v>1.65521378695501E-2</v>
      </c>
      <c r="C1613" s="21">
        <v>3.4948092610420901E-2</v>
      </c>
      <c r="D1613" s="21">
        <v>0.34851170600957998</v>
      </c>
      <c r="E1613" s="21">
        <v>17.618155525532298</v>
      </c>
      <c r="F1613" s="21">
        <v>6.0388650000000002E-2</v>
      </c>
      <c r="G1613" s="21">
        <v>4.78209E-2</v>
      </c>
      <c r="H1613" s="21">
        <v>31.047486463983301</v>
      </c>
      <c r="I1613" s="21">
        <v>57.654776216124802</v>
      </c>
    </row>
    <row r="1614" spans="1:9" x14ac:dyDescent="0.2">
      <c r="A1614" s="20">
        <v>1613</v>
      </c>
      <c r="B1614" s="21">
        <v>5.324665E-2</v>
      </c>
      <c r="C1614" s="21">
        <v>5.1409070000000001E-2</v>
      </c>
      <c r="D1614" s="21">
        <v>0.37441322946908201</v>
      </c>
      <c r="E1614" s="21">
        <v>19.222730720761799</v>
      </c>
      <c r="F1614" s="21">
        <v>6.7694359999999995E-2</v>
      </c>
      <c r="G1614" s="21">
        <v>4.0344484012348802E-2</v>
      </c>
      <c r="H1614" s="21">
        <v>31.3851037956894</v>
      </c>
      <c r="I1614" s="21">
        <v>73.281489336154706</v>
      </c>
    </row>
    <row r="1615" spans="1:9" x14ac:dyDescent="0.2">
      <c r="A1615" s="20">
        <v>1614</v>
      </c>
      <c r="B1615" s="21">
        <v>3.8832440000000003E-2</v>
      </c>
      <c r="C1615" s="21">
        <v>3.9069664950136702E-2</v>
      </c>
      <c r="D1615" s="21">
        <v>0.38191557826523098</v>
      </c>
      <c r="E1615" s="21">
        <v>18.779820508476</v>
      </c>
      <c r="F1615" s="21">
        <v>6.5816269999999996E-2</v>
      </c>
      <c r="G1615" s="21">
        <v>3.3473070000000001E-2</v>
      </c>
      <c r="H1615" s="21">
        <v>33.906689997024102</v>
      </c>
      <c r="I1615" s="21">
        <v>69.489209052738801</v>
      </c>
    </row>
    <row r="1616" spans="1:9" x14ac:dyDescent="0.2">
      <c r="A1616" s="20">
        <v>1615</v>
      </c>
      <c r="B1616" s="21">
        <v>3.7292800000000001E-2</v>
      </c>
      <c r="C1616" s="21">
        <v>4.3500709999999998E-2</v>
      </c>
      <c r="D1616" s="21">
        <v>0.33815104000000001</v>
      </c>
      <c r="E1616" s="21">
        <v>17.494180227309599</v>
      </c>
      <c r="F1616" s="21">
        <v>5.1669922373939699E-2</v>
      </c>
      <c r="G1616" s="21">
        <v>4.7957760000000002E-2</v>
      </c>
      <c r="H1616" s="21">
        <v>31.245742667904501</v>
      </c>
      <c r="I1616" s="21">
        <v>61.183835418829901</v>
      </c>
    </row>
    <row r="1617" spans="1:9" x14ac:dyDescent="0.2">
      <c r="A1617" s="20">
        <v>1616</v>
      </c>
      <c r="B1617" s="21">
        <v>0.08</v>
      </c>
      <c r="C1617" s="21">
        <v>4.6419340000000003E-2</v>
      </c>
      <c r="D1617" s="21">
        <v>0.36248063185726498</v>
      </c>
      <c r="E1617" s="21">
        <v>16.053552840997899</v>
      </c>
      <c r="F1617" s="21">
        <v>6.4797950000000007E-2</v>
      </c>
      <c r="G1617" s="21">
        <v>4.6866709999999999E-2</v>
      </c>
      <c r="H1617" s="21">
        <v>32.349258169798297</v>
      </c>
      <c r="I1617" s="21">
        <v>60.184440577469402</v>
      </c>
    </row>
    <row r="1618" spans="1:9" x14ac:dyDescent="0.2">
      <c r="A1618" s="20">
        <v>1617</v>
      </c>
      <c r="B1618" s="21">
        <v>4.4481293625485203E-2</v>
      </c>
      <c r="C1618" s="21">
        <v>3.0618659999999999E-2</v>
      </c>
      <c r="D1618" s="21">
        <v>0.34205586603726301</v>
      </c>
      <c r="E1618" s="21">
        <v>17.234985740460498</v>
      </c>
      <c r="F1618" s="21">
        <v>6.3808749999999997E-2</v>
      </c>
      <c r="G1618" s="21">
        <v>4.7159010000000001E-2</v>
      </c>
      <c r="H1618" s="21">
        <v>30.750083998529298</v>
      </c>
      <c r="I1618" s="21">
        <v>54.9832971333472</v>
      </c>
    </row>
    <row r="1619" spans="1:9" x14ac:dyDescent="0.2">
      <c r="A1619" s="20">
        <v>1618</v>
      </c>
      <c r="B1619" s="21">
        <v>2.8723134248572198E-2</v>
      </c>
      <c r="C1619" s="21">
        <v>4.6511469999999999E-2</v>
      </c>
      <c r="D1619" s="21">
        <v>0.31268082782266698</v>
      </c>
      <c r="E1619" s="21">
        <v>18.736108620977301</v>
      </c>
      <c r="F1619" s="21">
        <v>6.0533679999999999E-2</v>
      </c>
      <c r="G1619" s="21">
        <v>5.159507E-2</v>
      </c>
      <c r="H1619" s="21">
        <v>27.012164513775598</v>
      </c>
      <c r="I1619" s="21">
        <v>57.5010431911236</v>
      </c>
    </row>
    <row r="1620" spans="1:9" x14ac:dyDescent="0.2">
      <c r="A1620" s="20">
        <v>1619</v>
      </c>
      <c r="B1620" s="21">
        <v>3.3604639999999998E-2</v>
      </c>
      <c r="C1620" s="21">
        <v>4.1979889999999999E-2</v>
      </c>
      <c r="D1620" s="21">
        <v>0.35710110559545799</v>
      </c>
      <c r="E1620" s="21">
        <v>18.649307296055799</v>
      </c>
      <c r="F1620" s="21">
        <v>0.05</v>
      </c>
      <c r="G1620" s="21">
        <v>4.9380479999999997E-2</v>
      </c>
      <c r="H1620" s="21">
        <v>30.406032399650201</v>
      </c>
      <c r="I1620" s="21">
        <v>69.303452899999996</v>
      </c>
    </row>
    <row r="1621" spans="1:9" x14ac:dyDescent="0.2">
      <c r="A1621" s="20">
        <v>1620</v>
      </c>
      <c r="B1621" s="21">
        <v>5.7226689999999997E-2</v>
      </c>
      <c r="C1621" s="21">
        <v>5.3279376986123998E-2</v>
      </c>
      <c r="D1621" s="21">
        <v>0.38162570492734799</v>
      </c>
      <c r="E1621" s="21">
        <v>18.287073423405399</v>
      </c>
      <c r="F1621" s="21">
        <v>6.4913419999999999E-2</v>
      </c>
      <c r="G1621" s="21">
        <v>5.1466830363382399E-2</v>
      </c>
      <c r="H1621" s="21">
        <v>34.524300945022198</v>
      </c>
      <c r="I1621" s="21">
        <v>72.773136157034202</v>
      </c>
    </row>
    <row r="1622" spans="1:9" x14ac:dyDescent="0.2">
      <c r="A1622" s="20">
        <v>1621</v>
      </c>
      <c r="B1622" s="21">
        <v>4.1699060000000003E-2</v>
      </c>
      <c r="C1622" s="21">
        <v>3.7927215467991701E-2</v>
      </c>
      <c r="D1622" s="21">
        <v>0.33737125959585801</v>
      </c>
      <c r="E1622" s="21">
        <v>17.2980376698372</v>
      </c>
      <c r="F1622" s="21">
        <v>5.8853809999999999E-2</v>
      </c>
      <c r="G1622" s="21">
        <v>4.8915220000000002E-2</v>
      </c>
      <c r="H1622" s="21">
        <v>32.270993964300402</v>
      </c>
      <c r="I1622" s="21">
        <v>57.1187559654661</v>
      </c>
    </row>
    <row r="1623" spans="1:9" x14ac:dyDescent="0.2">
      <c r="A1623" s="20">
        <v>1622</v>
      </c>
      <c r="B1623" s="21">
        <v>1.8425830325239499E-2</v>
      </c>
      <c r="C1623" s="21">
        <v>3.2665489999999998E-2</v>
      </c>
      <c r="D1623" s="21">
        <v>0.32685486192916602</v>
      </c>
      <c r="E1623" s="21">
        <v>18.056274450654399</v>
      </c>
      <c r="F1623" s="21">
        <v>6.2054209999999999E-2</v>
      </c>
      <c r="G1623" s="21">
        <v>4.5719750000000003E-2</v>
      </c>
      <c r="H1623" s="21">
        <v>33.387347366514902</v>
      </c>
      <c r="I1623" s="21">
        <v>54.143232051881498</v>
      </c>
    </row>
    <row r="1624" spans="1:9" x14ac:dyDescent="0.2">
      <c r="A1624" s="20">
        <v>1623</v>
      </c>
      <c r="B1624" s="21">
        <v>5.3788434018627998E-2</v>
      </c>
      <c r="C1624" s="21">
        <v>5.5777234972992799E-2</v>
      </c>
      <c r="D1624" s="21">
        <v>0.34634737703235702</v>
      </c>
      <c r="E1624" s="21">
        <v>16.7392293747004</v>
      </c>
      <c r="F1624" s="21">
        <v>5.6160757785467003E-2</v>
      </c>
      <c r="G1624" s="21">
        <v>3.8852049999999999E-2</v>
      </c>
      <c r="H1624" s="21">
        <v>33.459499360789899</v>
      </c>
      <c r="I1624" s="21">
        <v>63.136654040124398</v>
      </c>
    </row>
    <row r="1625" spans="1:9" x14ac:dyDescent="0.2">
      <c r="A1625" s="20">
        <v>1624</v>
      </c>
      <c r="B1625" s="21">
        <v>2.9977838716914999E-2</v>
      </c>
      <c r="C1625" s="21">
        <v>3.4492750000000003E-2</v>
      </c>
      <c r="D1625" s="21">
        <v>0.34254416873378102</v>
      </c>
      <c r="E1625" s="21">
        <v>18.925381729383101</v>
      </c>
      <c r="F1625" s="21">
        <v>5.728871E-2</v>
      </c>
      <c r="G1625" s="21">
        <v>5.2705965854361499E-2</v>
      </c>
      <c r="H1625" s="21">
        <v>33.158292929471003</v>
      </c>
      <c r="I1625" s="21">
        <v>62.420323327606098</v>
      </c>
    </row>
    <row r="1626" spans="1:9" x14ac:dyDescent="0.2">
      <c r="A1626" s="20">
        <v>1625</v>
      </c>
      <c r="B1626" s="21">
        <v>6.8099469999999995E-2</v>
      </c>
      <c r="C1626" s="21">
        <v>4.8577349999999998E-2</v>
      </c>
      <c r="D1626" s="21">
        <v>0.39720083739957002</v>
      </c>
      <c r="E1626" s="21">
        <v>20.085967948061</v>
      </c>
      <c r="F1626" s="21">
        <v>6.5681119999999996E-2</v>
      </c>
      <c r="G1626" s="21">
        <v>4.3952140000000001E-2</v>
      </c>
      <c r="H1626" s="21">
        <v>34.790427952251498</v>
      </c>
      <c r="I1626" s="21">
        <v>82.768228595613607</v>
      </c>
    </row>
    <row r="1627" spans="1:9" x14ac:dyDescent="0.2">
      <c r="A1627" s="20">
        <v>1626</v>
      </c>
      <c r="B1627" s="21">
        <v>5.6200720000000003E-2</v>
      </c>
      <c r="C1627" s="21">
        <v>3.517497E-2</v>
      </c>
      <c r="D1627" s="21">
        <v>0.36511724241431698</v>
      </c>
      <c r="E1627" s="21">
        <v>18.124849056317299</v>
      </c>
      <c r="F1627" s="21">
        <v>6.911341E-2</v>
      </c>
      <c r="G1627" s="21">
        <v>4.1970569999999999E-2</v>
      </c>
      <c r="H1627" s="21">
        <v>30.963073195403599</v>
      </c>
      <c r="I1627" s="21">
        <v>62.721866130866701</v>
      </c>
    </row>
    <row r="1628" spans="1:9" x14ac:dyDescent="0.2">
      <c r="A1628" s="20">
        <v>1627</v>
      </c>
      <c r="B1628" s="21">
        <v>3.3290170000000001E-2</v>
      </c>
      <c r="C1628" s="21">
        <v>4.6770421619601703E-2</v>
      </c>
      <c r="D1628" s="21">
        <v>0.34758780195368399</v>
      </c>
      <c r="E1628" s="21">
        <v>17.114934627386798</v>
      </c>
      <c r="F1628" s="21">
        <v>5.8864932145945702E-2</v>
      </c>
      <c r="G1628" s="21">
        <v>4.81853E-2</v>
      </c>
      <c r="H1628" s="21">
        <v>34.570413381593802</v>
      </c>
      <c r="I1628" s="21">
        <v>60.118477744894001</v>
      </c>
    </row>
    <row r="1629" spans="1:9" x14ac:dyDescent="0.2">
      <c r="A1629" s="20">
        <v>1628</v>
      </c>
      <c r="B1629" s="21">
        <v>5.9215249999999997E-2</v>
      </c>
      <c r="C1629" s="21">
        <v>3.4234029109265401E-2</v>
      </c>
      <c r="D1629" s="21">
        <v>0.3</v>
      </c>
      <c r="E1629" s="21">
        <v>19.8047360413874</v>
      </c>
      <c r="F1629" s="21">
        <v>6.856429E-2</v>
      </c>
      <c r="G1629" s="21">
        <v>3.5821730000000003E-2</v>
      </c>
      <c r="H1629" s="21">
        <v>32.941596295080203</v>
      </c>
      <c r="I1629" s="21">
        <v>55.227539200000002</v>
      </c>
    </row>
    <row r="1630" spans="1:9" x14ac:dyDescent="0.2">
      <c r="A1630" s="20">
        <v>1629</v>
      </c>
      <c r="B1630" s="21">
        <v>4.1017829999999998E-2</v>
      </c>
      <c r="C1630" s="21">
        <v>4.2065394844940401E-2</v>
      </c>
      <c r="D1630" s="21">
        <v>0.34213403018981298</v>
      </c>
      <c r="E1630" s="21">
        <v>17.564111525822199</v>
      </c>
      <c r="F1630" s="21">
        <v>5.885555E-2</v>
      </c>
      <c r="G1630" s="21">
        <v>4.1304920000000002E-2</v>
      </c>
      <c r="H1630" s="21">
        <v>32.490938755879199</v>
      </c>
      <c r="I1630" s="21">
        <v>60.132567915115501</v>
      </c>
    </row>
    <row r="1631" spans="1:9" x14ac:dyDescent="0.2">
      <c r="A1631" s="20">
        <v>1630</v>
      </c>
      <c r="B1631" s="21">
        <v>5.2791610000000003E-2</v>
      </c>
      <c r="C1631" s="21">
        <v>4.607882E-2</v>
      </c>
      <c r="D1631" s="21">
        <v>0.38204453259427901</v>
      </c>
      <c r="E1631" s="21">
        <v>18.628219120757301</v>
      </c>
      <c r="F1631" s="21">
        <v>5.8795479999999997E-2</v>
      </c>
      <c r="G1631" s="21">
        <v>4.1853799702768202E-2</v>
      </c>
      <c r="H1631" s="21">
        <v>27.4880634433203</v>
      </c>
      <c r="I1631" s="21">
        <v>74.218700299999995</v>
      </c>
    </row>
    <row r="1632" spans="1:9" x14ac:dyDescent="0.2">
      <c r="A1632" s="20">
        <v>1631</v>
      </c>
      <c r="B1632" s="21">
        <v>4.7270992259417097E-2</v>
      </c>
      <c r="C1632" s="21">
        <v>4.7679310000000003E-2</v>
      </c>
      <c r="D1632" s="21">
        <v>0.346600950208235</v>
      </c>
      <c r="E1632" s="21">
        <v>16.258511835511001</v>
      </c>
      <c r="F1632" s="21">
        <v>5.39109105970111E-2</v>
      </c>
      <c r="G1632" s="21">
        <v>4.1711004575857302E-2</v>
      </c>
      <c r="H1632" s="21">
        <v>32.403554333936903</v>
      </c>
      <c r="I1632" s="21">
        <v>59.602346165458798</v>
      </c>
    </row>
    <row r="1633" spans="1:9" x14ac:dyDescent="0.2">
      <c r="A1633" s="20">
        <v>1632</v>
      </c>
      <c r="B1633" s="21">
        <v>2.7304650175136801E-2</v>
      </c>
      <c r="C1633" s="21">
        <v>2.735984E-2</v>
      </c>
      <c r="D1633" s="21">
        <v>0.361436989204657</v>
      </c>
      <c r="E1633" s="21">
        <v>19.189706143199501</v>
      </c>
      <c r="F1633" s="21">
        <v>6.3486609999999999E-2</v>
      </c>
      <c r="G1633" s="21">
        <v>5.4676053182190799E-2</v>
      </c>
      <c r="H1633" s="21">
        <v>33.435211628752199</v>
      </c>
      <c r="I1633" s="21">
        <v>63.113695136373998</v>
      </c>
    </row>
    <row r="1634" spans="1:9" x14ac:dyDescent="0.2">
      <c r="A1634" s="20">
        <v>1633</v>
      </c>
      <c r="B1634" s="21">
        <v>3.0346752515237999E-2</v>
      </c>
      <c r="C1634" s="21">
        <v>4.4012679999999998E-2</v>
      </c>
      <c r="D1634" s="21">
        <v>0.35283918659918601</v>
      </c>
      <c r="E1634" s="21">
        <v>18.1139747476455</v>
      </c>
      <c r="F1634" s="21">
        <v>6.0022989999999998E-2</v>
      </c>
      <c r="G1634" s="21">
        <v>4.4588350233772098E-2</v>
      </c>
      <c r="H1634" s="21">
        <v>32.065717900000003</v>
      </c>
      <c r="I1634" s="21">
        <v>63.524075710131598</v>
      </c>
    </row>
    <row r="1635" spans="1:9" x14ac:dyDescent="0.2">
      <c r="A1635" s="20">
        <v>1634</v>
      </c>
      <c r="B1635" s="21">
        <v>5.5449409999999998E-2</v>
      </c>
      <c r="C1635" s="21">
        <v>4.1994860000000002E-2</v>
      </c>
      <c r="D1635" s="21">
        <v>0.33526675881512202</v>
      </c>
      <c r="E1635" s="21">
        <v>17.9816641434928</v>
      </c>
      <c r="F1635" s="21">
        <v>6.0304879999999998E-2</v>
      </c>
      <c r="G1635" s="21">
        <v>4.180557E-2</v>
      </c>
      <c r="H1635" s="21">
        <v>34.1010031332765</v>
      </c>
      <c r="I1635" s="21">
        <v>60.644928044317602</v>
      </c>
    </row>
    <row r="1636" spans="1:9" x14ac:dyDescent="0.2">
      <c r="A1636" s="20">
        <v>1635</v>
      </c>
      <c r="B1636" s="21">
        <v>3.4978370018401803E-2</v>
      </c>
      <c r="C1636" s="21">
        <v>3.014286E-2</v>
      </c>
      <c r="D1636" s="21">
        <v>0.37882631447781201</v>
      </c>
      <c r="E1636" s="21">
        <v>20.649230280362101</v>
      </c>
      <c r="F1636" s="21">
        <v>5.910195E-2</v>
      </c>
      <c r="G1636" s="21">
        <v>4.4758390000000002E-2</v>
      </c>
      <c r="H1636" s="21">
        <v>34.191023318880397</v>
      </c>
      <c r="I1636" s="21">
        <v>74.914296521047405</v>
      </c>
    </row>
    <row r="1637" spans="1:9" x14ac:dyDescent="0.2">
      <c r="A1637" s="20">
        <v>1636</v>
      </c>
      <c r="B1637" s="21">
        <v>3.394527E-2</v>
      </c>
      <c r="C1637" s="21">
        <v>4.09549758349948E-2</v>
      </c>
      <c r="D1637" s="21">
        <v>0.34877811839145201</v>
      </c>
      <c r="E1637" s="21">
        <v>18.226633758004699</v>
      </c>
      <c r="F1637" s="21">
        <v>5.6041359999999998E-2</v>
      </c>
      <c r="G1637" s="21">
        <v>4.9268520000000003E-2</v>
      </c>
      <c r="H1637" s="21">
        <v>31.0426301762928</v>
      </c>
      <c r="I1637" s="21">
        <v>63.745847591947303</v>
      </c>
    </row>
    <row r="1638" spans="1:9" x14ac:dyDescent="0.2">
      <c r="A1638" s="20">
        <v>1637</v>
      </c>
      <c r="B1638" s="21">
        <v>2.56731613097597E-2</v>
      </c>
      <c r="C1638" s="21">
        <v>3.6735174816726099E-2</v>
      </c>
      <c r="D1638" s="21">
        <v>0.33086259443098598</v>
      </c>
      <c r="E1638" s="21">
        <v>15.5930942402392</v>
      </c>
      <c r="F1638" s="21">
        <v>6.4128270000000001E-2</v>
      </c>
      <c r="G1638" s="21">
        <v>3.546883E-2</v>
      </c>
      <c r="H1638" s="21">
        <v>31.818817745846101</v>
      </c>
      <c r="I1638" s="21">
        <v>48.2163371098125</v>
      </c>
    </row>
    <row r="1639" spans="1:9" x14ac:dyDescent="0.2">
      <c r="A1639" s="20">
        <v>1638</v>
      </c>
      <c r="B1639" s="21">
        <v>4.6353989999999998E-2</v>
      </c>
      <c r="C1639" s="21">
        <v>4.8437460000000002E-2</v>
      </c>
      <c r="D1639" s="21">
        <v>0.34543050088579003</v>
      </c>
      <c r="E1639" s="21">
        <v>20.939332631803101</v>
      </c>
      <c r="F1639" s="21">
        <v>6.0693259999999999E-2</v>
      </c>
      <c r="G1639" s="21">
        <v>4.5572090000000003E-2</v>
      </c>
      <c r="H1639" s="21">
        <v>31.069129137939999</v>
      </c>
      <c r="I1639" s="21">
        <v>74.110387399999993</v>
      </c>
    </row>
    <row r="1640" spans="1:9" x14ac:dyDescent="0.2">
      <c r="A1640" s="20">
        <v>1639</v>
      </c>
      <c r="B1640" s="21">
        <v>7.093787E-2</v>
      </c>
      <c r="C1640" s="21">
        <v>3.7923366355380503E-2</v>
      </c>
      <c r="D1640" s="21">
        <v>0.37355093331983502</v>
      </c>
      <c r="E1640" s="21">
        <v>15.5064294272295</v>
      </c>
      <c r="F1640" s="21">
        <v>6.5040039999999993E-2</v>
      </c>
      <c r="G1640" s="21">
        <v>4.2735240000000001E-2</v>
      </c>
      <c r="H1640" s="21">
        <v>30.756550331161101</v>
      </c>
      <c r="I1640" s="21">
        <v>57.606435931665096</v>
      </c>
    </row>
    <row r="1641" spans="1:9" x14ac:dyDescent="0.2">
      <c r="A1641" s="20">
        <v>1640</v>
      </c>
      <c r="B1641" s="21">
        <v>2.39870062861859E-2</v>
      </c>
      <c r="C1641" s="21">
        <v>3.8522460000000001E-2</v>
      </c>
      <c r="D1641" s="21">
        <v>0.31541096752831599</v>
      </c>
      <c r="E1641" s="21">
        <v>18.3950512402016</v>
      </c>
      <c r="F1641" s="21">
        <v>5.6279240000000001E-2</v>
      </c>
      <c r="G1641" s="21">
        <v>4.6347800000000001E-2</v>
      </c>
      <c r="H1641" s="21">
        <v>31.7987909813694</v>
      </c>
      <c r="I1641" s="21">
        <v>56.232874256266101</v>
      </c>
    </row>
    <row r="1642" spans="1:9" x14ac:dyDescent="0.2">
      <c r="A1642" s="20">
        <v>1641</v>
      </c>
      <c r="B1642" s="21">
        <v>4.0363291850091298E-2</v>
      </c>
      <c r="C1642" s="21">
        <v>3.6870712340499198E-2</v>
      </c>
      <c r="D1642" s="21">
        <v>0.35040532513296901</v>
      </c>
      <c r="E1642" s="21">
        <v>18.796988390086199</v>
      </c>
      <c r="F1642" s="21">
        <v>6.2195336984941903E-2</v>
      </c>
      <c r="G1642" s="21">
        <v>3.9270779999999998E-2</v>
      </c>
      <c r="H1642" s="21">
        <v>32.068984155348502</v>
      </c>
      <c r="I1642" s="21">
        <v>63.7566653339845</v>
      </c>
    </row>
    <row r="1643" spans="1:9" x14ac:dyDescent="0.2">
      <c r="A1643" s="20">
        <v>1642</v>
      </c>
      <c r="B1643" s="21">
        <v>6.1183309999999998E-2</v>
      </c>
      <c r="C1643" s="21">
        <v>3.5825330737890099E-2</v>
      </c>
      <c r="D1643" s="21">
        <v>0.34647269523305502</v>
      </c>
      <c r="E1643" s="21">
        <v>20.281150486798801</v>
      </c>
      <c r="F1643" s="21">
        <v>7.1685299999999993E-2</v>
      </c>
      <c r="G1643" s="21">
        <v>4.41010005022573E-2</v>
      </c>
      <c r="H1643" s="21">
        <v>27.419151196475799</v>
      </c>
      <c r="I1643" s="21">
        <v>65.799267389155602</v>
      </c>
    </row>
    <row r="1644" spans="1:9" x14ac:dyDescent="0.2">
      <c r="A1644" s="20">
        <v>1643</v>
      </c>
      <c r="B1644" s="21">
        <v>3.880538E-2</v>
      </c>
      <c r="C1644" s="21">
        <v>4.9645660000000001E-2</v>
      </c>
      <c r="D1644" s="21">
        <v>0.31419782553651099</v>
      </c>
      <c r="E1644" s="21">
        <v>19.0029929776532</v>
      </c>
      <c r="F1644" s="21">
        <v>5.7443830000000001E-2</v>
      </c>
      <c r="G1644" s="21">
        <v>4.4316990000000001E-2</v>
      </c>
      <c r="H1644" s="21">
        <v>31.5213404572958</v>
      </c>
      <c r="I1644" s="21">
        <v>61.225258370547103</v>
      </c>
    </row>
    <row r="1645" spans="1:9" x14ac:dyDescent="0.2">
      <c r="A1645" s="20">
        <v>1644</v>
      </c>
      <c r="B1645" s="21">
        <v>4.6785576943746E-2</v>
      </c>
      <c r="C1645" s="21">
        <v>3.84528188863194E-2</v>
      </c>
      <c r="D1645" s="21">
        <v>0.36033535581910497</v>
      </c>
      <c r="E1645" s="21">
        <v>19.700373516097098</v>
      </c>
      <c r="F1645" s="21">
        <v>5.8577119085578097E-2</v>
      </c>
      <c r="G1645" s="21">
        <v>3.864716E-2</v>
      </c>
      <c r="H1645" s="21">
        <v>32.409960110141803</v>
      </c>
      <c r="I1645" s="21">
        <v>71.1237182077451</v>
      </c>
    </row>
    <row r="1646" spans="1:9" x14ac:dyDescent="0.2">
      <c r="A1646" s="20">
        <v>1645</v>
      </c>
      <c r="B1646" s="21">
        <v>2.40640970777968E-2</v>
      </c>
      <c r="C1646" s="21">
        <v>5.3952340000000001E-2</v>
      </c>
      <c r="D1646" s="21">
        <v>0.35012903430350301</v>
      </c>
      <c r="E1646" s="21">
        <v>19.461857537044601</v>
      </c>
      <c r="F1646" s="21">
        <v>5.8518234916643E-2</v>
      </c>
      <c r="G1646" s="21">
        <v>5.4321670000000002E-2</v>
      </c>
      <c r="H1646" s="21">
        <v>31.859465641091301</v>
      </c>
      <c r="I1646" s="21">
        <v>70.154071038037202</v>
      </c>
    </row>
    <row r="1647" spans="1:9" x14ac:dyDescent="0.2">
      <c r="A1647" s="20">
        <v>1646</v>
      </c>
      <c r="B1647" s="21">
        <v>4.6424609999999998E-2</v>
      </c>
      <c r="C1647" s="21">
        <v>4.3109410000000001E-2</v>
      </c>
      <c r="D1647" s="21">
        <v>0.36257056086760597</v>
      </c>
      <c r="E1647" s="21">
        <v>17.117600553496501</v>
      </c>
      <c r="F1647" s="21">
        <v>5.5787199128776499E-2</v>
      </c>
      <c r="G1647" s="21">
        <v>4.7074490167935898E-2</v>
      </c>
      <c r="H1647" s="21">
        <v>31.4587260836045</v>
      </c>
      <c r="I1647" s="21">
        <v>64.003486555124496</v>
      </c>
    </row>
    <row r="1648" spans="1:9" x14ac:dyDescent="0.2">
      <c r="A1648" s="20">
        <v>1647</v>
      </c>
      <c r="B1648" s="21">
        <v>3.7192839999999998E-2</v>
      </c>
      <c r="C1648" s="21">
        <v>2.211482E-2</v>
      </c>
      <c r="D1648" s="21">
        <v>0.36776156480246902</v>
      </c>
      <c r="E1648" s="21">
        <v>19.103986535581299</v>
      </c>
      <c r="F1648" s="21">
        <v>6.9288240000000001E-2</v>
      </c>
      <c r="G1648" s="21">
        <v>4.9606346017768997E-2</v>
      </c>
      <c r="H1648" s="21">
        <v>29.578167542403801</v>
      </c>
      <c r="I1648" s="21">
        <v>61.695875640597798</v>
      </c>
    </row>
    <row r="1649" spans="1:9" x14ac:dyDescent="0.2">
      <c r="A1649" s="20">
        <v>1648</v>
      </c>
      <c r="B1649" s="21">
        <v>5.478595E-2</v>
      </c>
      <c r="C1649" s="21">
        <v>4.9547170000000001E-2</v>
      </c>
      <c r="D1649" s="21">
        <v>0.34388879918474702</v>
      </c>
      <c r="E1649" s="21">
        <v>18.814454662722401</v>
      </c>
      <c r="F1649" s="21">
        <v>0.05</v>
      </c>
      <c r="G1649" s="21">
        <v>4.3230020000000001E-2</v>
      </c>
      <c r="H1649" s="21">
        <v>28.987412213395501</v>
      </c>
      <c r="I1649" s="21">
        <v>70.800410999999997</v>
      </c>
    </row>
    <row r="1650" spans="1:9" x14ac:dyDescent="0.2">
      <c r="A1650" s="20">
        <v>1649</v>
      </c>
      <c r="B1650" s="21">
        <v>5.7810790000000001E-2</v>
      </c>
      <c r="C1650" s="21">
        <v>3.5233529999999999E-2</v>
      </c>
      <c r="D1650" s="21">
        <v>0.33388792556348701</v>
      </c>
      <c r="E1650" s="21">
        <v>17.263490206502698</v>
      </c>
      <c r="F1650" s="21">
        <v>5.48866812564422E-2</v>
      </c>
      <c r="G1650" s="21">
        <v>4.6073629999999997E-2</v>
      </c>
      <c r="H1650" s="21">
        <v>30.535858512097199</v>
      </c>
      <c r="I1650" s="21">
        <v>57.959354918233899</v>
      </c>
    </row>
    <row r="1651" spans="1:9" x14ac:dyDescent="0.2">
      <c r="A1651" s="20">
        <v>1650</v>
      </c>
      <c r="B1651" s="21">
        <v>7.8843449999999995E-2</v>
      </c>
      <c r="C1651" s="21">
        <v>3.6203230000000003E-2</v>
      </c>
      <c r="D1651" s="21">
        <v>0.316509411075103</v>
      </c>
      <c r="E1651" s="21">
        <v>16.641630397627601</v>
      </c>
      <c r="F1651" s="21">
        <v>6.3340240000000006E-2</v>
      </c>
      <c r="G1651" s="21">
        <v>3.8990992315718301E-2</v>
      </c>
      <c r="H1651" s="21">
        <v>27.975369134167501</v>
      </c>
      <c r="I1651" s="21">
        <v>51.849670665686602</v>
      </c>
    </row>
    <row r="1652" spans="1:9" x14ac:dyDescent="0.2">
      <c r="A1652" s="20">
        <v>1651</v>
      </c>
      <c r="B1652" s="21">
        <v>4.8694497598203601E-2</v>
      </c>
      <c r="C1652" s="21">
        <v>3.8524019999999999E-2</v>
      </c>
      <c r="D1652" s="21">
        <v>0.33211322999999998</v>
      </c>
      <c r="E1652" s="21">
        <v>19.362937692680799</v>
      </c>
      <c r="F1652" s="21">
        <v>5.7348679999999999E-2</v>
      </c>
      <c r="G1652" s="21">
        <v>4.1799394410579602E-2</v>
      </c>
      <c r="H1652" s="21">
        <v>31.5137372629491</v>
      </c>
      <c r="I1652" s="21">
        <v>64.280350114477997</v>
      </c>
    </row>
    <row r="1653" spans="1:9" x14ac:dyDescent="0.2">
      <c r="A1653" s="20">
        <v>1652</v>
      </c>
      <c r="B1653" s="21">
        <v>4.488694E-2</v>
      </c>
      <c r="C1653" s="21">
        <v>4.3484714642778699E-2</v>
      </c>
      <c r="D1653" s="21">
        <v>0.345218957505249</v>
      </c>
      <c r="E1653" s="21">
        <v>21.100853499999999</v>
      </c>
      <c r="F1653" s="21">
        <v>6.0847582831695703E-2</v>
      </c>
      <c r="G1653" s="21">
        <v>4.0505699999999999E-2</v>
      </c>
      <c r="H1653" s="21">
        <v>29.9163402103141</v>
      </c>
      <c r="I1653" s="21">
        <v>73.125292219499897</v>
      </c>
    </row>
    <row r="1654" spans="1:9" x14ac:dyDescent="0.2">
      <c r="A1654" s="20">
        <v>1653</v>
      </c>
      <c r="B1654" s="21">
        <v>4.2915759999999997E-2</v>
      </c>
      <c r="C1654" s="21">
        <v>4.0960776367979103E-2</v>
      </c>
      <c r="D1654" s="21">
        <v>0.32572846367636699</v>
      </c>
      <c r="E1654" s="21">
        <v>19.293800343319901</v>
      </c>
      <c r="F1654" s="21">
        <v>6.0856050000000002E-2</v>
      </c>
      <c r="G1654" s="21">
        <v>4.6482597036375001E-2</v>
      </c>
      <c r="H1654" s="21">
        <v>32.0033432340324</v>
      </c>
      <c r="I1654" s="21">
        <v>61.616657822523301</v>
      </c>
    </row>
    <row r="1655" spans="1:9" x14ac:dyDescent="0.2">
      <c r="A1655" s="20">
        <v>1654</v>
      </c>
      <c r="B1655" s="21">
        <v>3.47025056078396E-2</v>
      </c>
      <c r="C1655" s="21">
        <v>3.9497009999999999E-2</v>
      </c>
      <c r="D1655" s="21">
        <v>0.35666903863802801</v>
      </c>
      <c r="E1655" s="21">
        <v>19.3513393083586</v>
      </c>
      <c r="F1655" s="21">
        <v>6.3485299999999995E-2</v>
      </c>
      <c r="G1655" s="21">
        <v>5.3534837748104601E-2</v>
      </c>
      <c r="H1655" s="21">
        <v>30.478105061278399</v>
      </c>
      <c r="I1655" s="21">
        <v>66.432446814480301</v>
      </c>
    </row>
    <row r="1656" spans="1:9" x14ac:dyDescent="0.2">
      <c r="A1656" s="20">
        <v>1655</v>
      </c>
      <c r="B1656" s="21">
        <v>4.5077260000000001E-2</v>
      </c>
      <c r="C1656" s="21">
        <v>4.3769959999999997E-2</v>
      </c>
      <c r="D1656" s="21">
        <v>0.326931483540015</v>
      </c>
      <c r="E1656" s="21">
        <v>16.871041099999999</v>
      </c>
      <c r="F1656" s="21">
        <v>6.1409400000000003E-2</v>
      </c>
      <c r="G1656" s="21">
        <v>4.9517270000000002E-2</v>
      </c>
      <c r="H1656" s="21">
        <v>27.7103651539698</v>
      </c>
      <c r="I1656" s="21">
        <v>54.567101492694597</v>
      </c>
    </row>
    <row r="1657" spans="1:9" x14ac:dyDescent="0.2">
      <c r="A1657" s="20">
        <v>1656</v>
      </c>
      <c r="B1657" s="21">
        <v>3.556898E-2</v>
      </c>
      <c r="C1657" s="21">
        <v>4.1739859999999997E-2</v>
      </c>
      <c r="D1657" s="21">
        <v>0.30974361324517802</v>
      </c>
      <c r="E1657" s="21">
        <v>17.2777538482392</v>
      </c>
      <c r="F1657" s="21">
        <v>5.9056459999999998E-2</v>
      </c>
      <c r="G1657" s="21">
        <v>5.4058719999999998E-2</v>
      </c>
      <c r="H1657" s="21">
        <v>29.637379757119302</v>
      </c>
      <c r="I1657" s="21">
        <v>52.029920721373898</v>
      </c>
    </row>
    <row r="1658" spans="1:9" x14ac:dyDescent="0.2">
      <c r="A1658" s="20">
        <v>1657</v>
      </c>
      <c r="B1658" s="21">
        <v>4.2526910000000001E-2</v>
      </c>
      <c r="C1658" s="21">
        <v>3.2394289999999999E-2</v>
      </c>
      <c r="D1658" s="21">
        <v>0.33344129334587602</v>
      </c>
      <c r="E1658" s="21">
        <v>18.5943214749914</v>
      </c>
      <c r="F1658" s="21">
        <v>6.1647141108687999E-2</v>
      </c>
      <c r="G1658" s="21">
        <v>4.8968930622792901E-2</v>
      </c>
      <c r="H1658" s="21">
        <v>31.972683238987699</v>
      </c>
      <c r="I1658" s="21">
        <v>58.584185668056499</v>
      </c>
    </row>
    <row r="1659" spans="1:9" x14ac:dyDescent="0.2">
      <c r="A1659" s="20">
        <v>1658</v>
      </c>
      <c r="B1659" s="21">
        <v>5.9763959999999998E-2</v>
      </c>
      <c r="C1659" s="21">
        <v>4.6224380000000002E-2</v>
      </c>
      <c r="D1659" s="21">
        <v>0.34868456031136102</v>
      </c>
      <c r="E1659" s="21">
        <v>15.812433158453</v>
      </c>
      <c r="F1659" s="21">
        <v>6.0107590000000002E-2</v>
      </c>
      <c r="G1659" s="21">
        <v>4.7101079999999997E-2</v>
      </c>
      <c r="H1659" s="21">
        <v>33.159313936655401</v>
      </c>
      <c r="I1659" s="21">
        <v>56.846385069440402</v>
      </c>
    </row>
    <row r="1660" spans="1:9" x14ac:dyDescent="0.2">
      <c r="A1660" s="20">
        <v>1659</v>
      </c>
      <c r="B1660" s="21">
        <v>2.4901861520805299E-2</v>
      </c>
      <c r="C1660" s="21">
        <v>4.1069169204045901E-2</v>
      </c>
      <c r="D1660" s="21">
        <v>0.31981109525791401</v>
      </c>
      <c r="E1660" s="21">
        <v>18.950711952755</v>
      </c>
      <c r="F1660" s="21">
        <v>6.947246E-2</v>
      </c>
      <c r="G1660" s="21">
        <v>4.0387779999999998E-2</v>
      </c>
      <c r="H1660" s="21">
        <v>31.053302589654301</v>
      </c>
      <c r="I1660" s="21">
        <v>55.907436211792202</v>
      </c>
    </row>
    <row r="1661" spans="1:9" x14ac:dyDescent="0.2">
      <c r="A1661" s="20">
        <v>1660</v>
      </c>
      <c r="B1661" s="21">
        <v>5.7098179999999998E-2</v>
      </c>
      <c r="C1661" s="21">
        <v>4.2550486186100397E-2</v>
      </c>
      <c r="D1661" s="21">
        <v>0.32723475712378802</v>
      </c>
      <c r="E1661" s="21">
        <v>16.743856727936301</v>
      </c>
      <c r="F1661" s="21">
        <v>5.8121839257977502E-2</v>
      </c>
      <c r="G1661" s="21">
        <v>4.6616570000000003E-2</v>
      </c>
      <c r="H1661" s="21">
        <v>32.1033657510594</v>
      </c>
      <c r="I1661" s="21">
        <v>55.597276700000002</v>
      </c>
    </row>
    <row r="1662" spans="1:9" x14ac:dyDescent="0.2">
      <c r="A1662" s="20">
        <v>1661</v>
      </c>
      <c r="B1662" s="21">
        <v>5.9756730000000001E-2</v>
      </c>
      <c r="C1662" s="21">
        <v>3.8630690000000002E-2</v>
      </c>
      <c r="D1662" s="21">
        <v>0.33239654000000002</v>
      </c>
      <c r="E1662" s="21">
        <v>17.946408626696702</v>
      </c>
      <c r="F1662" s="21">
        <v>6.3776860000000005E-2</v>
      </c>
      <c r="G1662" s="21">
        <v>4.2629239999999999E-2</v>
      </c>
      <c r="H1662" s="21">
        <v>31.233199945568298</v>
      </c>
      <c r="I1662" s="21">
        <v>58.375578904605199</v>
      </c>
    </row>
    <row r="1663" spans="1:9" x14ac:dyDescent="0.2">
      <c r="A1663" s="20">
        <v>1662</v>
      </c>
      <c r="B1663" s="21">
        <v>3.8228970000000001E-2</v>
      </c>
      <c r="C1663" s="21">
        <v>5.0012559999999998E-2</v>
      </c>
      <c r="D1663" s="21">
        <v>0.33502243701213702</v>
      </c>
      <c r="E1663" s="21">
        <v>17.5930581650574</v>
      </c>
      <c r="F1663" s="21">
        <v>6.5567920000000002E-2</v>
      </c>
      <c r="G1663" s="21">
        <v>4.9160280000000001E-2</v>
      </c>
      <c r="H1663" s="21">
        <v>31.167801879470201</v>
      </c>
      <c r="I1663" s="21">
        <v>58.393615849596898</v>
      </c>
    </row>
    <row r="1664" spans="1:9" x14ac:dyDescent="0.2">
      <c r="A1664" s="20">
        <v>1663</v>
      </c>
      <c r="B1664" s="21">
        <v>0.01</v>
      </c>
      <c r="C1664" s="21">
        <v>4.8706430000000002E-2</v>
      </c>
      <c r="D1664" s="21">
        <v>0.35095764425443399</v>
      </c>
      <c r="E1664" s="21">
        <v>16.495180761657</v>
      </c>
      <c r="F1664" s="21">
        <v>5.4392660000000002E-2</v>
      </c>
      <c r="G1664" s="21">
        <v>3.8204120000000001E-2</v>
      </c>
      <c r="H1664" s="21">
        <v>29.9775460806548</v>
      </c>
      <c r="I1664" s="21">
        <v>59.0931742309104</v>
      </c>
    </row>
    <row r="1665" spans="1:9" x14ac:dyDescent="0.2">
      <c r="A1665" s="20">
        <v>1664</v>
      </c>
      <c r="B1665" s="21">
        <v>3.0882670193583501E-2</v>
      </c>
      <c r="C1665" s="21">
        <v>4.3032250000000001E-2</v>
      </c>
      <c r="D1665" s="21">
        <v>0.35775797762018802</v>
      </c>
      <c r="E1665" s="21">
        <v>18.565702632911101</v>
      </c>
      <c r="F1665" s="21">
        <v>5.543584E-2</v>
      </c>
      <c r="G1665" s="21">
        <v>4.4459411121319098E-2</v>
      </c>
      <c r="H1665" s="21">
        <v>31.536664671159802</v>
      </c>
      <c r="I1665" s="21">
        <v>67.418898905651304</v>
      </c>
    </row>
    <row r="1666" spans="1:9" x14ac:dyDescent="0.2">
      <c r="A1666" s="20">
        <v>1665</v>
      </c>
      <c r="B1666" s="21">
        <v>5.9454920000000001E-2</v>
      </c>
      <c r="C1666" s="21">
        <v>3.80270938476822E-2</v>
      </c>
      <c r="D1666" s="21">
        <v>0.33551137891181598</v>
      </c>
      <c r="E1666" s="21">
        <v>17.754298983416401</v>
      </c>
      <c r="F1666" s="21">
        <v>7.0653759999999996E-2</v>
      </c>
      <c r="G1666" s="21">
        <v>4.5087240000000001E-2</v>
      </c>
      <c r="H1666" s="21">
        <v>30.373900938546299</v>
      </c>
      <c r="I1666" s="21">
        <v>56.114427069703801</v>
      </c>
    </row>
    <row r="1667" spans="1:9" x14ac:dyDescent="0.2">
      <c r="A1667" s="20">
        <v>1666</v>
      </c>
      <c r="B1667" s="21">
        <v>3.9656980000000001E-2</v>
      </c>
      <c r="C1667" s="21">
        <v>3.8773743775814197E-2</v>
      </c>
      <c r="D1667" s="21">
        <v>0.32422123136073</v>
      </c>
      <c r="E1667" s="21">
        <v>15.9610851637318</v>
      </c>
      <c r="F1667" s="21">
        <v>5.7614749999999999E-2</v>
      </c>
      <c r="G1667" s="21">
        <v>5.3932651415265098E-2</v>
      </c>
      <c r="H1667" s="21">
        <v>34.355020348610303</v>
      </c>
      <c r="I1667" s="21">
        <v>50.490999067009902</v>
      </c>
    </row>
    <row r="1668" spans="1:9" x14ac:dyDescent="0.2">
      <c r="A1668" s="20">
        <v>1667</v>
      </c>
      <c r="B1668" s="21">
        <v>2.501047E-2</v>
      </c>
      <c r="C1668" s="21">
        <v>4.2043464071959198E-2</v>
      </c>
      <c r="D1668" s="21">
        <v>0.34773471423114399</v>
      </c>
      <c r="E1668" s="21">
        <v>18.055859965817</v>
      </c>
      <c r="F1668" s="21">
        <v>6.1060767738582697E-2</v>
      </c>
      <c r="G1668" s="21">
        <v>3.9884364436013599E-2</v>
      </c>
      <c r="H1668" s="21">
        <v>30.249606411476101</v>
      </c>
      <c r="I1668" s="21">
        <v>61.2893845049094</v>
      </c>
    </row>
    <row r="1669" spans="1:9" x14ac:dyDescent="0.2">
      <c r="A1669" s="20">
        <v>1668</v>
      </c>
      <c r="B1669" s="21">
        <v>3.242838E-2</v>
      </c>
      <c r="C1669" s="21">
        <v>3.2324579999999999E-2</v>
      </c>
      <c r="D1669" s="21">
        <v>0.35535449199095498</v>
      </c>
      <c r="E1669" s="21">
        <v>18.612854945618899</v>
      </c>
      <c r="F1669" s="21">
        <v>6.01309024680899E-2</v>
      </c>
      <c r="G1669" s="21">
        <v>5.0840780000000002E-2</v>
      </c>
      <c r="H1669" s="21">
        <v>31.9523369318985</v>
      </c>
      <c r="I1669" s="21">
        <v>62.766831636866598</v>
      </c>
    </row>
    <row r="1670" spans="1:9" x14ac:dyDescent="0.2">
      <c r="A1670" s="20">
        <v>1669</v>
      </c>
      <c r="B1670" s="21">
        <v>5.2609300397568198E-2</v>
      </c>
      <c r="C1670" s="21">
        <v>3.8549473258006998E-2</v>
      </c>
      <c r="D1670" s="21">
        <v>0.37727547775881498</v>
      </c>
      <c r="E1670" s="21">
        <v>16.654902253192599</v>
      </c>
      <c r="F1670" s="21">
        <v>6.080882E-2</v>
      </c>
      <c r="G1670" s="21">
        <v>4.9117059454379303E-2</v>
      </c>
      <c r="H1670" s="21">
        <v>29.467411464867201</v>
      </c>
      <c r="I1670" s="21">
        <v>62.745013118835999</v>
      </c>
    </row>
    <row r="1671" spans="1:9" x14ac:dyDescent="0.2">
      <c r="A1671" s="20">
        <v>1670</v>
      </c>
      <c r="B1671" s="21">
        <v>4.8201000000000001E-2</v>
      </c>
      <c r="C1671" s="21">
        <v>3.5024840000000002E-2</v>
      </c>
      <c r="D1671" s="21">
        <v>0.36792342481491602</v>
      </c>
      <c r="E1671" s="21">
        <v>18.591162841876699</v>
      </c>
      <c r="F1671" s="21">
        <v>5.913856E-2</v>
      </c>
      <c r="G1671" s="21">
        <v>4.3721070000000001E-2</v>
      </c>
      <c r="H1671" s="21">
        <v>31.201084695582999</v>
      </c>
      <c r="I1671" s="21">
        <v>67.494384828133406</v>
      </c>
    </row>
    <row r="1672" spans="1:9" x14ac:dyDescent="0.2">
      <c r="A1672" s="20">
        <v>1671</v>
      </c>
      <c r="B1672" s="21">
        <v>3.641602E-2</v>
      </c>
      <c r="C1672" s="21">
        <v>3.3355269999999999E-2</v>
      </c>
      <c r="D1672" s="21">
        <v>0.31982304423299701</v>
      </c>
      <c r="E1672" s="21">
        <v>17.518433415428099</v>
      </c>
      <c r="F1672" s="21">
        <v>6.1605300000000002E-2</v>
      </c>
      <c r="G1672" s="21">
        <v>4.7048319999999998E-2</v>
      </c>
      <c r="H1672" s="21">
        <v>29.579743025467099</v>
      </c>
      <c r="I1672" s="21">
        <v>52.504424798650902</v>
      </c>
    </row>
    <row r="1673" spans="1:9" x14ac:dyDescent="0.2">
      <c r="A1673" s="20">
        <v>1672</v>
      </c>
      <c r="B1673" s="21">
        <v>3.4497633822779601E-2</v>
      </c>
      <c r="C1673" s="21">
        <v>4.4397989999999998E-2</v>
      </c>
      <c r="D1673" s="21">
        <v>0.34218016379477201</v>
      </c>
      <c r="E1673" s="21">
        <v>17.335082639646501</v>
      </c>
      <c r="F1673" s="21">
        <v>5.6936025914586803E-2</v>
      </c>
      <c r="G1673" s="21">
        <v>4.3751025944108499E-2</v>
      </c>
      <c r="H1673" s="21">
        <v>30.4604297114671</v>
      </c>
      <c r="I1673" s="21">
        <v>60.037320225439402</v>
      </c>
    </row>
    <row r="1674" spans="1:9" x14ac:dyDescent="0.2">
      <c r="A1674" s="20">
        <v>1673</v>
      </c>
      <c r="B1674" s="21">
        <v>3.41236277643426E-2</v>
      </c>
      <c r="C1674" s="21">
        <v>4.2032699999999999E-2</v>
      </c>
      <c r="D1674" s="21">
        <v>0.35412323324931</v>
      </c>
      <c r="E1674" s="21">
        <v>19.606995586911399</v>
      </c>
      <c r="F1674" s="21">
        <v>5.9881030000000002E-2</v>
      </c>
      <c r="G1674" s="21">
        <v>4.5073009999999997E-2</v>
      </c>
      <c r="H1674" s="21">
        <v>33.550467354191397</v>
      </c>
      <c r="I1674" s="21">
        <v>68.8791714413953</v>
      </c>
    </row>
    <row r="1675" spans="1:9" x14ac:dyDescent="0.2">
      <c r="A1675" s="20">
        <v>1674</v>
      </c>
      <c r="B1675" s="21">
        <v>2.6163847232522401E-2</v>
      </c>
      <c r="C1675" s="21">
        <v>4.3149962755664802E-2</v>
      </c>
      <c r="D1675" s="21">
        <v>0.327996151507984</v>
      </c>
      <c r="E1675" s="21">
        <v>18.1395294094647</v>
      </c>
      <c r="F1675" s="21">
        <v>5.1143969999999997E-2</v>
      </c>
      <c r="G1675" s="21">
        <v>4.8765020396022297E-2</v>
      </c>
      <c r="H1675" s="21">
        <v>31.509450861445401</v>
      </c>
      <c r="I1675" s="21">
        <v>60.663574500000003</v>
      </c>
    </row>
    <row r="1676" spans="1:9" x14ac:dyDescent="0.2">
      <c r="A1676" s="20">
        <v>1675</v>
      </c>
      <c r="B1676" s="21">
        <v>6.4230640000000006E-2</v>
      </c>
      <c r="C1676" s="21">
        <v>4.597532E-2</v>
      </c>
      <c r="D1676" s="21">
        <v>0.33798592169502001</v>
      </c>
      <c r="E1676" s="21">
        <v>17.817158679458501</v>
      </c>
      <c r="F1676" s="21">
        <v>6.0418246907322302E-2</v>
      </c>
      <c r="G1676" s="21">
        <v>5.7723169999999997E-2</v>
      </c>
      <c r="H1676" s="21">
        <v>33.257162800000003</v>
      </c>
      <c r="I1676" s="21">
        <v>61.678817105047997</v>
      </c>
    </row>
    <row r="1677" spans="1:9" x14ac:dyDescent="0.2">
      <c r="A1677" s="20">
        <v>1676</v>
      </c>
      <c r="B1677" s="21">
        <v>3.5165192961829898E-2</v>
      </c>
      <c r="C1677" s="21">
        <v>4.4003220000000003E-2</v>
      </c>
      <c r="D1677" s="21">
        <v>0.35847918526344402</v>
      </c>
      <c r="E1677" s="21">
        <v>19.711906233074799</v>
      </c>
      <c r="F1677" s="21">
        <v>6.2674300000000002E-2</v>
      </c>
      <c r="G1677" s="21">
        <v>4.9820839999999998E-2</v>
      </c>
      <c r="H1677" s="21">
        <v>31.1783766072719</v>
      </c>
      <c r="I1677" s="21">
        <v>69.705836241341302</v>
      </c>
    </row>
    <row r="1678" spans="1:9" x14ac:dyDescent="0.2">
      <c r="A1678" s="20">
        <v>1677</v>
      </c>
      <c r="B1678" s="21">
        <v>5.8257377812382397E-2</v>
      </c>
      <c r="C1678" s="21">
        <v>3.8763699999999998E-2</v>
      </c>
      <c r="D1678" s="21">
        <v>0.34999942805186801</v>
      </c>
      <c r="E1678" s="21">
        <v>20.415588144774102</v>
      </c>
      <c r="F1678" s="21">
        <v>6.5796380000000002E-2</v>
      </c>
      <c r="G1678" s="21">
        <v>4.6237640000000003E-2</v>
      </c>
      <c r="H1678" s="21">
        <v>33.069573178741202</v>
      </c>
      <c r="I1678" s="21">
        <v>69.5430637448639</v>
      </c>
    </row>
    <row r="1679" spans="1:9" x14ac:dyDescent="0.2">
      <c r="A1679" s="20">
        <v>1678</v>
      </c>
      <c r="B1679" s="21">
        <v>6.2819739999999999E-2</v>
      </c>
      <c r="C1679" s="21">
        <v>4.0301829999999997E-2</v>
      </c>
      <c r="D1679" s="21">
        <v>0.34503456845697</v>
      </c>
      <c r="E1679" s="21">
        <v>17.572305578196101</v>
      </c>
      <c r="F1679" s="21">
        <v>6.6738119999999998E-2</v>
      </c>
      <c r="G1679" s="21">
        <v>5.2118490000000003E-2</v>
      </c>
      <c r="H1679" s="21">
        <v>33.236387501560401</v>
      </c>
      <c r="I1679" s="21">
        <v>59.066901106660801</v>
      </c>
    </row>
    <row r="1680" spans="1:9" x14ac:dyDescent="0.2">
      <c r="A1680" s="20">
        <v>1679</v>
      </c>
      <c r="B1680" s="21">
        <v>5.4974660000000002E-2</v>
      </c>
      <c r="C1680" s="21">
        <v>3.5471919999999997E-2</v>
      </c>
      <c r="D1680" s="21">
        <v>0.33192901568703198</v>
      </c>
      <c r="E1680" s="21">
        <v>16.0287659254288</v>
      </c>
      <c r="F1680" s="21">
        <v>5.9113529999999997E-2</v>
      </c>
      <c r="G1680" s="21">
        <v>3.7897470000000003E-2</v>
      </c>
      <c r="H1680" s="21">
        <v>33.0253906900153</v>
      </c>
      <c r="I1680" s="21">
        <v>52.367015260969303</v>
      </c>
    </row>
    <row r="1681" spans="1:9" x14ac:dyDescent="0.2">
      <c r="A1681" s="20">
        <v>1680</v>
      </c>
      <c r="B1681" s="21">
        <v>3.3525695309229199E-2</v>
      </c>
      <c r="C1681" s="21">
        <v>4.37083866220754E-2</v>
      </c>
      <c r="D1681" s="21">
        <v>0.31608793354778297</v>
      </c>
      <c r="E1681" s="21">
        <v>18.413928580743299</v>
      </c>
      <c r="F1681" s="21">
        <v>6.520302E-2</v>
      </c>
      <c r="G1681" s="21">
        <v>4.2977177806853298E-2</v>
      </c>
      <c r="H1681" s="21">
        <v>33.501776583160797</v>
      </c>
      <c r="I1681" s="21">
        <v>55.7543060532604</v>
      </c>
    </row>
    <row r="1682" spans="1:9" x14ac:dyDescent="0.2">
      <c r="A1682" s="20">
        <v>1681</v>
      </c>
      <c r="B1682" s="21">
        <v>4.6055949999999998E-2</v>
      </c>
      <c r="C1682" s="21">
        <v>3.4929148679135602E-2</v>
      </c>
      <c r="D1682" s="21">
        <v>0.33875129851048802</v>
      </c>
      <c r="E1682" s="21">
        <v>19.175872470781599</v>
      </c>
      <c r="F1682" s="21">
        <v>5.5244371664792097E-2</v>
      </c>
      <c r="G1682" s="21">
        <v>4.5336029999999999E-2</v>
      </c>
      <c r="H1682" s="21">
        <v>32.575851810929997</v>
      </c>
      <c r="I1682" s="21">
        <v>64.460823999654494</v>
      </c>
    </row>
    <row r="1683" spans="1:9" x14ac:dyDescent="0.2">
      <c r="A1683" s="20">
        <v>1682</v>
      </c>
      <c r="B1683" s="21">
        <v>3.9637070000000003E-2</v>
      </c>
      <c r="C1683" s="21">
        <v>3.9543763375181999E-2</v>
      </c>
      <c r="D1683" s="21">
        <v>0.34317546648781799</v>
      </c>
      <c r="E1683" s="21">
        <v>18.6026688179312</v>
      </c>
      <c r="F1683" s="21">
        <v>5.8413241445343697E-2</v>
      </c>
      <c r="G1683" s="21">
        <v>3.9807219999999997E-2</v>
      </c>
      <c r="H1683" s="21">
        <v>30.744211485585801</v>
      </c>
      <c r="I1683" s="21">
        <v>63.424524674112497</v>
      </c>
    </row>
    <row r="1684" spans="1:9" x14ac:dyDescent="0.2">
      <c r="A1684" s="20">
        <v>1683</v>
      </c>
      <c r="B1684" s="21">
        <v>2.6444472089048002E-2</v>
      </c>
      <c r="C1684" s="21">
        <v>3.5430009999999998E-2</v>
      </c>
      <c r="D1684" s="21">
        <v>0.31563144809962301</v>
      </c>
      <c r="E1684" s="21">
        <v>19.0445915690321</v>
      </c>
      <c r="F1684" s="21">
        <v>6.910413E-2</v>
      </c>
      <c r="G1684" s="21">
        <v>4.2294819999999997E-2</v>
      </c>
      <c r="H1684" s="21">
        <v>28.7678053750207</v>
      </c>
      <c r="I1684" s="21">
        <v>54.216367570413396</v>
      </c>
    </row>
    <row r="1685" spans="1:9" x14ac:dyDescent="0.2">
      <c r="A1685" s="20">
        <v>1684</v>
      </c>
      <c r="B1685" s="21">
        <v>4.4865389225823997E-2</v>
      </c>
      <c r="C1685" s="21">
        <v>3.4691489999999998E-2</v>
      </c>
      <c r="D1685" s="21">
        <v>0.34595941822277099</v>
      </c>
      <c r="E1685" s="21">
        <v>18.854889471206199</v>
      </c>
      <c r="F1685" s="21">
        <v>6.1912099999999998E-2</v>
      </c>
      <c r="G1685" s="21">
        <v>3.6720210000000003E-2</v>
      </c>
      <c r="H1685" s="21">
        <v>30.077459849038998</v>
      </c>
      <c r="I1685" s="21">
        <v>62.8733192415934</v>
      </c>
    </row>
    <row r="1686" spans="1:9" x14ac:dyDescent="0.2">
      <c r="A1686" s="20">
        <v>1685</v>
      </c>
      <c r="B1686" s="21">
        <v>2.2314403132602901E-2</v>
      </c>
      <c r="C1686" s="21">
        <v>3.8556044146535601E-2</v>
      </c>
      <c r="D1686" s="21">
        <v>0.35284088283254</v>
      </c>
      <c r="E1686" s="21">
        <v>20.889980837301501</v>
      </c>
      <c r="F1686" s="21">
        <v>6.2164470370208301E-2</v>
      </c>
      <c r="G1686" s="21">
        <v>3.86062514030392E-2</v>
      </c>
      <c r="H1686" s="21">
        <v>32.383260447680499</v>
      </c>
      <c r="I1686" s="21">
        <v>70.548041615964706</v>
      </c>
    </row>
    <row r="1687" spans="1:9" x14ac:dyDescent="0.2">
      <c r="A1687" s="20">
        <v>1686</v>
      </c>
      <c r="B1687" s="21">
        <v>5.78151908269234E-2</v>
      </c>
      <c r="C1687" s="21">
        <v>4.0772839999999998E-2</v>
      </c>
      <c r="D1687" s="21">
        <v>0.33116016494098</v>
      </c>
      <c r="E1687" s="21">
        <v>20.062399274756199</v>
      </c>
      <c r="F1687" s="21">
        <v>6.0108080000000001E-2</v>
      </c>
      <c r="G1687" s="21">
        <v>4.3774970000000003E-2</v>
      </c>
      <c r="H1687" s="21">
        <v>33.825227379951798</v>
      </c>
      <c r="I1687" s="21">
        <v>66.649865426114005</v>
      </c>
    </row>
    <row r="1688" spans="1:9" x14ac:dyDescent="0.2">
      <c r="A1688" s="20">
        <v>1687</v>
      </c>
      <c r="B1688" s="21">
        <v>3.3030740000000003E-2</v>
      </c>
      <c r="C1688" s="21">
        <v>4.472607E-2</v>
      </c>
      <c r="D1688" s="21">
        <v>0.35306889734895103</v>
      </c>
      <c r="E1688" s="21">
        <v>16.663945302775399</v>
      </c>
      <c r="F1688" s="21">
        <v>7.0343849999999999E-2</v>
      </c>
      <c r="G1688" s="21">
        <v>4.029696E-2</v>
      </c>
      <c r="H1688" s="21">
        <v>32.578444401998098</v>
      </c>
      <c r="I1688" s="21">
        <v>55.869396062625498</v>
      </c>
    </row>
    <row r="1689" spans="1:9" x14ac:dyDescent="0.2">
      <c r="A1689" s="20">
        <v>1688</v>
      </c>
      <c r="B1689" s="21">
        <v>4.3017390000000003E-2</v>
      </c>
      <c r="C1689" s="21">
        <v>4.9773770000000002E-2</v>
      </c>
      <c r="D1689" s="21">
        <v>0.35051411781294101</v>
      </c>
      <c r="E1689" s="21">
        <v>18.085017060728699</v>
      </c>
      <c r="F1689" s="21">
        <v>6.3654160000000001E-2</v>
      </c>
      <c r="G1689" s="21">
        <v>4.7103979999999997E-2</v>
      </c>
      <c r="H1689" s="21">
        <v>30.976760023229101</v>
      </c>
      <c r="I1689" s="21">
        <v>64.035514211532998</v>
      </c>
    </row>
    <row r="1690" spans="1:9" x14ac:dyDescent="0.2">
      <c r="A1690" s="20">
        <v>1689</v>
      </c>
      <c r="B1690" s="21">
        <v>4.4249318073192101E-2</v>
      </c>
      <c r="C1690" s="21">
        <v>3.6127729999999997E-2</v>
      </c>
      <c r="D1690" s="21">
        <v>0.33890936502431401</v>
      </c>
      <c r="E1690" s="21">
        <v>18.092765634793199</v>
      </c>
      <c r="F1690" s="21">
        <v>6.8424940000000004E-2</v>
      </c>
      <c r="G1690" s="21">
        <v>4.6338770000000001E-2</v>
      </c>
      <c r="H1690" s="21">
        <v>30.747674136057501</v>
      </c>
      <c r="I1690" s="21">
        <v>57.120241074679299</v>
      </c>
    </row>
    <row r="1691" spans="1:9" x14ac:dyDescent="0.2">
      <c r="A1691" s="20">
        <v>1690</v>
      </c>
      <c r="B1691" s="21">
        <v>3.6116429999999998E-2</v>
      </c>
      <c r="C1691" s="21">
        <v>4.5049041026910597E-2</v>
      </c>
      <c r="D1691" s="21">
        <v>0.33668058232755999</v>
      </c>
      <c r="E1691" s="21">
        <v>18.098377759557899</v>
      </c>
      <c r="F1691" s="21">
        <v>5.8041314012732E-2</v>
      </c>
      <c r="G1691" s="21">
        <v>4.6785379525527498E-2</v>
      </c>
      <c r="H1691" s="21">
        <v>31.669536025503</v>
      </c>
      <c r="I1691" s="21">
        <v>61.428879953909899</v>
      </c>
    </row>
    <row r="1692" spans="1:9" x14ac:dyDescent="0.2">
      <c r="A1692" s="20">
        <v>1691</v>
      </c>
      <c r="B1692" s="21">
        <v>4.8800410000000002E-2</v>
      </c>
      <c r="C1692" s="21">
        <v>4.0523487008483697E-2</v>
      </c>
      <c r="D1692" s="21">
        <v>0.33835607270393098</v>
      </c>
      <c r="E1692" s="21">
        <v>20.607057278657798</v>
      </c>
      <c r="F1692" s="21">
        <v>5.6138809999999997E-2</v>
      </c>
      <c r="G1692" s="21">
        <v>4.2477853845328602E-2</v>
      </c>
      <c r="H1692" s="21">
        <v>32.813914009684702</v>
      </c>
      <c r="I1692" s="21">
        <v>70.847582000000003</v>
      </c>
    </row>
    <row r="1693" spans="1:9" x14ac:dyDescent="0.2">
      <c r="A1693" s="20">
        <v>1692</v>
      </c>
      <c r="B1693" s="21">
        <v>3.2876450000000002E-2</v>
      </c>
      <c r="C1693" s="21">
        <v>3.5551569999999998E-2</v>
      </c>
      <c r="D1693" s="21">
        <v>0.32787599479567803</v>
      </c>
      <c r="E1693" s="21">
        <v>17.621268803044298</v>
      </c>
      <c r="F1693" s="21">
        <v>5.7174009999999997E-2</v>
      </c>
      <c r="G1693" s="21">
        <v>5.0411820000000003E-2</v>
      </c>
      <c r="H1693" s="21">
        <v>31.671511851717799</v>
      </c>
      <c r="I1693" s="21">
        <v>55.758596458583</v>
      </c>
    </row>
    <row r="1694" spans="1:9" x14ac:dyDescent="0.2">
      <c r="A1694" s="20">
        <v>1693</v>
      </c>
      <c r="B1694" s="21">
        <v>5.3069459999999999E-2</v>
      </c>
      <c r="C1694" s="21">
        <v>3.2756550000000002E-2</v>
      </c>
      <c r="D1694" s="21">
        <v>0.351892860063167</v>
      </c>
      <c r="E1694" s="21">
        <v>18.713610650136001</v>
      </c>
      <c r="F1694" s="21">
        <v>6.4145300000000002E-2</v>
      </c>
      <c r="G1694" s="21">
        <v>4.7503820000000002E-2</v>
      </c>
      <c r="H1694" s="21">
        <v>30.6000477273064</v>
      </c>
      <c r="I1694" s="21">
        <v>62.731300652851402</v>
      </c>
    </row>
    <row r="1695" spans="1:9" x14ac:dyDescent="0.2">
      <c r="A1695" s="20">
        <v>1694</v>
      </c>
      <c r="B1695" s="21">
        <v>1.9810304796298701E-2</v>
      </c>
      <c r="C1695" s="21">
        <v>3.3820810314250799E-2</v>
      </c>
      <c r="D1695" s="21">
        <v>0.32809455986507702</v>
      </c>
      <c r="E1695" s="21">
        <v>20.296115176041599</v>
      </c>
      <c r="F1695" s="21">
        <v>6.9237090000000001E-2</v>
      </c>
      <c r="G1695" s="21">
        <v>4.6122629299990101E-2</v>
      </c>
      <c r="H1695" s="21">
        <v>29.901777927248698</v>
      </c>
      <c r="I1695" s="21">
        <v>59.415730278563103</v>
      </c>
    </row>
    <row r="1696" spans="1:9" x14ac:dyDescent="0.2">
      <c r="A1696" s="20">
        <v>1695</v>
      </c>
      <c r="B1696" s="21">
        <v>4.1895689999999999E-2</v>
      </c>
      <c r="C1696" s="21">
        <v>4.3057418307008599E-2</v>
      </c>
      <c r="D1696" s="21">
        <v>0.32937838291785099</v>
      </c>
      <c r="E1696" s="21">
        <v>16.030199841278598</v>
      </c>
      <c r="F1696" s="21">
        <v>6.4749730000000005E-2</v>
      </c>
      <c r="G1696" s="21">
        <v>4.6164049999999998E-2</v>
      </c>
      <c r="H1696" s="21">
        <v>30.1679113026008</v>
      </c>
      <c r="I1696" s="21">
        <v>51.115870338899398</v>
      </c>
    </row>
    <row r="1697" spans="1:9" x14ac:dyDescent="0.2">
      <c r="A1697" s="20">
        <v>1696</v>
      </c>
      <c r="B1697" s="21">
        <v>6.9083930000000002E-2</v>
      </c>
      <c r="C1697" s="21">
        <v>4.9631349999999998E-2</v>
      </c>
      <c r="D1697" s="21">
        <v>0.35494531055082201</v>
      </c>
      <c r="E1697" s="21">
        <v>20.155958579037598</v>
      </c>
      <c r="F1697" s="21">
        <v>6.5386330000000006E-2</v>
      </c>
      <c r="G1697" s="21">
        <v>4.3962343618582103E-2</v>
      </c>
      <c r="H1697" s="21">
        <v>30.209772378783601</v>
      </c>
      <c r="I1697" s="21">
        <v>73.880356146179196</v>
      </c>
    </row>
    <row r="1698" spans="1:9" x14ac:dyDescent="0.2">
      <c r="A1698" s="20">
        <v>1697</v>
      </c>
      <c r="B1698" s="21">
        <v>2.4995030000000001E-2</v>
      </c>
      <c r="C1698" s="21">
        <v>3.812546E-2</v>
      </c>
      <c r="D1698" s="21">
        <v>0.34015858240805402</v>
      </c>
      <c r="E1698" s="21">
        <v>19.434625163506901</v>
      </c>
      <c r="F1698" s="21">
        <v>6.1864420000000003E-2</v>
      </c>
      <c r="G1698" s="21">
        <v>5.159271E-2</v>
      </c>
      <c r="H1698" s="21">
        <v>31.471527374316</v>
      </c>
      <c r="I1698" s="21">
        <v>62.773761307904998</v>
      </c>
    </row>
    <row r="1699" spans="1:9" x14ac:dyDescent="0.2">
      <c r="A1699" s="20">
        <v>1698</v>
      </c>
      <c r="B1699" s="21">
        <v>2.9833829999999999E-2</v>
      </c>
      <c r="C1699" s="21">
        <v>3.7057260000000002E-2</v>
      </c>
      <c r="D1699" s="21">
        <v>0.34623393575997102</v>
      </c>
      <c r="E1699" s="21">
        <v>17.089334877942399</v>
      </c>
      <c r="F1699" s="21">
        <v>5.4634610701823301E-2</v>
      </c>
      <c r="G1699" s="21">
        <v>5.0708319296215797E-2</v>
      </c>
      <c r="H1699" s="21">
        <v>29.981726753715499</v>
      </c>
      <c r="I1699" s="21">
        <v>58.390396584370997</v>
      </c>
    </row>
    <row r="1700" spans="1:9" x14ac:dyDescent="0.2">
      <c r="A1700" s="20">
        <v>1699</v>
      </c>
      <c r="B1700" s="21">
        <v>4.7708617744883698E-2</v>
      </c>
      <c r="C1700" s="21">
        <v>4.9373391330099298E-2</v>
      </c>
      <c r="D1700" s="21">
        <v>0.31076769999999998</v>
      </c>
      <c r="E1700" s="21">
        <v>17.614524275634299</v>
      </c>
      <c r="F1700" s="21">
        <v>7.1116390000000002E-2</v>
      </c>
      <c r="G1700" s="21">
        <v>4.3173389564153897E-2</v>
      </c>
      <c r="H1700" s="21">
        <v>30.480559752501598</v>
      </c>
      <c r="I1700" s="21">
        <v>52.703770845791901</v>
      </c>
    </row>
    <row r="1701" spans="1:9" x14ac:dyDescent="0.2">
      <c r="A1701" s="20">
        <v>1700</v>
      </c>
      <c r="B1701" s="21">
        <v>4.2693729999999999E-2</v>
      </c>
      <c r="C1701" s="21">
        <v>3.2894857544406499E-2</v>
      </c>
      <c r="D1701" s="21">
        <v>0.33453393021607197</v>
      </c>
      <c r="E1701" s="21">
        <v>17.5538836483803</v>
      </c>
      <c r="F1701" s="21">
        <v>6.4321649999999994E-2</v>
      </c>
      <c r="G1701" s="21">
        <v>4.582464E-2</v>
      </c>
      <c r="H1701" s="21">
        <v>32.971367856879603</v>
      </c>
      <c r="I1701" s="21">
        <v>54.878545762365</v>
      </c>
    </row>
    <row r="1702" spans="1:9" x14ac:dyDescent="0.2">
      <c r="A1702" s="20">
        <v>1701</v>
      </c>
      <c r="B1702" s="21">
        <v>4.525945E-2</v>
      </c>
      <c r="C1702" s="21">
        <v>4.4612770000000003E-2</v>
      </c>
      <c r="D1702" s="21">
        <v>0.37861540262333598</v>
      </c>
      <c r="E1702" s="21">
        <v>17.155791409336299</v>
      </c>
      <c r="F1702" s="21">
        <v>6.3616939999999997E-2</v>
      </c>
      <c r="G1702" s="21">
        <v>4.3017147373213403E-2</v>
      </c>
      <c r="H1702" s="21">
        <v>32.7738449275313</v>
      </c>
      <c r="I1702" s="21">
        <v>65.256719074782595</v>
      </c>
    </row>
    <row r="1703" spans="1:9" x14ac:dyDescent="0.2">
      <c r="A1703" s="20">
        <v>1702</v>
      </c>
      <c r="B1703" s="21">
        <v>4.73378069522149E-2</v>
      </c>
      <c r="C1703" s="21">
        <v>4.8462940000000003E-2</v>
      </c>
      <c r="D1703" s="21">
        <v>0.30938383559706101</v>
      </c>
      <c r="E1703" s="21">
        <v>18.818584971533902</v>
      </c>
      <c r="F1703" s="21">
        <v>6.5368960000000004E-2</v>
      </c>
      <c r="G1703" s="21">
        <v>5.7327759999999998E-2</v>
      </c>
      <c r="H1703" s="21">
        <v>34.992736344087902</v>
      </c>
      <c r="I1703" s="21">
        <v>57.0584175969692</v>
      </c>
    </row>
    <row r="1704" spans="1:9" x14ac:dyDescent="0.2">
      <c r="A1704" s="20">
        <v>1703</v>
      </c>
      <c r="B1704" s="21">
        <v>4.952082E-2</v>
      </c>
      <c r="C1704" s="21">
        <v>4.3025101323636898E-2</v>
      </c>
      <c r="D1704" s="21">
        <v>0.379992573175163</v>
      </c>
      <c r="E1704" s="21">
        <v>21.306597081509199</v>
      </c>
      <c r="F1704" s="21">
        <v>5.2430331644325902E-2</v>
      </c>
      <c r="G1704" s="21">
        <v>4.3723891558522403E-2</v>
      </c>
      <c r="H1704" s="21">
        <v>32.281218285448297</v>
      </c>
      <c r="I1704" s="21">
        <v>85.636517289348703</v>
      </c>
    </row>
    <row r="1705" spans="1:9" x14ac:dyDescent="0.2">
      <c r="A1705" s="20">
        <v>1704</v>
      </c>
      <c r="B1705" s="21">
        <v>5.6645500000000001E-2</v>
      </c>
      <c r="C1705" s="21">
        <v>3.5466900000000003E-2</v>
      </c>
      <c r="D1705" s="21">
        <v>0.35022427557566799</v>
      </c>
      <c r="E1705" s="21">
        <v>16.870520692946801</v>
      </c>
      <c r="F1705" s="21">
        <v>5.8494379999999999E-2</v>
      </c>
      <c r="G1705" s="21">
        <v>5.097645E-2</v>
      </c>
      <c r="H1705" s="21">
        <v>28.785438031894099</v>
      </c>
      <c r="I1705" s="21">
        <v>58.571087268992898</v>
      </c>
    </row>
    <row r="1706" spans="1:9" x14ac:dyDescent="0.2">
      <c r="A1706" s="20">
        <v>1705</v>
      </c>
      <c r="B1706" s="21">
        <v>4.6147279999999999E-2</v>
      </c>
      <c r="C1706" s="21">
        <v>3.898074E-2</v>
      </c>
      <c r="D1706" s="21">
        <v>0.33434025933487199</v>
      </c>
      <c r="E1706" s="21">
        <v>17.2081589724941</v>
      </c>
      <c r="F1706" s="21">
        <v>6.4109600000000003E-2</v>
      </c>
      <c r="G1706" s="21">
        <v>5.8396330000000003E-2</v>
      </c>
      <c r="H1706" s="21">
        <v>28.518595667853599</v>
      </c>
      <c r="I1706" s="21">
        <v>55.038598713902502</v>
      </c>
    </row>
    <row r="1707" spans="1:9" x14ac:dyDescent="0.2">
      <c r="A1707" s="20">
        <v>1706</v>
      </c>
      <c r="B1707" s="21">
        <v>3.6381139999999999E-2</v>
      </c>
      <c r="C1707" s="21">
        <v>2.55629720187786E-2</v>
      </c>
      <c r="D1707" s="21">
        <v>0.340911581262069</v>
      </c>
      <c r="E1707" s="21">
        <v>17.4693838836059</v>
      </c>
      <c r="F1707" s="21">
        <v>6.0275509999999997E-2</v>
      </c>
      <c r="G1707" s="21">
        <v>4.6584720000000003E-2</v>
      </c>
      <c r="H1707" s="21">
        <v>31.853655289250302</v>
      </c>
      <c r="I1707" s="21">
        <v>54.875664458619802</v>
      </c>
    </row>
    <row r="1708" spans="1:9" x14ac:dyDescent="0.2">
      <c r="A1708" s="20">
        <v>1707</v>
      </c>
      <c r="B1708" s="21">
        <v>5.0088605518040903E-2</v>
      </c>
      <c r="C1708" s="21">
        <v>4.4783030000000001E-2</v>
      </c>
      <c r="D1708" s="21">
        <v>0.369610269025482</v>
      </c>
      <c r="E1708" s="21">
        <v>20.6778764904101</v>
      </c>
      <c r="F1708" s="21">
        <v>6.0617369999999997E-2</v>
      </c>
      <c r="G1708" s="21">
        <v>3.6290490000000002E-2</v>
      </c>
      <c r="H1708" s="21">
        <v>31.5035974948741</v>
      </c>
      <c r="I1708" s="21">
        <v>78.273648109583803</v>
      </c>
    </row>
    <row r="1709" spans="1:9" x14ac:dyDescent="0.2">
      <c r="A1709" s="20">
        <v>1708</v>
      </c>
      <c r="B1709" s="21">
        <v>6.8498229999999993E-2</v>
      </c>
      <c r="C1709" s="21">
        <v>5.2574990000000002E-2</v>
      </c>
      <c r="D1709" s="21">
        <v>0.3</v>
      </c>
      <c r="E1709" s="21">
        <v>18.7631812525443</v>
      </c>
      <c r="F1709" s="21">
        <v>6.7407140000000004E-2</v>
      </c>
      <c r="G1709" s="21">
        <v>5.2551149999999998E-2</v>
      </c>
      <c r="H1709" s="21">
        <v>31.09984589011</v>
      </c>
      <c r="I1709" s="21">
        <v>56.700165534640398</v>
      </c>
    </row>
    <row r="1710" spans="1:9" x14ac:dyDescent="0.2">
      <c r="A1710" s="20">
        <v>1709</v>
      </c>
      <c r="B1710" s="21">
        <v>3.8010490000000001E-2</v>
      </c>
      <c r="C1710" s="21">
        <v>4.2170390000000002E-2</v>
      </c>
      <c r="D1710" s="21">
        <v>0.37330857656474797</v>
      </c>
      <c r="E1710" s="21">
        <v>17.113299226468001</v>
      </c>
      <c r="F1710" s="21">
        <v>6.1586377688298499E-2</v>
      </c>
      <c r="G1710" s="21">
        <v>4.244129E-2</v>
      </c>
      <c r="H1710" s="21">
        <v>29.238560643771699</v>
      </c>
      <c r="I1710" s="21">
        <v>63.5731473371373</v>
      </c>
    </row>
    <row r="1711" spans="1:9" x14ac:dyDescent="0.2">
      <c r="A1711" s="20">
        <v>1710</v>
      </c>
      <c r="B1711" s="21">
        <v>2.5382060000000001E-2</v>
      </c>
      <c r="C1711" s="21">
        <v>3.7439442303021098E-2</v>
      </c>
      <c r="D1711" s="21">
        <v>0.35031287959599999</v>
      </c>
      <c r="E1711" s="21">
        <v>19.657286593305098</v>
      </c>
      <c r="F1711" s="21">
        <v>7.2890410000000003E-2</v>
      </c>
      <c r="G1711" s="21">
        <v>4.156493E-2</v>
      </c>
      <c r="H1711" s="21">
        <v>29.6771969284178</v>
      </c>
      <c r="I1711" s="21">
        <v>62.319021719679903</v>
      </c>
    </row>
    <row r="1712" spans="1:9" x14ac:dyDescent="0.2">
      <c r="A1712" s="20">
        <v>1711</v>
      </c>
      <c r="B1712" s="21">
        <v>5.6606209999999997E-2</v>
      </c>
      <c r="C1712" s="21">
        <v>3.236791E-2</v>
      </c>
      <c r="D1712" s="21">
        <v>0.365244860998301</v>
      </c>
      <c r="E1712" s="21">
        <v>20.530454318974801</v>
      </c>
      <c r="F1712" s="21">
        <v>6.0796019999999999E-2</v>
      </c>
      <c r="G1712" s="21">
        <v>5.3896369999999999E-2</v>
      </c>
      <c r="H1712" s="21">
        <v>33.751082895770701</v>
      </c>
      <c r="I1712" s="21">
        <v>72.879006997454198</v>
      </c>
    </row>
    <row r="1713" spans="1:9" x14ac:dyDescent="0.2">
      <c r="A1713" s="20">
        <v>1712</v>
      </c>
      <c r="B1713" s="21">
        <v>3.8194282540695998E-2</v>
      </c>
      <c r="C1713" s="21">
        <v>4.1943090000000002E-2</v>
      </c>
      <c r="D1713" s="21">
        <v>0.31003354334653899</v>
      </c>
      <c r="E1713" s="21">
        <v>17.910719169106901</v>
      </c>
      <c r="F1713" s="21">
        <v>6.5024689999999996E-2</v>
      </c>
      <c r="G1713" s="21">
        <v>3.849201E-2</v>
      </c>
      <c r="H1713" s="21">
        <v>33.640069918429298</v>
      </c>
      <c r="I1713" s="21">
        <v>53.055972349690499</v>
      </c>
    </row>
    <row r="1714" spans="1:9" x14ac:dyDescent="0.2">
      <c r="A1714" s="20">
        <v>1713</v>
      </c>
      <c r="B1714" s="21">
        <v>0.01</v>
      </c>
      <c r="C1714" s="21">
        <v>4.9520702129258798E-2</v>
      </c>
      <c r="D1714" s="21">
        <v>0.34045068000000001</v>
      </c>
      <c r="E1714" s="21">
        <v>16.905034035283101</v>
      </c>
      <c r="F1714" s="21">
        <v>6.3420199999999996E-2</v>
      </c>
      <c r="G1714" s="21">
        <v>5.2173253383227203E-2</v>
      </c>
      <c r="H1714" s="21">
        <v>32.129498646097503</v>
      </c>
      <c r="I1714" s="21">
        <v>55.758392749280802</v>
      </c>
    </row>
    <row r="1715" spans="1:9" x14ac:dyDescent="0.2">
      <c r="A1715" s="20">
        <v>1714</v>
      </c>
      <c r="B1715" s="21">
        <v>5.2711330000000001E-2</v>
      </c>
      <c r="C1715" s="21">
        <v>4.0781949999999997E-2</v>
      </c>
      <c r="D1715" s="21">
        <v>0.3</v>
      </c>
      <c r="E1715" s="21">
        <v>17.551126744251199</v>
      </c>
      <c r="F1715" s="21">
        <v>5.8128600000000002E-2</v>
      </c>
      <c r="G1715" s="21">
        <v>4.3881006238107E-2</v>
      </c>
      <c r="H1715" s="21">
        <v>32.846868003493803</v>
      </c>
      <c r="I1715" s="21">
        <v>52.210649099999998</v>
      </c>
    </row>
    <row r="1716" spans="1:9" x14ac:dyDescent="0.2">
      <c r="A1716" s="20">
        <v>1715</v>
      </c>
      <c r="B1716" s="21">
        <v>3.1970079999999998E-2</v>
      </c>
      <c r="C1716" s="21">
        <v>4.2192357335325899E-2</v>
      </c>
      <c r="D1716" s="21">
        <v>0.36895166460742701</v>
      </c>
      <c r="E1716" s="21">
        <v>17.135277453816599</v>
      </c>
      <c r="F1716" s="21">
        <v>5.5844779999999997E-2</v>
      </c>
      <c r="G1716" s="21">
        <v>3.5735098069676098E-2</v>
      </c>
      <c r="H1716" s="21">
        <v>29.305750700000001</v>
      </c>
      <c r="I1716" s="21">
        <v>64.4008800998064</v>
      </c>
    </row>
    <row r="1717" spans="1:9" x14ac:dyDescent="0.2">
      <c r="A1717" s="20">
        <v>1716</v>
      </c>
      <c r="B1717" s="21">
        <v>3.8642000000000003E-2</v>
      </c>
      <c r="C1717" s="21">
        <v>4.2667319065853401E-2</v>
      </c>
      <c r="D1717" s="21">
        <v>0.32534582428513897</v>
      </c>
      <c r="E1717" s="21">
        <v>17.056688399999999</v>
      </c>
      <c r="F1717" s="21">
        <v>6.1185439948623001E-2</v>
      </c>
      <c r="G1717" s="21">
        <v>4.9420199999999997E-2</v>
      </c>
      <c r="H1717" s="21">
        <v>32.2330988730371</v>
      </c>
      <c r="I1717" s="21">
        <v>54.312909043747702</v>
      </c>
    </row>
    <row r="1718" spans="1:9" x14ac:dyDescent="0.2">
      <c r="A1718" s="20">
        <v>1717</v>
      </c>
      <c r="B1718" s="21">
        <v>4.4979704958535198E-2</v>
      </c>
      <c r="C1718" s="21">
        <v>4.6274009999999997E-2</v>
      </c>
      <c r="D1718" s="21">
        <v>0.32505191533470401</v>
      </c>
      <c r="E1718" s="21">
        <v>16.893822453983201</v>
      </c>
      <c r="F1718" s="21">
        <v>7.0602509999999993E-2</v>
      </c>
      <c r="G1718" s="21">
        <v>3.3741699999999999E-2</v>
      </c>
      <c r="H1718" s="21">
        <v>30.300702631975401</v>
      </c>
      <c r="I1718" s="21">
        <v>52.699418484336199</v>
      </c>
    </row>
    <row r="1719" spans="1:9" x14ac:dyDescent="0.2">
      <c r="A1719" s="20">
        <v>1718</v>
      </c>
      <c r="B1719" s="21">
        <v>4.2857495196685899E-2</v>
      </c>
      <c r="C1719" s="21">
        <v>3.4748510000000003E-2</v>
      </c>
      <c r="D1719" s="21">
        <v>0.30631141131336798</v>
      </c>
      <c r="E1719" s="21">
        <v>20.137028978460101</v>
      </c>
      <c r="F1719" s="21">
        <v>5.903191E-2</v>
      </c>
      <c r="G1719" s="21">
        <v>4.4770702175640102E-2</v>
      </c>
      <c r="H1719" s="21">
        <v>34.089150714156503</v>
      </c>
      <c r="I1719" s="21">
        <v>59.181898821527803</v>
      </c>
    </row>
    <row r="1720" spans="1:9" x14ac:dyDescent="0.2">
      <c r="A1720" s="20">
        <v>1719</v>
      </c>
      <c r="B1720" s="21">
        <v>5.0641777257085498E-2</v>
      </c>
      <c r="C1720" s="21">
        <v>3.0331009999999999E-2</v>
      </c>
      <c r="D1720" s="21">
        <v>0.353887388921034</v>
      </c>
      <c r="E1720" s="21">
        <v>16.342999787642398</v>
      </c>
      <c r="F1720" s="21">
        <v>6.3594479999999995E-2</v>
      </c>
      <c r="G1720" s="21">
        <v>3.6827680000000002E-2</v>
      </c>
      <c r="H1720" s="21">
        <v>32.567390127790297</v>
      </c>
      <c r="I1720" s="21">
        <v>54.735083699999997</v>
      </c>
    </row>
    <row r="1721" spans="1:9" x14ac:dyDescent="0.2">
      <c r="A1721" s="20">
        <v>1720</v>
      </c>
      <c r="B1721" s="21">
        <v>3.3467700000000003E-2</v>
      </c>
      <c r="C1721" s="21">
        <v>3.8545240000000001E-2</v>
      </c>
      <c r="D1721" s="21">
        <v>0.34643780851671202</v>
      </c>
      <c r="E1721" s="21">
        <v>17.946241694161198</v>
      </c>
      <c r="F1721" s="21">
        <v>5.9714253186820297E-2</v>
      </c>
      <c r="G1721" s="21">
        <v>4.3359670000000003E-2</v>
      </c>
      <c r="H1721" s="21">
        <v>28.504598739994499</v>
      </c>
      <c r="I1721" s="21">
        <v>60.601537076981998</v>
      </c>
    </row>
    <row r="1722" spans="1:9" x14ac:dyDescent="0.2">
      <c r="A1722" s="20">
        <v>1721</v>
      </c>
      <c r="B1722" s="21">
        <v>4.7696586972641203E-2</v>
      </c>
      <c r="C1722" s="21">
        <v>3.2908180000000002E-2</v>
      </c>
      <c r="D1722" s="21">
        <v>0.330042594216862</v>
      </c>
      <c r="E1722" s="21">
        <v>15.556270073598199</v>
      </c>
      <c r="F1722" s="21">
        <v>6.2107801608434897E-2</v>
      </c>
      <c r="G1722" s="21">
        <v>4.8484992468684603E-2</v>
      </c>
      <c r="H1722" s="21">
        <v>29.156338870667302</v>
      </c>
      <c r="I1722" s="21">
        <v>48.510213624102803</v>
      </c>
    </row>
    <row r="1723" spans="1:9" x14ac:dyDescent="0.2">
      <c r="A1723" s="20">
        <v>1722</v>
      </c>
      <c r="B1723" s="21">
        <v>3.6106799836241203E-2</v>
      </c>
      <c r="C1723" s="21">
        <v>4.0352060131781699E-2</v>
      </c>
      <c r="D1723" s="21">
        <v>0.35026206466145599</v>
      </c>
      <c r="E1723" s="21">
        <v>17.482196869078901</v>
      </c>
      <c r="F1723" s="21">
        <v>6.6710060000000002E-2</v>
      </c>
      <c r="G1723" s="21">
        <v>4.7113059999999998E-2</v>
      </c>
      <c r="H1723" s="21">
        <v>31.436028475760398</v>
      </c>
      <c r="I1723" s="21">
        <v>58.251788271506697</v>
      </c>
    </row>
    <row r="1724" spans="1:9" x14ac:dyDescent="0.2">
      <c r="A1724" s="20">
        <v>1723</v>
      </c>
      <c r="B1724" s="21">
        <v>5.1082157213312503E-2</v>
      </c>
      <c r="C1724" s="21">
        <v>4.4728483484426797E-2</v>
      </c>
      <c r="D1724" s="21">
        <v>0.32940135493547001</v>
      </c>
      <c r="E1724" s="21">
        <v>19.135420555055799</v>
      </c>
      <c r="F1724" s="21">
        <v>6.15748731746526E-2</v>
      </c>
      <c r="G1724" s="21">
        <v>4.60399526600168E-2</v>
      </c>
      <c r="H1724" s="21">
        <v>29.783006400071798</v>
      </c>
      <c r="I1724" s="21">
        <v>63.198775860220998</v>
      </c>
    </row>
    <row r="1725" spans="1:9" x14ac:dyDescent="0.2">
      <c r="A1725" s="20">
        <v>1724</v>
      </c>
      <c r="B1725" s="21">
        <v>4.9230509999999998E-2</v>
      </c>
      <c r="C1725" s="21">
        <v>4.4268599999999998E-2</v>
      </c>
      <c r="D1725" s="21">
        <v>0.30981423799145202</v>
      </c>
      <c r="E1725" s="21">
        <v>17.063867944938501</v>
      </c>
      <c r="F1725" s="21">
        <v>5.79233008594306E-2</v>
      </c>
      <c r="G1725" s="21">
        <v>5.0046243107990301E-2</v>
      </c>
      <c r="H1725" s="21">
        <v>33.832101859899304</v>
      </c>
      <c r="I1725" s="21">
        <v>53.076554769224003</v>
      </c>
    </row>
    <row r="1726" spans="1:9" x14ac:dyDescent="0.2">
      <c r="A1726" s="20">
        <v>1725</v>
      </c>
      <c r="B1726" s="21">
        <v>2.5968419469331001E-2</v>
      </c>
      <c r="C1726" s="21">
        <v>5.2234740000000002E-2</v>
      </c>
      <c r="D1726" s="21">
        <v>0.33772403977764398</v>
      </c>
      <c r="E1726" s="21">
        <v>21.811400403453899</v>
      </c>
      <c r="F1726" s="21">
        <v>6.9030220000000003E-2</v>
      </c>
      <c r="G1726" s="21">
        <v>4.4999810000000001E-2</v>
      </c>
      <c r="H1726" s="21">
        <v>27.891248819570801</v>
      </c>
      <c r="I1726" s="21">
        <v>71.814014659085501</v>
      </c>
    </row>
    <row r="1727" spans="1:9" x14ac:dyDescent="0.2">
      <c r="A1727" s="20">
        <v>1726</v>
      </c>
      <c r="B1727" s="21">
        <v>5.6289730000000003E-2</v>
      </c>
      <c r="C1727" s="21">
        <v>4.0384400000000001E-2</v>
      </c>
      <c r="D1727" s="21">
        <v>0.37789436823327899</v>
      </c>
      <c r="E1727" s="21">
        <v>16.0071167187706</v>
      </c>
      <c r="F1727" s="21">
        <v>5.7975430000000001E-2</v>
      </c>
      <c r="G1727" s="21">
        <v>4.3918239999999997E-2</v>
      </c>
      <c r="H1727" s="21">
        <v>31.459719702384</v>
      </c>
      <c r="I1727" s="21">
        <v>62.099139832338899</v>
      </c>
    </row>
    <row r="1728" spans="1:9" x14ac:dyDescent="0.2">
      <c r="A1728" s="20">
        <v>1727</v>
      </c>
      <c r="B1728" s="21">
        <v>3.1960549999999997E-2</v>
      </c>
      <c r="C1728" s="21">
        <v>4.4510590000000003E-2</v>
      </c>
      <c r="D1728" s="21">
        <v>0.36443332729008998</v>
      </c>
      <c r="E1728" s="21">
        <v>16.6929728361212</v>
      </c>
      <c r="F1728" s="21">
        <v>6.4383659999999995E-2</v>
      </c>
      <c r="G1728" s="21">
        <v>4.642657E-2</v>
      </c>
      <c r="H1728" s="21">
        <v>28.429445653400801</v>
      </c>
      <c r="I1728" s="21">
        <v>59.581944237875597</v>
      </c>
    </row>
    <row r="1729" spans="1:9" x14ac:dyDescent="0.2">
      <c r="A1729" s="20">
        <v>1728</v>
      </c>
      <c r="B1729" s="21">
        <v>5.2120866974217098E-2</v>
      </c>
      <c r="C1729" s="21">
        <v>4.4174098214042903E-2</v>
      </c>
      <c r="D1729" s="21">
        <v>0.35410742896923397</v>
      </c>
      <c r="E1729" s="21">
        <v>19.5571875063258</v>
      </c>
      <c r="F1729" s="21">
        <v>5.3546700000000003E-2</v>
      </c>
      <c r="G1729" s="21">
        <v>4.1692100000000003E-2</v>
      </c>
      <c r="H1729" s="21">
        <v>30.843679397170401</v>
      </c>
      <c r="I1729" s="21">
        <v>72.967780638749602</v>
      </c>
    </row>
    <row r="1730" spans="1:9" x14ac:dyDescent="0.2">
      <c r="A1730" s="20">
        <v>1729</v>
      </c>
      <c r="B1730" s="21">
        <v>4.5509309999999997E-2</v>
      </c>
      <c r="C1730" s="21">
        <v>3.45010770073114E-2</v>
      </c>
      <c r="D1730" s="21">
        <v>0.34988049379223102</v>
      </c>
      <c r="E1730" s="21">
        <v>21.1802158735705</v>
      </c>
      <c r="F1730" s="21">
        <v>6.7423590000000005E-2</v>
      </c>
      <c r="G1730" s="21">
        <v>4.9314089999999998E-2</v>
      </c>
      <c r="H1730" s="21">
        <v>29.118727703283501</v>
      </c>
      <c r="I1730" s="21">
        <v>69.341733527669604</v>
      </c>
    </row>
    <row r="1731" spans="1:9" x14ac:dyDescent="0.2">
      <c r="A1731" s="20">
        <v>1730</v>
      </c>
      <c r="B1731" s="21">
        <v>6.7572759999999996E-2</v>
      </c>
      <c r="C1731" s="21">
        <v>3.8232238212488501E-2</v>
      </c>
      <c r="D1731" s="21">
        <v>0.33773338218229298</v>
      </c>
      <c r="E1731" s="21">
        <v>20.865259577274902</v>
      </c>
      <c r="F1731" s="21">
        <v>7.4023270000000002E-2</v>
      </c>
      <c r="G1731" s="21">
        <v>4.5353216369319403E-2</v>
      </c>
      <c r="H1731" s="21">
        <v>31.459807292960399</v>
      </c>
      <c r="I1731" s="21">
        <v>66.118969699999994</v>
      </c>
    </row>
    <row r="1732" spans="1:9" x14ac:dyDescent="0.2">
      <c r="A1732" s="20">
        <v>1731</v>
      </c>
      <c r="B1732" s="21">
        <v>3.6648010000000002E-2</v>
      </c>
      <c r="C1732" s="21">
        <v>5.1274590000000002E-2</v>
      </c>
      <c r="D1732" s="21">
        <v>0.35971953436801901</v>
      </c>
      <c r="E1732" s="21">
        <v>19.6231576559621</v>
      </c>
      <c r="F1732" s="21">
        <v>6.08649E-2</v>
      </c>
      <c r="G1732" s="21">
        <v>4.8578900000000001E-2</v>
      </c>
      <c r="H1732" s="21">
        <v>29.770541034388199</v>
      </c>
      <c r="I1732" s="21">
        <v>72.531593617795096</v>
      </c>
    </row>
    <row r="1733" spans="1:9" x14ac:dyDescent="0.2">
      <c r="A1733" s="20">
        <v>1732</v>
      </c>
      <c r="B1733" s="21">
        <v>3.4760249999999999E-2</v>
      </c>
      <c r="C1733" s="21">
        <v>3.688226769867E-2</v>
      </c>
      <c r="D1733" s="21">
        <v>0.35630647578031699</v>
      </c>
      <c r="E1733" s="21">
        <v>21.130301155855399</v>
      </c>
      <c r="F1733" s="21">
        <v>5.5869642766906098E-2</v>
      </c>
      <c r="G1733" s="21">
        <v>4.411342E-2</v>
      </c>
      <c r="H1733" s="21">
        <v>30.214137502254999</v>
      </c>
      <c r="I1733" s="21">
        <v>74.808089740248604</v>
      </c>
    </row>
    <row r="1734" spans="1:9" x14ac:dyDescent="0.2">
      <c r="A1734" s="20">
        <v>1733</v>
      </c>
      <c r="B1734" s="21">
        <v>3.9708710000000001E-2</v>
      </c>
      <c r="C1734" s="21">
        <v>4.3754580000000001E-2</v>
      </c>
      <c r="D1734" s="21">
        <v>0.34333773000000001</v>
      </c>
      <c r="E1734" s="21">
        <v>19.888660278682799</v>
      </c>
      <c r="F1734" s="21">
        <v>6.4837500000000006E-2</v>
      </c>
      <c r="G1734" s="21">
        <v>4.7494910000000001E-2</v>
      </c>
      <c r="H1734" s="21">
        <v>33.727595129230203</v>
      </c>
      <c r="I1734" s="21">
        <v>66.613552200000001</v>
      </c>
    </row>
    <row r="1735" spans="1:9" x14ac:dyDescent="0.2">
      <c r="A1735" s="20">
        <v>1734</v>
      </c>
      <c r="B1735" s="21">
        <v>3.5452299999999999E-2</v>
      </c>
      <c r="C1735" s="21">
        <v>3.6233246843678499E-2</v>
      </c>
      <c r="D1735" s="21">
        <v>0.348981608899535</v>
      </c>
      <c r="E1735" s="21">
        <v>16.103866261970801</v>
      </c>
      <c r="F1735" s="21">
        <v>6.1454250000000002E-2</v>
      </c>
      <c r="G1735" s="21">
        <v>4.8325279999999998E-2</v>
      </c>
      <c r="H1735" s="21">
        <v>30.703668055063901</v>
      </c>
      <c r="I1735" s="21">
        <v>53.817685580245502</v>
      </c>
    </row>
    <row r="1736" spans="1:9" x14ac:dyDescent="0.2">
      <c r="A1736" s="20">
        <v>1735</v>
      </c>
      <c r="B1736" s="21">
        <v>5.1999129999999998E-2</v>
      </c>
      <c r="C1736" s="21">
        <v>4.3995199999999998E-2</v>
      </c>
      <c r="D1736" s="21">
        <v>0.31288279126288898</v>
      </c>
      <c r="E1736" s="21">
        <v>19.920999108482501</v>
      </c>
      <c r="F1736" s="21">
        <v>7.1707370000000006E-2</v>
      </c>
      <c r="G1736" s="21">
        <v>3.4902925815393199E-2</v>
      </c>
      <c r="H1736" s="21">
        <v>26.1227225665993</v>
      </c>
      <c r="I1736" s="21">
        <v>59.253787519148403</v>
      </c>
    </row>
    <row r="1737" spans="1:9" x14ac:dyDescent="0.2">
      <c r="A1737" s="20">
        <v>1736</v>
      </c>
      <c r="B1737" s="21">
        <v>1.5755340873451099E-2</v>
      </c>
      <c r="C1737" s="21">
        <v>3.70630358600312E-2</v>
      </c>
      <c r="D1737" s="21">
        <v>0.33539405505395697</v>
      </c>
      <c r="E1737" s="21">
        <v>18.1981370623968</v>
      </c>
      <c r="F1737" s="21">
        <v>5.8003941716173998E-2</v>
      </c>
      <c r="G1737" s="21">
        <v>3.7694440000000003E-2</v>
      </c>
      <c r="H1737" s="21">
        <v>31.267263120210401</v>
      </c>
      <c r="I1737" s="21">
        <v>58.4710051831062</v>
      </c>
    </row>
    <row r="1738" spans="1:9" x14ac:dyDescent="0.2">
      <c r="A1738" s="20">
        <v>1737</v>
      </c>
      <c r="B1738" s="21">
        <v>2.4194763712804601E-2</v>
      </c>
      <c r="C1738" s="21">
        <v>3.9803119999999997E-2</v>
      </c>
      <c r="D1738" s="21">
        <v>0.32113786835063401</v>
      </c>
      <c r="E1738" s="21">
        <v>18.099883330130599</v>
      </c>
      <c r="F1738" s="21">
        <v>5.4315240000000001E-2</v>
      </c>
      <c r="G1738" s="21">
        <v>4.2208540000000003E-2</v>
      </c>
      <c r="H1738" s="21">
        <v>34.427967651487897</v>
      </c>
      <c r="I1738" s="21">
        <v>57.461329304430201</v>
      </c>
    </row>
    <row r="1739" spans="1:9" x14ac:dyDescent="0.2">
      <c r="A1739" s="20">
        <v>1738</v>
      </c>
      <c r="B1739" s="21">
        <v>2.39829561763121E-2</v>
      </c>
      <c r="C1739" s="21">
        <v>4.204894E-2</v>
      </c>
      <c r="D1739" s="21">
        <v>0.32075641816272299</v>
      </c>
      <c r="E1739" s="21">
        <v>15.230377198611</v>
      </c>
      <c r="F1739" s="21">
        <v>6.2518900000000002E-2</v>
      </c>
      <c r="G1739" s="21">
        <v>4.4344099999999997E-2</v>
      </c>
      <c r="H1739" s="21">
        <v>32.3192820236168</v>
      </c>
      <c r="I1739" s="21">
        <v>46.458317812731202</v>
      </c>
    </row>
    <row r="1740" spans="1:9" x14ac:dyDescent="0.2">
      <c r="A1740" s="20">
        <v>1739</v>
      </c>
      <c r="B1740" s="21">
        <v>5.4254610000000002E-2</v>
      </c>
      <c r="C1740" s="21">
        <v>4.9419331671181697E-2</v>
      </c>
      <c r="D1740" s="21">
        <v>0.35440546893735903</v>
      </c>
      <c r="E1740" s="21">
        <v>18.739202646304101</v>
      </c>
      <c r="F1740" s="21">
        <v>6.3916619999999993E-2</v>
      </c>
      <c r="G1740" s="21">
        <v>5.1376730000000002E-2</v>
      </c>
      <c r="H1740" s="21">
        <v>33.447207354402998</v>
      </c>
      <c r="I1740" s="21">
        <v>67.725134199999999</v>
      </c>
    </row>
    <row r="1741" spans="1:9" x14ac:dyDescent="0.2">
      <c r="A1741" s="20">
        <v>1740</v>
      </c>
      <c r="B1741" s="21">
        <v>6.5659200000000001E-2</v>
      </c>
      <c r="C1741" s="21">
        <v>4.3882240000000003E-2</v>
      </c>
      <c r="D1741" s="21">
        <v>0.31970781302821399</v>
      </c>
      <c r="E1741" s="21">
        <v>18.9676812246948</v>
      </c>
      <c r="F1741" s="21">
        <v>5.7155119999999997E-2</v>
      </c>
      <c r="G1741" s="21">
        <v>4.7269702536762999E-2</v>
      </c>
      <c r="H1741" s="21">
        <v>30.378204139803898</v>
      </c>
      <c r="I1741" s="21">
        <v>62.636690485115302</v>
      </c>
    </row>
    <row r="1742" spans="1:9" x14ac:dyDescent="0.2">
      <c r="A1742" s="20">
        <v>1741</v>
      </c>
      <c r="B1742" s="21">
        <v>3.8433259999999997E-2</v>
      </c>
      <c r="C1742" s="21">
        <v>3.0038193780803898E-2</v>
      </c>
      <c r="D1742" s="21">
        <v>0.360361781005403</v>
      </c>
      <c r="E1742" s="21">
        <v>19.5792630015352</v>
      </c>
      <c r="F1742" s="21">
        <v>6.5802449999999998E-2</v>
      </c>
      <c r="G1742" s="21">
        <v>4.7616489999999997E-2</v>
      </c>
      <c r="H1742" s="21">
        <v>32.873656547964003</v>
      </c>
      <c r="I1742" s="21">
        <v>65.087220001845196</v>
      </c>
    </row>
    <row r="1743" spans="1:9" x14ac:dyDescent="0.2">
      <c r="A1743" s="20">
        <v>1742</v>
      </c>
      <c r="B1743" s="21">
        <v>3.7467670000000002E-2</v>
      </c>
      <c r="C1743" s="21">
        <v>3.8649419999999997E-2</v>
      </c>
      <c r="D1743" s="21">
        <v>0.36564000897633497</v>
      </c>
      <c r="E1743" s="21">
        <v>17.616297520851901</v>
      </c>
      <c r="F1743" s="21">
        <v>6.1279680000000003E-2</v>
      </c>
      <c r="G1743" s="21">
        <v>5.270859E-2</v>
      </c>
      <c r="H1743" s="21">
        <v>30.683361705798099</v>
      </c>
      <c r="I1743" s="21">
        <v>62.784056220900503</v>
      </c>
    </row>
    <row r="1744" spans="1:9" x14ac:dyDescent="0.2">
      <c r="A1744" s="20">
        <v>1743</v>
      </c>
      <c r="B1744" s="21">
        <v>4.1050780000000002E-2</v>
      </c>
      <c r="C1744" s="21">
        <v>3.6028119999999997E-2</v>
      </c>
      <c r="D1744" s="21">
        <v>0.34376591000000001</v>
      </c>
      <c r="E1744" s="21">
        <v>16.640367530443399</v>
      </c>
      <c r="F1744" s="21">
        <v>5.964589E-2</v>
      </c>
      <c r="G1744" s="21">
        <v>5.1880365149441103E-2</v>
      </c>
      <c r="H1744" s="21">
        <v>32.238755404216803</v>
      </c>
      <c r="I1744" s="21">
        <v>55.372253339634703</v>
      </c>
    </row>
    <row r="1745" spans="1:9" x14ac:dyDescent="0.2">
      <c r="A1745" s="20">
        <v>1744</v>
      </c>
      <c r="B1745" s="21">
        <v>5.74281745391228E-2</v>
      </c>
      <c r="C1745" s="21">
        <v>3.5522409999999997E-2</v>
      </c>
      <c r="D1745" s="21">
        <v>0.332889677278629</v>
      </c>
      <c r="E1745" s="21">
        <v>18.039672829476402</v>
      </c>
      <c r="F1745" s="21">
        <v>6.3723619999999995E-2</v>
      </c>
      <c r="G1745" s="21">
        <v>3.995746E-2</v>
      </c>
      <c r="H1745" s="21">
        <v>33.944624283722398</v>
      </c>
      <c r="I1745" s="21">
        <v>57.948690235569998</v>
      </c>
    </row>
    <row r="1746" spans="1:9" x14ac:dyDescent="0.2">
      <c r="A1746" s="20">
        <v>1745</v>
      </c>
      <c r="B1746" s="21">
        <v>2.60897E-2</v>
      </c>
      <c r="C1746" s="21">
        <v>4.2227130000000002E-2</v>
      </c>
      <c r="D1746" s="21">
        <v>0.36562046277958199</v>
      </c>
      <c r="E1746" s="21">
        <v>17.758268757650701</v>
      </c>
      <c r="F1746" s="21">
        <v>5.9561990000000002E-2</v>
      </c>
      <c r="G1746" s="21">
        <v>5.1164939999999999E-2</v>
      </c>
      <c r="H1746" s="21">
        <v>29.450210845015398</v>
      </c>
      <c r="I1746" s="21">
        <v>64.085573074338896</v>
      </c>
    </row>
    <row r="1747" spans="1:9" x14ac:dyDescent="0.2">
      <c r="A1747" s="20">
        <v>1746</v>
      </c>
      <c r="B1747" s="21">
        <v>4.3575530000000001E-2</v>
      </c>
      <c r="C1747" s="21">
        <v>3.0187834504931999E-2</v>
      </c>
      <c r="D1747" s="21">
        <v>0.35604739000000002</v>
      </c>
      <c r="E1747" s="21">
        <v>19.3708805300313</v>
      </c>
      <c r="F1747" s="21">
        <v>5.7324973281495897E-2</v>
      </c>
      <c r="G1747" s="21">
        <v>4.5524189999999999E-2</v>
      </c>
      <c r="H1747" s="21">
        <v>28.005580200000001</v>
      </c>
      <c r="I1747" s="21">
        <v>66.772896678774799</v>
      </c>
    </row>
    <row r="1748" spans="1:9" x14ac:dyDescent="0.2">
      <c r="A1748" s="20">
        <v>1747</v>
      </c>
      <c r="B1748" s="21">
        <v>5.4627960000000003E-2</v>
      </c>
      <c r="C1748" s="21">
        <v>4.0383087686143002E-2</v>
      </c>
      <c r="D1748" s="21">
        <v>0.36890359263821598</v>
      </c>
      <c r="E1748" s="21">
        <v>17.195043132833799</v>
      </c>
      <c r="F1748" s="21">
        <v>5.2930579999999998E-2</v>
      </c>
      <c r="G1748" s="21">
        <v>4.2423685885684903E-2</v>
      </c>
      <c r="H1748" s="21">
        <v>30.758157147326202</v>
      </c>
      <c r="I1748" s="21">
        <v>66.444891653731801</v>
      </c>
    </row>
    <row r="1749" spans="1:9" x14ac:dyDescent="0.2">
      <c r="A1749" s="20">
        <v>1748</v>
      </c>
      <c r="B1749" s="21">
        <v>4.7516410000000002E-2</v>
      </c>
      <c r="C1749" s="21">
        <v>4.5027310000000001E-2</v>
      </c>
      <c r="D1749" s="21">
        <v>0.32336982173609802</v>
      </c>
      <c r="E1749" s="21">
        <v>16.703405577720201</v>
      </c>
      <c r="F1749" s="21">
        <v>5.79138559512027E-2</v>
      </c>
      <c r="G1749" s="21">
        <v>4.3532660000000001E-2</v>
      </c>
      <c r="H1749" s="21">
        <v>32.258363051459199</v>
      </c>
      <c r="I1749" s="21">
        <v>54.781648369487399</v>
      </c>
    </row>
    <row r="1750" spans="1:9" x14ac:dyDescent="0.2">
      <c r="A1750" s="20">
        <v>1749</v>
      </c>
      <c r="B1750" s="21">
        <v>4.2843724248981099E-2</v>
      </c>
      <c r="C1750" s="21">
        <v>3.5853839999999998E-2</v>
      </c>
      <c r="D1750" s="21">
        <v>0.33979302765171099</v>
      </c>
      <c r="E1750" s="21">
        <v>18.040857854847602</v>
      </c>
      <c r="F1750" s="21">
        <v>7.3472990000000002E-2</v>
      </c>
      <c r="G1750" s="21">
        <v>4.1872510000000002E-2</v>
      </c>
      <c r="H1750" s="21">
        <v>34.894389090235499</v>
      </c>
      <c r="I1750" s="21">
        <v>55.644558754030697</v>
      </c>
    </row>
    <row r="1751" spans="1:9" x14ac:dyDescent="0.2">
      <c r="A1751" s="20">
        <v>1750</v>
      </c>
      <c r="B1751" s="21">
        <v>5.5015689999999999E-2</v>
      </c>
      <c r="C1751" s="21">
        <v>5.268888E-2</v>
      </c>
      <c r="D1751" s="21">
        <v>0.34062870228626002</v>
      </c>
      <c r="E1751" s="21">
        <v>18.7725720055445</v>
      </c>
      <c r="F1751" s="21">
        <v>6.1179610000000002E-2</v>
      </c>
      <c r="G1751" s="21">
        <v>4.5705859493775897E-2</v>
      </c>
      <c r="H1751" s="21">
        <v>31.775240271358001</v>
      </c>
      <c r="I1751" s="21">
        <v>66.896738422352598</v>
      </c>
    </row>
    <row r="1752" spans="1:9" x14ac:dyDescent="0.2">
      <c r="A1752" s="20">
        <v>1751</v>
      </c>
      <c r="B1752" s="21">
        <v>0.01</v>
      </c>
      <c r="C1752" s="21">
        <v>4.3472129999999998E-2</v>
      </c>
      <c r="D1752" s="21">
        <v>0.34918849320180401</v>
      </c>
      <c r="E1752" s="21">
        <v>17.429187098729301</v>
      </c>
      <c r="F1752" s="21">
        <v>5.5914390000000001E-2</v>
      </c>
      <c r="G1752" s="21">
        <v>4.4585208653002403E-2</v>
      </c>
      <c r="H1752" s="21">
        <v>32.853047933461198</v>
      </c>
      <c r="I1752" s="21">
        <v>60.177322121088302</v>
      </c>
    </row>
    <row r="1753" spans="1:9" x14ac:dyDescent="0.2">
      <c r="A1753" s="20">
        <v>1752</v>
      </c>
      <c r="B1753" s="21">
        <v>5.0168129999999998E-2</v>
      </c>
      <c r="C1753" s="21">
        <v>3.4763599999999999E-2</v>
      </c>
      <c r="D1753" s="21">
        <v>0.35749773539082802</v>
      </c>
      <c r="E1753" s="21">
        <v>16.550192370450301</v>
      </c>
      <c r="F1753" s="21">
        <v>6.7334110000000003E-2</v>
      </c>
      <c r="G1753" s="21">
        <v>5.1179934943195102E-2</v>
      </c>
      <c r="H1753" s="21">
        <v>30.227660894572299</v>
      </c>
      <c r="I1753" s="21">
        <v>55.6471205212641</v>
      </c>
    </row>
    <row r="1754" spans="1:9" x14ac:dyDescent="0.2">
      <c r="A1754" s="20">
        <v>1753</v>
      </c>
      <c r="B1754" s="21">
        <v>3.0188864753088601E-2</v>
      </c>
      <c r="C1754" s="21">
        <v>3.9471054988697699E-2</v>
      </c>
      <c r="D1754" s="21">
        <v>0.34775662660183498</v>
      </c>
      <c r="E1754" s="21">
        <v>18.037079228596799</v>
      </c>
      <c r="F1754" s="21">
        <v>6.0765060000000003E-2</v>
      </c>
      <c r="G1754" s="21">
        <v>5.4665030000000003E-2</v>
      </c>
      <c r="H1754" s="21">
        <v>30.2836533759289</v>
      </c>
      <c r="I1754" s="21">
        <v>60.620704507972903</v>
      </c>
    </row>
    <row r="1755" spans="1:9" x14ac:dyDescent="0.2">
      <c r="A1755" s="20">
        <v>1754</v>
      </c>
      <c r="B1755" s="21">
        <v>1.25405065471531E-2</v>
      </c>
      <c r="C1755" s="21">
        <v>4.305929E-2</v>
      </c>
      <c r="D1755" s="21">
        <v>0.37170805368211102</v>
      </c>
      <c r="E1755" s="21">
        <v>20.966832874147599</v>
      </c>
      <c r="F1755" s="21">
        <v>6.2460120000000001E-2</v>
      </c>
      <c r="G1755" s="21">
        <v>4.2974110000000003E-2</v>
      </c>
      <c r="H1755" s="21">
        <v>32.293190035824601</v>
      </c>
      <c r="I1755" s="21">
        <v>75.346930053153898</v>
      </c>
    </row>
    <row r="1756" spans="1:9" x14ac:dyDescent="0.2">
      <c r="A1756" s="20">
        <v>1755</v>
      </c>
      <c r="B1756" s="21">
        <v>4.7668040000000002E-2</v>
      </c>
      <c r="C1756" s="21">
        <v>3.9015880000000003E-2</v>
      </c>
      <c r="D1756" s="21">
        <v>0.3375051</v>
      </c>
      <c r="E1756" s="21">
        <v>21.043341874660999</v>
      </c>
      <c r="F1756" s="21">
        <v>6.2371639999999999E-2</v>
      </c>
      <c r="G1756" s="21">
        <v>3.8521206490202797E-2</v>
      </c>
      <c r="H1756" s="21">
        <v>34.7757470297962</v>
      </c>
      <c r="I1756" s="21">
        <v>69.5255131162521</v>
      </c>
    </row>
    <row r="1757" spans="1:9" x14ac:dyDescent="0.2">
      <c r="A1757" s="20">
        <v>1756</v>
      </c>
      <c r="B1757" s="21">
        <v>6.0604878177444303E-2</v>
      </c>
      <c r="C1757" s="21">
        <v>4.6351709999999997E-2</v>
      </c>
      <c r="D1757" s="21">
        <v>0.32401979332147002</v>
      </c>
      <c r="E1757" s="21">
        <v>19.1439884641898</v>
      </c>
      <c r="F1757" s="21">
        <v>6.8426539999999994E-2</v>
      </c>
      <c r="G1757" s="21">
        <v>4.8339180000000002E-2</v>
      </c>
      <c r="H1757" s="21">
        <v>31.648196270630301</v>
      </c>
      <c r="I1757" s="21">
        <v>60.923836406698797</v>
      </c>
    </row>
    <row r="1758" spans="1:9" x14ac:dyDescent="0.2">
      <c r="A1758" s="20">
        <v>1757</v>
      </c>
      <c r="B1758" s="21">
        <v>3.7938270000000003E-2</v>
      </c>
      <c r="C1758" s="21">
        <v>3.8234049999999999E-2</v>
      </c>
      <c r="D1758" s="21">
        <v>0.331686629760998</v>
      </c>
      <c r="E1758" s="21">
        <v>19.5020599692266</v>
      </c>
      <c r="F1758" s="21">
        <v>5.4356630000000003E-2</v>
      </c>
      <c r="G1758" s="21">
        <v>4.9708922939537298E-2</v>
      </c>
      <c r="H1758" s="21">
        <v>32.131607972747602</v>
      </c>
      <c r="I1758" s="21">
        <v>64.581694799999994</v>
      </c>
    </row>
    <row r="1759" spans="1:9" x14ac:dyDescent="0.2">
      <c r="A1759" s="20">
        <v>1758</v>
      </c>
      <c r="B1759" s="21">
        <v>5.4293118208044E-2</v>
      </c>
      <c r="C1759" s="21">
        <v>4.1875620000000002E-2</v>
      </c>
      <c r="D1759" s="21">
        <v>0.32919845631241301</v>
      </c>
      <c r="E1759" s="21">
        <v>17.067296030185101</v>
      </c>
      <c r="F1759" s="21">
        <v>6.8296850000000006E-2</v>
      </c>
      <c r="G1759" s="21">
        <v>4.6902399999999997E-2</v>
      </c>
      <c r="H1759" s="21">
        <v>30.2363559074712</v>
      </c>
      <c r="I1759" s="21">
        <v>53.896737053384101</v>
      </c>
    </row>
    <row r="1760" spans="1:9" x14ac:dyDescent="0.2">
      <c r="A1760" s="20">
        <v>1759</v>
      </c>
      <c r="B1760" s="21">
        <v>6.4184169999999999E-2</v>
      </c>
      <c r="C1760" s="21">
        <v>3.5419800000000001E-2</v>
      </c>
      <c r="D1760" s="21">
        <v>0.33588149904849801</v>
      </c>
      <c r="E1760" s="21">
        <v>17.804947849382799</v>
      </c>
      <c r="F1760" s="21">
        <v>6.4725930000000001E-2</v>
      </c>
      <c r="G1760" s="21">
        <v>3.7306400000000003E-2</v>
      </c>
      <c r="H1760" s="21">
        <v>30.471332013151802</v>
      </c>
      <c r="I1760" s="21">
        <v>57.934110210297398</v>
      </c>
    </row>
    <row r="1761" spans="1:9" x14ac:dyDescent="0.2">
      <c r="A1761" s="20">
        <v>1760</v>
      </c>
      <c r="B1761" s="21">
        <v>5.9723720000000001E-2</v>
      </c>
      <c r="C1761" s="21">
        <v>3.7234011015089399E-2</v>
      </c>
      <c r="D1761" s="21">
        <v>0.33961621421115501</v>
      </c>
      <c r="E1761" s="21">
        <v>18.6733073945055</v>
      </c>
      <c r="F1761" s="21">
        <v>6.1386545531236299E-2</v>
      </c>
      <c r="G1761" s="21">
        <v>4.1038680000000001E-2</v>
      </c>
      <c r="H1761" s="21">
        <v>33.841913747331603</v>
      </c>
      <c r="I1761" s="21">
        <v>62.653803211634298</v>
      </c>
    </row>
    <row r="1762" spans="1:9" x14ac:dyDescent="0.2">
      <c r="A1762" s="20">
        <v>1761</v>
      </c>
      <c r="B1762" s="21">
        <v>6.4599470000000006E-2</v>
      </c>
      <c r="C1762" s="21">
        <v>3.8830346756466801E-2</v>
      </c>
      <c r="D1762" s="21">
        <v>0.34046446764346899</v>
      </c>
      <c r="E1762" s="21">
        <v>19.356454163383599</v>
      </c>
      <c r="F1762" s="21">
        <v>5.6730320000000001E-2</v>
      </c>
      <c r="G1762" s="21">
        <v>4.5736069999999997E-2</v>
      </c>
      <c r="H1762" s="21">
        <v>28.689060269553799</v>
      </c>
      <c r="I1762" s="21">
        <v>67.344831614795197</v>
      </c>
    </row>
    <row r="1763" spans="1:9" x14ac:dyDescent="0.2">
      <c r="A1763" s="20">
        <v>1762</v>
      </c>
      <c r="B1763" s="21">
        <v>5.1131912366078301E-2</v>
      </c>
      <c r="C1763" s="21">
        <v>3.5359727906358697E-2</v>
      </c>
      <c r="D1763" s="21">
        <v>0.34963854994288301</v>
      </c>
      <c r="E1763" s="21">
        <v>16.870594452056</v>
      </c>
      <c r="F1763" s="21">
        <v>5.9765739999999998E-2</v>
      </c>
      <c r="G1763" s="21">
        <v>4.1919810000000002E-2</v>
      </c>
      <c r="H1763" s="21">
        <v>30.075275465678299</v>
      </c>
      <c r="I1763" s="21">
        <v>57.938101508040397</v>
      </c>
    </row>
    <row r="1764" spans="1:9" x14ac:dyDescent="0.2">
      <c r="A1764" s="20">
        <v>1763</v>
      </c>
      <c r="B1764" s="21">
        <v>4.1131504583523798E-2</v>
      </c>
      <c r="C1764" s="21">
        <v>3.6351139999999997E-2</v>
      </c>
      <c r="D1764" s="21">
        <v>0.335778091305107</v>
      </c>
      <c r="E1764" s="21">
        <v>18.1030261012673</v>
      </c>
      <c r="F1764" s="21">
        <v>6.1211790000000002E-2</v>
      </c>
      <c r="G1764" s="21">
        <v>4.0011400000000003E-2</v>
      </c>
      <c r="H1764" s="21">
        <v>31.121565176404498</v>
      </c>
      <c r="I1764" s="21">
        <v>58.699077051098698</v>
      </c>
    </row>
    <row r="1765" spans="1:9" x14ac:dyDescent="0.2">
      <c r="A1765" s="20">
        <v>1764</v>
      </c>
      <c r="B1765" s="21">
        <v>1.5970512821542399E-2</v>
      </c>
      <c r="C1765" s="21">
        <v>5.338358E-2</v>
      </c>
      <c r="D1765" s="21">
        <v>0.36597602023815001</v>
      </c>
      <c r="E1765" s="21">
        <v>16.8487406495016</v>
      </c>
      <c r="F1765" s="21">
        <v>7.0043949999999994E-2</v>
      </c>
      <c r="G1765" s="21">
        <v>5.5722149999999998E-2</v>
      </c>
      <c r="H1765" s="21">
        <v>31.817742759328901</v>
      </c>
      <c r="I1765" s="21">
        <v>59.584249385113097</v>
      </c>
    </row>
    <row r="1766" spans="1:9" x14ac:dyDescent="0.2">
      <c r="A1766" s="20">
        <v>1765</v>
      </c>
      <c r="B1766" s="21">
        <v>3.6309059999999997E-2</v>
      </c>
      <c r="C1766" s="21">
        <v>3.876922E-2</v>
      </c>
      <c r="D1766" s="21">
        <v>0.306236097839028</v>
      </c>
      <c r="E1766" s="21">
        <v>18.795946300000001</v>
      </c>
      <c r="F1766" s="21">
        <v>6.817521E-2</v>
      </c>
      <c r="G1766" s="21">
        <v>4.0001370000000001E-2</v>
      </c>
      <c r="H1766" s="21">
        <v>31.420187917765901</v>
      </c>
      <c r="I1766" s="21">
        <v>53.2751944003776</v>
      </c>
    </row>
    <row r="1767" spans="1:9" x14ac:dyDescent="0.2">
      <c r="A1767" s="20">
        <v>1766</v>
      </c>
      <c r="B1767" s="21">
        <v>2.7351299999999999E-2</v>
      </c>
      <c r="C1767" s="21">
        <v>3.9674099999999997E-2</v>
      </c>
      <c r="D1767" s="21">
        <v>0.30046286102236802</v>
      </c>
      <c r="E1767" s="21">
        <v>19.474241065136599</v>
      </c>
      <c r="F1767" s="21">
        <v>5.9061462007212698E-2</v>
      </c>
      <c r="G1767" s="21">
        <v>5.1032710000000002E-2</v>
      </c>
      <c r="H1767" s="21">
        <v>33.181345534614799</v>
      </c>
      <c r="I1767" s="21">
        <v>55.983505107125197</v>
      </c>
    </row>
    <row r="1768" spans="1:9" x14ac:dyDescent="0.2">
      <c r="A1768" s="20">
        <v>1767</v>
      </c>
      <c r="B1768" s="21">
        <v>7.2564139999999999E-2</v>
      </c>
      <c r="C1768" s="21">
        <v>4.0001910000000002E-2</v>
      </c>
      <c r="D1768" s="21">
        <v>0.365026185424632</v>
      </c>
      <c r="E1768" s="21">
        <v>19.839591980947802</v>
      </c>
      <c r="F1768" s="21">
        <v>7.1046810000000002E-2</v>
      </c>
      <c r="G1768" s="21">
        <v>4.706345E-2</v>
      </c>
      <c r="H1768" s="21">
        <v>37.512425777876899</v>
      </c>
      <c r="I1768" s="21">
        <v>70.314203201078897</v>
      </c>
    </row>
    <row r="1769" spans="1:9" x14ac:dyDescent="0.2">
      <c r="A1769" s="20">
        <v>1768</v>
      </c>
      <c r="B1769" s="21">
        <v>3.73617128135149E-2</v>
      </c>
      <c r="C1769" s="21">
        <v>3.6154600000000002E-2</v>
      </c>
      <c r="D1769" s="21">
        <v>0.36345465152897999</v>
      </c>
      <c r="E1769" s="21">
        <v>19.2625238589976</v>
      </c>
      <c r="F1769" s="21">
        <v>6.5754720000000003E-2</v>
      </c>
      <c r="G1769" s="21">
        <v>4.8041428770847897E-2</v>
      </c>
      <c r="H1769" s="21">
        <v>29.485959492425501</v>
      </c>
      <c r="I1769" s="21">
        <v>66.176594388154498</v>
      </c>
    </row>
    <row r="1770" spans="1:9" x14ac:dyDescent="0.2">
      <c r="A1770" s="20">
        <v>1769</v>
      </c>
      <c r="B1770" s="21">
        <v>4.1848070000000001E-2</v>
      </c>
      <c r="C1770" s="21">
        <v>4.299335E-2</v>
      </c>
      <c r="D1770" s="21">
        <v>0.36978047100875</v>
      </c>
      <c r="E1770" s="21">
        <v>16.828126971810999</v>
      </c>
      <c r="F1770" s="21">
        <v>6.335665E-2</v>
      </c>
      <c r="G1770" s="21">
        <v>5.0689430000000001E-2</v>
      </c>
      <c r="H1770" s="21">
        <v>32.145214355948902</v>
      </c>
      <c r="I1770" s="21">
        <v>61.538241338703202</v>
      </c>
    </row>
    <row r="1771" spans="1:9" x14ac:dyDescent="0.2">
      <c r="A1771" s="20">
        <v>1770</v>
      </c>
      <c r="B1771" s="21">
        <v>4.8272280000000001E-2</v>
      </c>
      <c r="C1771" s="21">
        <v>4.5547780000000003E-2</v>
      </c>
      <c r="D1771" s="21">
        <v>0.35773453961839302</v>
      </c>
      <c r="E1771" s="21">
        <v>19.808090845178501</v>
      </c>
      <c r="F1771" s="21">
        <v>5.9593790000000001E-2</v>
      </c>
      <c r="G1771" s="21">
        <v>4.1555559999999998E-2</v>
      </c>
      <c r="H1771" s="21">
        <v>30.256456772121599</v>
      </c>
      <c r="I1771" s="21">
        <v>72.650277298287307</v>
      </c>
    </row>
    <row r="1772" spans="1:9" x14ac:dyDescent="0.2">
      <c r="A1772" s="20">
        <v>1771</v>
      </c>
      <c r="B1772" s="21">
        <v>4.0654040000000002E-2</v>
      </c>
      <c r="C1772" s="21">
        <v>4.5500760000000001E-2</v>
      </c>
      <c r="D1772" s="21">
        <v>0.345050565836724</v>
      </c>
      <c r="E1772" s="21">
        <v>17.6500362636285</v>
      </c>
      <c r="F1772" s="21">
        <v>5.8113770000000002E-2</v>
      </c>
      <c r="G1772" s="21">
        <v>4.3501079999999998E-2</v>
      </c>
      <c r="H1772" s="21">
        <v>33.457548171802699</v>
      </c>
      <c r="I1772" s="21">
        <v>62.010964924738602</v>
      </c>
    </row>
    <row r="1773" spans="1:9" x14ac:dyDescent="0.2">
      <c r="A1773" s="20">
        <v>1772</v>
      </c>
      <c r="B1773" s="21">
        <v>6.5425769999999994E-2</v>
      </c>
      <c r="C1773" s="21">
        <v>3.4225128509676198E-2</v>
      </c>
      <c r="D1773" s="21">
        <v>0.33983142775817898</v>
      </c>
      <c r="E1773" s="21">
        <v>19.855578689159199</v>
      </c>
      <c r="F1773" s="21">
        <v>6.3713160000000005E-2</v>
      </c>
      <c r="G1773" s="21">
        <v>4.736303E-2</v>
      </c>
      <c r="H1773" s="21">
        <v>35.282621598454902</v>
      </c>
      <c r="I1773" s="21">
        <v>65.378395490364497</v>
      </c>
    </row>
    <row r="1774" spans="1:9" x14ac:dyDescent="0.2">
      <c r="A1774" s="20">
        <v>1773</v>
      </c>
      <c r="B1774" s="21">
        <v>3.0660260000000002E-2</v>
      </c>
      <c r="C1774" s="21">
        <v>3.1515389999999997E-2</v>
      </c>
      <c r="D1774" s="21">
        <v>0.312957299937486</v>
      </c>
      <c r="E1774" s="21">
        <v>17.295411289211501</v>
      </c>
      <c r="F1774" s="21">
        <v>6.2918879999999996E-2</v>
      </c>
      <c r="G1774" s="21">
        <v>3.5753775669007101E-2</v>
      </c>
      <c r="H1774" s="21">
        <v>31.488354117193101</v>
      </c>
      <c r="I1774" s="21">
        <v>49.735219756536999</v>
      </c>
    </row>
    <row r="1775" spans="1:9" x14ac:dyDescent="0.2">
      <c r="A1775" s="20">
        <v>1774</v>
      </c>
      <c r="B1775" s="21">
        <v>4.2919110000000003E-2</v>
      </c>
      <c r="C1775" s="21">
        <v>3.2611939999999999E-2</v>
      </c>
      <c r="D1775" s="21">
        <v>0.34795341000000002</v>
      </c>
      <c r="E1775" s="21">
        <v>18.168510886747299</v>
      </c>
      <c r="F1775" s="21">
        <v>5.9047219999999997E-2</v>
      </c>
      <c r="G1775" s="21">
        <v>5.3248164344310497E-2</v>
      </c>
      <c r="H1775" s="21">
        <v>33.607341639094201</v>
      </c>
      <c r="I1775" s="21">
        <v>60.828287708569803</v>
      </c>
    </row>
    <row r="1776" spans="1:9" x14ac:dyDescent="0.2">
      <c r="A1776" s="20">
        <v>1775</v>
      </c>
      <c r="B1776" s="21">
        <v>2.88629412145292E-2</v>
      </c>
      <c r="C1776" s="21">
        <v>4.2795699999999999E-2</v>
      </c>
      <c r="D1776" s="21">
        <v>0.31626401235203799</v>
      </c>
      <c r="E1776" s="21">
        <v>18.5567469408271</v>
      </c>
      <c r="F1776" s="21">
        <v>6.6569890000000007E-2</v>
      </c>
      <c r="G1776" s="21">
        <v>4.5579849999999998E-2</v>
      </c>
      <c r="H1776" s="21">
        <v>29.665372300000001</v>
      </c>
      <c r="I1776" s="21">
        <v>55.310502</v>
      </c>
    </row>
    <row r="1777" spans="1:9" x14ac:dyDescent="0.2">
      <c r="A1777" s="20">
        <v>1776</v>
      </c>
      <c r="B1777" s="21">
        <v>2.0199662331689398E-2</v>
      </c>
      <c r="C1777" s="21">
        <v>4.2359888153459403E-2</v>
      </c>
      <c r="D1777" s="21">
        <v>0.39432228949741399</v>
      </c>
      <c r="E1777" s="21">
        <v>15.8539042608895</v>
      </c>
      <c r="F1777" s="21">
        <v>6.1817129999999998E-2</v>
      </c>
      <c r="G1777" s="21">
        <v>4.0290288579521397E-2</v>
      </c>
      <c r="H1777" s="21">
        <v>34.1343890282077</v>
      </c>
      <c r="I1777" s="21">
        <v>61.434373200000003</v>
      </c>
    </row>
    <row r="1778" spans="1:9" x14ac:dyDescent="0.2">
      <c r="A1778" s="20">
        <v>1777</v>
      </c>
      <c r="B1778" s="21">
        <v>3.082346E-2</v>
      </c>
      <c r="C1778" s="21">
        <v>3.80040542105229E-2</v>
      </c>
      <c r="D1778" s="21">
        <v>0.324359029535078</v>
      </c>
      <c r="E1778" s="21">
        <v>20.357881804171502</v>
      </c>
      <c r="F1778" s="21">
        <v>6.3090149999999998E-2</v>
      </c>
      <c r="G1778" s="21">
        <v>5.0469060000000003E-2</v>
      </c>
      <c r="H1778" s="21">
        <v>35.049783250195901</v>
      </c>
      <c r="I1778" s="21">
        <v>62.422907535963098</v>
      </c>
    </row>
    <row r="1779" spans="1:9" x14ac:dyDescent="0.2">
      <c r="A1779" s="20">
        <v>1778</v>
      </c>
      <c r="B1779" s="21">
        <v>3.9444449999999999E-2</v>
      </c>
      <c r="C1779" s="21">
        <v>2.9979809999999999E-2</v>
      </c>
      <c r="D1779" s="21">
        <v>0.34349133845209301</v>
      </c>
      <c r="E1779" s="21">
        <v>18.3017858391967</v>
      </c>
      <c r="F1779" s="21">
        <v>6.6363790000000006E-2</v>
      </c>
      <c r="G1779" s="21">
        <v>4.5458070000000003E-2</v>
      </c>
      <c r="H1779" s="21">
        <v>31.3382033144619</v>
      </c>
      <c r="I1779" s="21">
        <v>57.571883864182702</v>
      </c>
    </row>
    <row r="1780" spans="1:9" x14ac:dyDescent="0.2">
      <c r="A1780" s="20">
        <v>1779</v>
      </c>
      <c r="B1780" s="21">
        <v>3.3560466632241097E-2</v>
      </c>
      <c r="C1780" s="21">
        <v>3.6151669999999997E-2</v>
      </c>
      <c r="D1780" s="21">
        <v>0.37512821758300002</v>
      </c>
      <c r="E1780" s="21">
        <v>17.0082024708136</v>
      </c>
      <c r="F1780" s="21">
        <v>6.5132990000000002E-2</v>
      </c>
      <c r="G1780" s="21">
        <v>4.1392603589322403E-2</v>
      </c>
      <c r="H1780" s="21">
        <v>32.941405409038602</v>
      </c>
      <c r="I1780" s="21">
        <v>60.663215841413901</v>
      </c>
    </row>
    <row r="1781" spans="1:9" x14ac:dyDescent="0.2">
      <c r="A1781" s="20">
        <v>1780</v>
      </c>
      <c r="B1781" s="21">
        <v>2.9613690000000002E-2</v>
      </c>
      <c r="C1781" s="21">
        <v>4.262411E-2</v>
      </c>
      <c r="D1781" s="21">
        <v>0.33767943175153697</v>
      </c>
      <c r="E1781" s="21">
        <v>16.837675296149499</v>
      </c>
      <c r="F1781" s="21">
        <v>5.2901259999999999E-2</v>
      </c>
      <c r="G1781" s="21">
        <v>4.9729148422587702E-2</v>
      </c>
      <c r="H1781" s="21">
        <v>29.106300251406498</v>
      </c>
      <c r="I1781" s="21">
        <v>57.687663772463502</v>
      </c>
    </row>
    <row r="1782" spans="1:9" x14ac:dyDescent="0.2">
      <c r="A1782" s="20">
        <v>1781</v>
      </c>
      <c r="B1782" s="21">
        <v>1.89052380449224E-2</v>
      </c>
      <c r="C1782" s="21">
        <v>3.8901012745994903E-2</v>
      </c>
      <c r="D1782" s="21">
        <v>0.337814381422258</v>
      </c>
      <c r="E1782" s="21">
        <v>19.037458985471599</v>
      </c>
      <c r="F1782" s="21">
        <v>6.4809720000000001E-2</v>
      </c>
      <c r="G1782" s="21">
        <v>3.33724759570719E-2</v>
      </c>
      <c r="H1782" s="21">
        <v>30.359900949996899</v>
      </c>
      <c r="I1782" s="21">
        <v>60.387425941283198</v>
      </c>
    </row>
    <row r="1783" spans="1:9" x14ac:dyDescent="0.2">
      <c r="A1783" s="20">
        <v>1782</v>
      </c>
      <c r="B1783" s="21">
        <v>3.8753419999999997E-2</v>
      </c>
      <c r="C1783" s="21">
        <v>3.5765859999999997E-2</v>
      </c>
      <c r="D1783" s="21">
        <v>0.3</v>
      </c>
      <c r="E1783" s="21">
        <v>16.310112788957099</v>
      </c>
      <c r="F1783" s="21">
        <v>6.1139930000000002E-2</v>
      </c>
      <c r="G1783" s="21">
        <v>4.7097809999999997E-2</v>
      </c>
      <c r="H1783" s="21">
        <v>32.688438529348502</v>
      </c>
      <c r="I1783" s="21">
        <v>45.8695519393669</v>
      </c>
    </row>
    <row r="1784" spans="1:9" x14ac:dyDescent="0.2">
      <c r="A1784" s="20">
        <v>1783</v>
      </c>
      <c r="B1784" s="21">
        <v>1.7429190000000001E-2</v>
      </c>
      <c r="C1784" s="21">
        <v>3.6100816078315799E-2</v>
      </c>
      <c r="D1784" s="21">
        <v>0.31880442371805501</v>
      </c>
      <c r="E1784" s="21">
        <v>18.039571756762001</v>
      </c>
      <c r="F1784" s="21">
        <v>5.8764400000000001E-2</v>
      </c>
      <c r="G1784" s="21">
        <v>5.1551369999999999E-2</v>
      </c>
      <c r="H1784" s="21">
        <v>36.346825618395201</v>
      </c>
      <c r="I1784" s="21">
        <v>53.932337059195703</v>
      </c>
    </row>
    <row r="1785" spans="1:9" x14ac:dyDescent="0.2">
      <c r="A1785" s="20">
        <v>1784</v>
      </c>
      <c r="B1785" s="21">
        <v>5.1400840000000003E-2</v>
      </c>
      <c r="C1785" s="21">
        <v>4.0231871563335103E-2</v>
      </c>
      <c r="D1785" s="21">
        <v>0.35623073940976202</v>
      </c>
      <c r="E1785" s="21">
        <v>18.412207028098099</v>
      </c>
      <c r="F1785" s="21">
        <v>6.1260589999999997E-2</v>
      </c>
      <c r="G1785" s="21">
        <v>4.083519E-2</v>
      </c>
      <c r="H1785" s="21">
        <v>27.961081303862802</v>
      </c>
      <c r="I1785" s="21">
        <v>65.464671480053795</v>
      </c>
    </row>
    <row r="1786" spans="1:9" x14ac:dyDescent="0.2">
      <c r="A1786" s="20">
        <v>1785</v>
      </c>
      <c r="B1786" s="21">
        <v>4.1236599999999998E-2</v>
      </c>
      <c r="C1786" s="21">
        <v>4.7594530000000003E-2</v>
      </c>
      <c r="D1786" s="21">
        <v>0.37845670284691901</v>
      </c>
      <c r="E1786" s="21">
        <v>17.2126347654645</v>
      </c>
      <c r="F1786" s="21">
        <v>5.946924E-2</v>
      </c>
      <c r="G1786" s="21">
        <v>3.8590989999999999E-2</v>
      </c>
      <c r="H1786" s="21">
        <v>31.987729391092799</v>
      </c>
      <c r="I1786" s="21">
        <v>67.345580860933595</v>
      </c>
    </row>
    <row r="1787" spans="1:9" x14ac:dyDescent="0.2">
      <c r="A1787" s="20">
        <v>1786</v>
      </c>
      <c r="B1787" s="21">
        <v>1.8136727508026002E-2</v>
      </c>
      <c r="C1787" s="21">
        <v>5.3097909999999998E-2</v>
      </c>
      <c r="D1787" s="21">
        <v>0.32717698000000001</v>
      </c>
      <c r="E1787" s="21">
        <v>16.647178470296701</v>
      </c>
      <c r="F1787" s="21">
        <v>6.1633800000000002E-2</v>
      </c>
      <c r="G1787" s="21">
        <v>4.7115940000000002E-2</v>
      </c>
      <c r="H1787" s="21">
        <v>34.127098947126903</v>
      </c>
      <c r="I1787" s="21">
        <v>54.293907400000002</v>
      </c>
    </row>
    <row r="1788" spans="1:9" x14ac:dyDescent="0.2">
      <c r="A1788" s="20">
        <v>1787</v>
      </c>
      <c r="B1788" s="21">
        <v>3.5361860000000002E-2</v>
      </c>
      <c r="C1788" s="21">
        <v>3.9353775532454401E-2</v>
      </c>
      <c r="D1788" s="21">
        <v>0.34893479766361601</v>
      </c>
      <c r="E1788" s="21">
        <v>18.223729763145599</v>
      </c>
      <c r="F1788" s="21">
        <v>6.0896180000000001E-2</v>
      </c>
      <c r="G1788" s="21">
        <v>4.1616189999999997E-2</v>
      </c>
      <c r="H1788" s="21">
        <v>35.2602519</v>
      </c>
      <c r="I1788" s="21">
        <v>62.087284524600499</v>
      </c>
    </row>
    <row r="1789" spans="1:9" x14ac:dyDescent="0.2">
      <c r="A1789" s="20">
        <v>1788</v>
      </c>
      <c r="B1789" s="21">
        <v>2.87176539161412E-2</v>
      </c>
      <c r="C1789" s="21">
        <v>4.5872610000000001E-2</v>
      </c>
      <c r="D1789" s="21">
        <v>0.39916907044236999</v>
      </c>
      <c r="E1789" s="21">
        <v>17.673365511825899</v>
      </c>
      <c r="F1789" s="21">
        <v>6.4438289999999995E-2</v>
      </c>
      <c r="G1789" s="21">
        <v>5.6240438554186402E-2</v>
      </c>
      <c r="H1789" s="21">
        <v>31.199502971374098</v>
      </c>
      <c r="I1789" s="21">
        <v>69.703268621432002</v>
      </c>
    </row>
    <row r="1790" spans="1:9" x14ac:dyDescent="0.2">
      <c r="A1790" s="20">
        <v>1789</v>
      </c>
      <c r="B1790" s="21">
        <v>4.47876176562877E-2</v>
      </c>
      <c r="C1790" s="21">
        <v>4.4400090000000003E-2</v>
      </c>
      <c r="D1790" s="21">
        <v>0.35633603485166898</v>
      </c>
      <c r="E1790" s="21">
        <v>16.716121793330402</v>
      </c>
      <c r="F1790" s="21">
        <v>5.3340749035056201E-2</v>
      </c>
      <c r="G1790" s="21">
        <v>4.2349520000000002E-2</v>
      </c>
      <c r="H1790" s="21">
        <v>34.191316279523697</v>
      </c>
      <c r="I1790" s="21">
        <v>62.3433268797232</v>
      </c>
    </row>
    <row r="1791" spans="1:9" x14ac:dyDescent="0.2">
      <c r="A1791" s="20">
        <v>1790</v>
      </c>
      <c r="B1791" s="21">
        <v>6.0106756690347103E-2</v>
      </c>
      <c r="C1791" s="21">
        <v>3.671804E-2</v>
      </c>
      <c r="D1791" s="21">
        <v>0.36452149611858498</v>
      </c>
      <c r="E1791" s="21">
        <v>17.101867178535699</v>
      </c>
      <c r="F1791" s="21">
        <v>6.1918960418169897E-2</v>
      </c>
      <c r="G1791" s="21">
        <v>4.4028030000000003E-2</v>
      </c>
      <c r="H1791" s="21">
        <v>33.080869005416503</v>
      </c>
      <c r="I1791" s="21">
        <v>61.765941544855998</v>
      </c>
    </row>
    <row r="1792" spans="1:9" x14ac:dyDescent="0.2">
      <c r="A1792" s="20">
        <v>1791</v>
      </c>
      <c r="B1792" s="21">
        <v>1.1872412955313799E-2</v>
      </c>
      <c r="C1792" s="21">
        <v>4.7732895339051298E-2</v>
      </c>
      <c r="D1792" s="21">
        <v>0.32967851504628498</v>
      </c>
      <c r="E1792" s="21">
        <v>18.1511444659298</v>
      </c>
      <c r="F1792" s="21">
        <v>6.0856840000000002E-2</v>
      </c>
      <c r="G1792" s="21">
        <v>4.7607139999999999E-2</v>
      </c>
      <c r="H1792" s="21">
        <v>35.153589665023702</v>
      </c>
      <c r="I1792" s="21">
        <v>58.392936421072797</v>
      </c>
    </row>
    <row r="1793" spans="1:9" x14ac:dyDescent="0.2">
      <c r="A1793" s="20">
        <v>1792</v>
      </c>
      <c r="B1793" s="21">
        <v>4.1725390000000001E-2</v>
      </c>
      <c r="C1793" s="21">
        <v>3.1186359002045101E-2</v>
      </c>
      <c r="D1793" s="21">
        <v>0.376047467343671</v>
      </c>
      <c r="E1793" s="21">
        <v>16.671543704053899</v>
      </c>
      <c r="F1793" s="21">
        <v>7.2257879999999997E-2</v>
      </c>
      <c r="G1793" s="21">
        <v>3.5908379999999997E-2</v>
      </c>
      <c r="H1793" s="21">
        <v>31.2045261054237</v>
      </c>
      <c r="I1793" s="21">
        <v>57.064895740568602</v>
      </c>
    </row>
    <row r="1794" spans="1:9" x14ac:dyDescent="0.2">
      <c r="A1794" s="20">
        <v>1793</v>
      </c>
      <c r="B1794" s="21">
        <v>3.7598010000000001E-2</v>
      </c>
      <c r="C1794" s="21">
        <v>4.7149633524989902E-2</v>
      </c>
      <c r="D1794" s="21">
        <v>0.331153784424355</v>
      </c>
      <c r="E1794" s="21">
        <v>20.662592499999999</v>
      </c>
      <c r="F1794" s="21">
        <v>5.121411E-2</v>
      </c>
      <c r="G1794" s="21">
        <v>4.5298472723818199E-2</v>
      </c>
      <c r="H1794" s="21">
        <v>31.795577900000001</v>
      </c>
      <c r="I1794" s="21">
        <v>72.097980779582798</v>
      </c>
    </row>
    <row r="1795" spans="1:9" x14ac:dyDescent="0.2">
      <c r="A1795" s="20">
        <v>1794</v>
      </c>
      <c r="B1795" s="21">
        <v>5.0070099999999999E-2</v>
      </c>
      <c r="C1795" s="21">
        <v>3.5731338121368597E-2</v>
      </c>
      <c r="D1795" s="21">
        <v>0.327639900199936</v>
      </c>
      <c r="E1795" s="21">
        <v>19.492563654086702</v>
      </c>
      <c r="F1795" s="21">
        <v>6.561024E-2</v>
      </c>
      <c r="G1795" s="21">
        <v>5.059723E-2</v>
      </c>
      <c r="H1795" s="21">
        <v>30.362043557857099</v>
      </c>
      <c r="I1795" s="21">
        <v>60.2339609</v>
      </c>
    </row>
    <row r="1796" spans="1:9" x14ac:dyDescent="0.2">
      <c r="A1796" s="20">
        <v>1795</v>
      </c>
      <c r="B1796" s="21">
        <v>4.31979494235653E-2</v>
      </c>
      <c r="C1796" s="21">
        <v>3.4627289999999998E-2</v>
      </c>
      <c r="D1796" s="21">
        <v>0.37458756819885702</v>
      </c>
      <c r="E1796" s="21">
        <v>17.614711184580699</v>
      </c>
      <c r="F1796" s="21">
        <v>6.3166849999999997E-2</v>
      </c>
      <c r="G1796" s="21">
        <v>4.4594389999999998E-2</v>
      </c>
      <c r="H1796" s="21">
        <v>31.0111301411429</v>
      </c>
      <c r="I1796" s="21">
        <v>63.459637414220602</v>
      </c>
    </row>
    <row r="1797" spans="1:9" x14ac:dyDescent="0.2">
      <c r="A1797" s="20">
        <v>1796</v>
      </c>
      <c r="B1797" s="21">
        <v>2.8720460023917701E-2</v>
      </c>
      <c r="C1797" s="21">
        <v>3.6276884707888098E-2</v>
      </c>
      <c r="D1797" s="21">
        <v>0.33226123268968399</v>
      </c>
      <c r="E1797" s="21">
        <v>17.329264047756801</v>
      </c>
      <c r="F1797" s="21">
        <v>6.4831630000000001E-2</v>
      </c>
      <c r="G1797" s="21">
        <v>3.9260379999999998E-2</v>
      </c>
      <c r="H1797" s="21">
        <v>30.999518541704202</v>
      </c>
      <c r="I1797" s="21">
        <v>53.6728019790866</v>
      </c>
    </row>
    <row r="1798" spans="1:9" x14ac:dyDescent="0.2">
      <c r="A1798" s="20">
        <v>1797</v>
      </c>
      <c r="B1798" s="21">
        <v>3.5214189999999999E-2</v>
      </c>
      <c r="C1798" s="21">
        <v>4.0878390000000001E-2</v>
      </c>
      <c r="D1798" s="21">
        <v>0.34492650000000002</v>
      </c>
      <c r="E1798" s="21">
        <v>20.123906769609398</v>
      </c>
      <c r="F1798" s="21">
        <v>5.8763444473049202E-2</v>
      </c>
      <c r="G1798" s="21">
        <v>4.282905E-2</v>
      </c>
      <c r="H1798" s="21">
        <v>29.970986131990902</v>
      </c>
      <c r="I1798" s="21">
        <v>68.895883283807194</v>
      </c>
    </row>
    <row r="1799" spans="1:9" x14ac:dyDescent="0.2">
      <c r="A1799" s="20">
        <v>1798</v>
      </c>
      <c r="B1799" s="21">
        <v>2.80596121479476E-2</v>
      </c>
      <c r="C1799" s="21">
        <v>4.0270847490895302E-2</v>
      </c>
      <c r="D1799" s="21">
        <v>0.37752370777961403</v>
      </c>
      <c r="E1799" s="21">
        <v>17.994242661817498</v>
      </c>
      <c r="F1799" s="21">
        <v>6.2596799999999994E-2</v>
      </c>
      <c r="G1799" s="21">
        <v>3.5425890000000002E-2</v>
      </c>
      <c r="H1799" s="21">
        <v>35.193362803282099</v>
      </c>
      <c r="I1799" s="21">
        <v>66.2552384568082</v>
      </c>
    </row>
    <row r="1800" spans="1:9" x14ac:dyDescent="0.2">
      <c r="A1800" s="20">
        <v>1799</v>
      </c>
      <c r="B1800" s="21">
        <v>5.614011E-2</v>
      </c>
      <c r="C1800" s="21">
        <v>3.6319808876264098E-2</v>
      </c>
      <c r="D1800" s="21">
        <v>0.32671758097984199</v>
      </c>
      <c r="E1800" s="21">
        <v>20.039413114057002</v>
      </c>
      <c r="F1800" s="21">
        <v>6.1727120000000003E-2</v>
      </c>
      <c r="G1800" s="21">
        <v>4.3545510000000003E-2</v>
      </c>
      <c r="H1800" s="21">
        <v>31.7266259775705</v>
      </c>
      <c r="I1800" s="21">
        <v>63.797187845277399</v>
      </c>
    </row>
    <row r="1801" spans="1:9" x14ac:dyDescent="0.2">
      <c r="A1801" s="20">
        <v>1800</v>
      </c>
      <c r="B1801" s="21">
        <v>4.0319674730079101E-2</v>
      </c>
      <c r="C1801" s="21">
        <v>5.0781689999999997E-2</v>
      </c>
      <c r="D1801" s="21">
        <v>0.34026382867750299</v>
      </c>
      <c r="E1801" s="21">
        <v>19.314628247559</v>
      </c>
      <c r="F1801" s="21">
        <v>7.4999999999999997E-2</v>
      </c>
      <c r="G1801" s="21">
        <v>5.0550530000000003E-2</v>
      </c>
      <c r="H1801" s="21">
        <v>30.639447274987599</v>
      </c>
      <c r="I1801" s="21">
        <v>62.637508886627401</v>
      </c>
    </row>
    <row r="1802" spans="1:9" x14ac:dyDescent="0.2">
      <c r="A1802" s="20">
        <v>1801</v>
      </c>
      <c r="B1802" s="21">
        <v>6.851786E-2</v>
      </c>
      <c r="C1802" s="21">
        <v>3.7840249999999999E-2</v>
      </c>
      <c r="D1802" s="21">
        <v>0.33279577890738998</v>
      </c>
      <c r="E1802" s="21">
        <v>16.390855194496901</v>
      </c>
      <c r="F1802" s="21">
        <v>5.9453680000000002E-2</v>
      </c>
      <c r="G1802" s="21">
        <v>4.1878260897084699E-2</v>
      </c>
      <c r="H1802" s="21">
        <v>30.798485953385899</v>
      </c>
      <c r="I1802" s="21">
        <v>54.832799347201103</v>
      </c>
    </row>
    <row r="1803" spans="1:9" x14ac:dyDescent="0.2">
      <c r="A1803" s="20">
        <v>1802</v>
      </c>
      <c r="B1803" s="21">
        <v>3.9090090000000001E-2</v>
      </c>
      <c r="C1803" s="21">
        <v>4.3000179999999999E-2</v>
      </c>
      <c r="D1803" s="21">
        <v>0.338425427681183</v>
      </c>
      <c r="E1803" s="21">
        <v>19.7154672761136</v>
      </c>
      <c r="F1803" s="21">
        <v>5.7074640000000003E-2</v>
      </c>
      <c r="G1803" s="21">
        <v>4.8495879999999998E-2</v>
      </c>
      <c r="H1803" s="21">
        <v>28.505955734480999</v>
      </c>
      <c r="I1803" s="21">
        <v>67.217964100000003</v>
      </c>
    </row>
    <row r="1804" spans="1:9" x14ac:dyDescent="0.2">
      <c r="A1804" s="20">
        <v>1803</v>
      </c>
      <c r="B1804" s="21">
        <v>2.9373900000000001E-2</v>
      </c>
      <c r="C1804" s="21">
        <v>3.4322680000000001E-2</v>
      </c>
      <c r="D1804" s="21">
        <v>0.34578483898047402</v>
      </c>
      <c r="E1804" s="21">
        <v>18.410664297032302</v>
      </c>
      <c r="F1804" s="21">
        <v>7.1005289999999999E-2</v>
      </c>
      <c r="G1804" s="21">
        <v>3.7588480000000001E-2</v>
      </c>
      <c r="H1804" s="21">
        <v>32.822770094692302</v>
      </c>
      <c r="I1804" s="21">
        <v>57.584231805987699</v>
      </c>
    </row>
    <row r="1805" spans="1:9" x14ac:dyDescent="0.2">
      <c r="A1805" s="20">
        <v>1804</v>
      </c>
      <c r="B1805" s="21">
        <v>1.7294284110807499E-2</v>
      </c>
      <c r="C1805" s="21">
        <v>5.6112211714262103E-2</v>
      </c>
      <c r="D1805" s="21">
        <v>0.37180195632489099</v>
      </c>
      <c r="E1805" s="21">
        <v>18.9954707413318</v>
      </c>
      <c r="F1805" s="21">
        <v>6.2719469999999999E-2</v>
      </c>
      <c r="G1805" s="21">
        <v>5.4396949999999999E-2</v>
      </c>
      <c r="H1805" s="21">
        <v>29.872239646118299</v>
      </c>
      <c r="I1805" s="21">
        <v>71.886739922379803</v>
      </c>
    </row>
    <row r="1806" spans="1:9" x14ac:dyDescent="0.2">
      <c r="A1806" s="20">
        <v>1805</v>
      </c>
      <c r="B1806" s="21">
        <v>1.29529048561608E-2</v>
      </c>
      <c r="C1806" s="21">
        <v>3.8653609999999998E-2</v>
      </c>
      <c r="D1806" s="21">
        <v>0.37784581866503397</v>
      </c>
      <c r="E1806" s="21">
        <v>17.144549787934501</v>
      </c>
      <c r="F1806" s="21">
        <v>6.3569970000000003E-2</v>
      </c>
      <c r="G1806" s="21">
        <v>5.0656590470156297E-2</v>
      </c>
      <c r="H1806" s="21">
        <v>30.374302288022701</v>
      </c>
      <c r="I1806" s="21">
        <v>61.175391788541504</v>
      </c>
    </row>
    <row r="1807" spans="1:9" x14ac:dyDescent="0.2">
      <c r="A1807" s="20">
        <v>1806</v>
      </c>
      <c r="B1807" s="21">
        <v>1.6237960854917601E-2</v>
      </c>
      <c r="C1807" s="21">
        <v>4.704295E-2</v>
      </c>
      <c r="D1807" s="21">
        <v>0.34811679499359</v>
      </c>
      <c r="E1807" s="21">
        <v>15.0753796008119</v>
      </c>
      <c r="F1807" s="21">
        <v>6.6634719999999995E-2</v>
      </c>
      <c r="G1807" s="21">
        <v>4.2539144744610402E-2</v>
      </c>
      <c r="H1807" s="21">
        <v>33.874924425797602</v>
      </c>
      <c r="I1807" s="21">
        <v>50.210386515391299</v>
      </c>
    </row>
    <row r="1808" spans="1:9" x14ac:dyDescent="0.2">
      <c r="A1808" s="20">
        <v>1807</v>
      </c>
      <c r="B1808" s="21">
        <v>4.4006899765172199E-2</v>
      </c>
      <c r="C1808" s="21">
        <v>4.2603429999999998E-2</v>
      </c>
      <c r="D1808" s="21">
        <v>0.330468346318186</v>
      </c>
      <c r="E1808" s="21">
        <v>17.647158846279901</v>
      </c>
      <c r="F1808" s="21">
        <v>6.1383859999999998E-2</v>
      </c>
      <c r="G1808" s="21">
        <v>3.8384733832235202E-2</v>
      </c>
      <c r="H1808" s="21">
        <v>30.5269585855164</v>
      </c>
      <c r="I1808" s="21">
        <v>57.787771699493803</v>
      </c>
    </row>
    <row r="1809" spans="1:9" x14ac:dyDescent="0.2">
      <c r="A1809" s="20">
        <v>1808</v>
      </c>
      <c r="B1809" s="21">
        <v>4.763088E-2</v>
      </c>
      <c r="C1809" s="21">
        <v>4.9885060000000002E-2</v>
      </c>
      <c r="D1809" s="21">
        <v>0.35856075192484599</v>
      </c>
      <c r="E1809" s="21">
        <v>17.000793368794</v>
      </c>
      <c r="F1809" s="21">
        <v>5.8904419999999999E-2</v>
      </c>
      <c r="G1809" s="21">
        <v>4.245931E-2</v>
      </c>
      <c r="H1809" s="21">
        <v>32.519612877889998</v>
      </c>
      <c r="I1809" s="21">
        <v>63.684980643861401</v>
      </c>
    </row>
    <row r="1810" spans="1:9" x14ac:dyDescent="0.2">
      <c r="A1810" s="20">
        <v>1809</v>
      </c>
      <c r="B1810" s="21">
        <v>1.6282139469517998E-2</v>
      </c>
      <c r="C1810" s="21">
        <v>3.5861289999999997E-2</v>
      </c>
      <c r="D1810" s="21">
        <v>0.34510530397474898</v>
      </c>
      <c r="E1810" s="21">
        <v>18.023325812670599</v>
      </c>
      <c r="F1810" s="21">
        <v>6.1662241593975597E-2</v>
      </c>
      <c r="G1810" s="21">
        <v>4.6409890000000002E-2</v>
      </c>
      <c r="H1810" s="21">
        <v>30.497508131647798</v>
      </c>
      <c r="I1810" s="21">
        <v>58.207788851008601</v>
      </c>
    </row>
    <row r="1811" spans="1:9" x14ac:dyDescent="0.2">
      <c r="A1811" s="20">
        <v>1810</v>
      </c>
      <c r="B1811" s="21">
        <v>5.3425569999999999E-2</v>
      </c>
      <c r="C1811" s="21">
        <v>4.0761207510226501E-2</v>
      </c>
      <c r="D1811" s="21">
        <v>0.34575795378094498</v>
      </c>
      <c r="E1811" s="21">
        <v>16.381612837246202</v>
      </c>
      <c r="F1811" s="21">
        <v>5.6795789999999999E-2</v>
      </c>
      <c r="G1811" s="21">
        <v>5.0430049999999997E-2</v>
      </c>
      <c r="H1811" s="21">
        <v>30.581778799999999</v>
      </c>
      <c r="I1811" s="21">
        <v>57.454284856581701</v>
      </c>
    </row>
    <row r="1812" spans="1:9" x14ac:dyDescent="0.2">
      <c r="A1812" s="20">
        <v>1811</v>
      </c>
      <c r="B1812" s="21">
        <v>3.2754079999999998E-2</v>
      </c>
      <c r="C1812" s="21">
        <v>4.5034110000000002E-2</v>
      </c>
      <c r="D1812" s="21">
        <v>0.32436353671982798</v>
      </c>
      <c r="E1812" s="21">
        <v>20.2857352657613</v>
      </c>
      <c r="F1812" s="21">
        <v>5.3737918682187198E-2</v>
      </c>
      <c r="G1812" s="21">
        <v>3.4448769999999997E-2</v>
      </c>
      <c r="H1812" s="21">
        <v>30.3410616665569</v>
      </c>
      <c r="I1812" s="21">
        <v>67.613315659999003</v>
      </c>
    </row>
    <row r="1813" spans="1:9" x14ac:dyDescent="0.2">
      <c r="A1813" s="20">
        <v>1812</v>
      </c>
      <c r="B1813" s="21">
        <v>4.2201900000000001E-2</v>
      </c>
      <c r="C1813" s="21">
        <v>3.7247490000000001E-2</v>
      </c>
      <c r="D1813" s="21">
        <v>0.312658291307437</v>
      </c>
      <c r="E1813" s="21">
        <v>16.578987429897101</v>
      </c>
      <c r="F1813" s="21">
        <v>5.678499E-2</v>
      </c>
      <c r="G1813" s="21">
        <v>5.1027450000000002E-2</v>
      </c>
      <c r="H1813" s="21">
        <v>31.2347179137256</v>
      </c>
      <c r="I1813" s="21">
        <v>50.523634698853002</v>
      </c>
    </row>
    <row r="1814" spans="1:9" x14ac:dyDescent="0.2">
      <c r="A1814" s="20">
        <v>1813</v>
      </c>
      <c r="B1814" s="21">
        <v>6.4183309999999993E-2</v>
      </c>
      <c r="C1814" s="21">
        <v>3.431012E-2</v>
      </c>
      <c r="D1814" s="21">
        <v>0.34462160046051399</v>
      </c>
      <c r="E1814" s="21">
        <v>19.4304043227914</v>
      </c>
      <c r="F1814" s="21">
        <v>0.05</v>
      </c>
      <c r="G1814" s="21">
        <v>4.6284329999999999E-2</v>
      </c>
      <c r="H1814" s="21">
        <v>28.822150066567499</v>
      </c>
      <c r="I1814" s="21">
        <v>69.527827032389297</v>
      </c>
    </row>
    <row r="1815" spans="1:9" x14ac:dyDescent="0.2">
      <c r="A1815" s="20">
        <v>1814</v>
      </c>
      <c r="B1815" s="21">
        <v>5.3452590000000001E-2</v>
      </c>
      <c r="C1815" s="21">
        <v>4.2685689999999998E-2</v>
      </c>
      <c r="D1815" s="21">
        <v>0.32361082487195098</v>
      </c>
      <c r="E1815" s="21">
        <v>20.696576387616801</v>
      </c>
      <c r="F1815" s="21">
        <v>5.9178245804260399E-2</v>
      </c>
      <c r="G1815" s="21">
        <v>3.9182870000000002E-2</v>
      </c>
      <c r="H1815" s="21">
        <v>33.124914093561301</v>
      </c>
      <c r="I1815" s="21">
        <v>67.697828124667694</v>
      </c>
    </row>
    <row r="1816" spans="1:9" x14ac:dyDescent="0.2">
      <c r="A1816" s="20">
        <v>1815</v>
      </c>
      <c r="B1816" s="21">
        <v>3.5972040281412501E-2</v>
      </c>
      <c r="C1816" s="21">
        <v>4.0618990000000001E-2</v>
      </c>
      <c r="D1816" s="21">
        <v>0.33439465270316898</v>
      </c>
      <c r="E1816" s="21">
        <v>16.764312272346402</v>
      </c>
      <c r="F1816" s="21">
        <v>5.8500480000000001E-2</v>
      </c>
      <c r="G1816" s="21">
        <v>3.2254560000000002E-2</v>
      </c>
      <c r="H1816" s="21">
        <v>37.218135457009602</v>
      </c>
      <c r="I1816" s="21">
        <v>55.568733131751699</v>
      </c>
    </row>
    <row r="1817" spans="1:9" x14ac:dyDescent="0.2">
      <c r="A1817" s="20">
        <v>1816</v>
      </c>
      <c r="B1817" s="21">
        <v>2.6632116618770602E-2</v>
      </c>
      <c r="C1817" s="21">
        <v>4.4056436462708702E-2</v>
      </c>
      <c r="D1817" s="21">
        <v>0.37465326170187602</v>
      </c>
      <c r="E1817" s="21">
        <v>17.697408509180001</v>
      </c>
      <c r="F1817" s="21">
        <v>6.4018259999999994E-2</v>
      </c>
      <c r="G1817" s="21">
        <v>4.5687374154385098E-2</v>
      </c>
      <c r="H1817" s="21">
        <v>32.790644631638699</v>
      </c>
      <c r="I1817" s="21">
        <v>64.800219617746507</v>
      </c>
    </row>
    <row r="1818" spans="1:9" x14ac:dyDescent="0.2">
      <c r="A1818" s="20">
        <v>1817</v>
      </c>
      <c r="B1818" s="21">
        <v>0.01</v>
      </c>
      <c r="C1818" s="21">
        <v>5.1878290000000001E-2</v>
      </c>
      <c r="D1818" s="21">
        <v>0.34359686082543001</v>
      </c>
      <c r="E1818" s="21">
        <v>19.255869840315398</v>
      </c>
      <c r="F1818" s="21">
        <v>6.1645518023292302E-2</v>
      </c>
      <c r="G1818" s="21">
        <v>4.609945E-2</v>
      </c>
      <c r="H1818" s="21">
        <v>29.7548306788403</v>
      </c>
      <c r="I1818" s="21">
        <v>65.706578142413207</v>
      </c>
    </row>
    <row r="1819" spans="1:9" x14ac:dyDescent="0.2">
      <c r="A1819" s="20">
        <v>1818</v>
      </c>
      <c r="B1819" s="21">
        <v>2.9212700000000001E-2</v>
      </c>
      <c r="C1819" s="21">
        <v>4.0302850000000001E-2</v>
      </c>
      <c r="D1819" s="21">
        <v>0.36714184898145202</v>
      </c>
      <c r="E1819" s="21">
        <v>19.172445966076499</v>
      </c>
      <c r="F1819" s="21">
        <v>6.0304078973670301E-2</v>
      </c>
      <c r="G1819" s="21">
        <v>4.1918419999999998E-2</v>
      </c>
      <c r="H1819" s="21">
        <v>32.951431375498103</v>
      </c>
      <c r="I1819" s="21">
        <v>69.209468932201304</v>
      </c>
    </row>
    <row r="1820" spans="1:9" x14ac:dyDescent="0.2">
      <c r="A1820" s="20">
        <v>1819</v>
      </c>
      <c r="B1820" s="21">
        <v>3.6833046417584503E-2</v>
      </c>
      <c r="C1820" s="21">
        <v>3.9851909999999997E-2</v>
      </c>
      <c r="D1820" s="21">
        <v>0.35092285985496702</v>
      </c>
      <c r="E1820" s="21">
        <v>15.886169315518201</v>
      </c>
      <c r="F1820" s="21">
        <v>6.6887870000000002E-2</v>
      </c>
      <c r="G1820" s="21">
        <v>4.9560439999999997E-2</v>
      </c>
      <c r="H1820" s="21">
        <v>28.512469120397501</v>
      </c>
      <c r="I1820" s="21">
        <v>52.836454636787501</v>
      </c>
    </row>
    <row r="1821" spans="1:9" x14ac:dyDescent="0.2">
      <c r="A1821" s="20">
        <v>1820</v>
      </c>
      <c r="B1821" s="21">
        <v>2.5192307092732201E-2</v>
      </c>
      <c r="C1821" s="21">
        <v>4.1711900000000003E-2</v>
      </c>
      <c r="D1821" s="21">
        <v>0.35667673171069197</v>
      </c>
      <c r="E1821" s="21">
        <v>16.2184314309077</v>
      </c>
      <c r="F1821" s="21">
        <v>5.8914309999999998E-2</v>
      </c>
      <c r="G1821" s="21">
        <v>5.5169610000000001E-2</v>
      </c>
      <c r="H1821" s="21">
        <v>30.062940796364899</v>
      </c>
      <c r="I1821" s="21">
        <v>56.734066499999997</v>
      </c>
    </row>
    <row r="1822" spans="1:9" x14ac:dyDescent="0.2">
      <c r="A1822" s="20">
        <v>1821</v>
      </c>
      <c r="B1822" s="21">
        <v>3.803115E-2</v>
      </c>
      <c r="C1822" s="21">
        <v>3.9957369999999999E-2</v>
      </c>
      <c r="D1822" s="21">
        <v>0.33399926271601299</v>
      </c>
      <c r="E1822" s="21">
        <v>16.5883740991538</v>
      </c>
      <c r="F1822" s="21">
        <v>5.5450989999999999E-2</v>
      </c>
      <c r="G1822" s="21">
        <v>4.3002609999999997E-2</v>
      </c>
      <c r="H1822" s="21">
        <v>30.723879609843799</v>
      </c>
      <c r="I1822" s="21">
        <v>55.523626686275399</v>
      </c>
    </row>
    <row r="1823" spans="1:9" x14ac:dyDescent="0.2">
      <c r="A1823" s="20">
        <v>1822</v>
      </c>
      <c r="B1823" s="21">
        <v>4.115278E-2</v>
      </c>
      <c r="C1823" s="21">
        <v>3.9226940000000002E-2</v>
      </c>
      <c r="D1823" s="21">
        <v>0.36805822932375198</v>
      </c>
      <c r="E1823" s="21">
        <v>18.522157599449798</v>
      </c>
      <c r="F1823" s="21">
        <v>0.05</v>
      </c>
      <c r="G1823" s="21">
        <v>4.126672E-2</v>
      </c>
      <c r="H1823" s="21">
        <v>33.6903346753625</v>
      </c>
      <c r="I1823" s="21">
        <v>71.195255450104099</v>
      </c>
    </row>
    <row r="1824" spans="1:9" x14ac:dyDescent="0.2">
      <c r="A1824" s="20">
        <v>1823</v>
      </c>
      <c r="B1824" s="21">
        <v>3.6627159999999999E-2</v>
      </c>
      <c r="C1824" s="21">
        <v>4.4726870000000002E-2</v>
      </c>
      <c r="D1824" s="21">
        <v>0.35121656530527001</v>
      </c>
      <c r="E1824" s="21">
        <v>16.0751303540093</v>
      </c>
      <c r="F1824" s="21">
        <v>6.1123589999999998E-2</v>
      </c>
      <c r="G1824" s="21">
        <v>5.3584069999999998E-2</v>
      </c>
      <c r="H1824" s="21">
        <v>32.996417999999998</v>
      </c>
      <c r="I1824" s="21">
        <v>55.958651494449903</v>
      </c>
    </row>
    <row r="1825" spans="1:9" x14ac:dyDescent="0.2">
      <c r="A1825" s="20">
        <v>1824</v>
      </c>
      <c r="B1825" s="21">
        <v>3.0249961287648099E-2</v>
      </c>
      <c r="C1825" s="21">
        <v>4.2367778508611197E-2</v>
      </c>
      <c r="D1825" s="21">
        <v>0.339711962801585</v>
      </c>
      <c r="E1825" s="21">
        <v>18.6052214419622</v>
      </c>
      <c r="F1825" s="21">
        <v>6.0734839999999998E-2</v>
      </c>
      <c r="G1825" s="21">
        <v>4.3896543293939702E-2</v>
      </c>
      <c r="H1825" s="21">
        <v>28.744678989692801</v>
      </c>
      <c r="I1825" s="21">
        <v>61.944330804061302</v>
      </c>
    </row>
    <row r="1826" spans="1:9" x14ac:dyDescent="0.2">
      <c r="A1826" s="20">
        <v>1825</v>
      </c>
      <c r="B1826" s="21">
        <v>4.2529820079500902E-2</v>
      </c>
      <c r="C1826" s="21">
        <v>4.4852454672631402E-2</v>
      </c>
      <c r="D1826" s="21">
        <v>0.35120599859203699</v>
      </c>
      <c r="E1826" s="21">
        <v>17.681734822442401</v>
      </c>
      <c r="F1826" s="21">
        <v>6.7345409999999994E-2</v>
      </c>
      <c r="G1826" s="21">
        <v>4.8296555238194198E-2</v>
      </c>
      <c r="H1826" s="21">
        <v>33.228626425796797</v>
      </c>
      <c r="I1826" s="21">
        <v>60.356453600000002</v>
      </c>
    </row>
    <row r="1827" spans="1:9" x14ac:dyDescent="0.2">
      <c r="A1827" s="20">
        <v>1826</v>
      </c>
      <c r="B1827" s="21">
        <v>4.6629110000000001E-2</v>
      </c>
      <c r="C1827" s="21">
        <v>2.6191119999999998E-2</v>
      </c>
      <c r="D1827" s="21">
        <v>0.33069515024492302</v>
      </c>
      <c r="E1827" s="21">
        <v>18.957549036535301</v>
      </c>
      <c r="F1827" s="21">
        <v>5.6662030000000002E-2</v>
      </c>
      <c r="G1827" s="21">
        <v>4.1963758450910202E-2</v>
      </c>
      <c r="H1827" s="21">
        <v>30.4893391661967</v>
      </c>
      <c r="I1827" s="21">
        <v>59.582687411337403</v>
      </c>
    </row>
    <row r="1828" spans="1:9" x14ac:dyDescent="0.2">
      <c r="A1828" s="20">
        <v>1827</v>
      </c>
      <c r="B1828" s="21">
        <v>2.3644013838357299E-2</v>
      </c>
      <c r="C1828" s="21">
        <v>4.8021630000000003E-2</v>
      </c>
      <c r="D1828" s="21">
        <v>0.33912635769921801</v>
      </c>
      <c r="E1828" s="21">
        <v>19.529612447487299</v>
      </c>
      <c r="F1828" s="21">
        <v>6.4750199999999994E-2</v>
      </c>
      <c r="G1828" s="21">
        <v>5.070152E-2</v>
      </c>
      <c r="H1828" s="21">
        <v>32.816298425845901</v>
      </c>
      <c r="I1828" s="21">
        <v>64.470336174157893</v>
      </c>
    </row>
    <row r="1829" spans="1:9" x14ac:dyDescent="0.2">
      <c r="A1829" s="20">
        <v>1828</v>
      </c>
      <c r="B1829" s="21">
        <v>6.1163990000000001E-2</v>
      </c>
      <c r="C1829" s="21">
        <v>4.9435166890864697E-2</v>
      </c>
      <c r="D1829" s="21">
        <v>0.343894571328966</v>
      </c>
      <c r="E1829" s="21">
        <v>19.583221373314199</v>
      </c>
      <c r="F1829" s="21">
        <v>0.05</v>
      </c>
      <c r="G1829" s="21">
        <v>3.8777539999999999E-2</v>
      </c>
      <c r="H1829" s="21">
        <v>30.081676725546501</v>
      </c>
      <c r="I1829" s="21">
        <v>74.241895200000002</v>
      </c>
    </row>
    <row r="1830" spans="1:9" x14ac:dyDescent="0.2">
      <c r="A1830" s="20">
        <v>1829</v>
      </c>
      <c r="B1830" s="21">
        <v>3.8521178015735999E-2</v>
      </c>
      <c r="C1830" s="21">
        <v>4.7928889170086898E-2</v>
      </c>
      <c r="D1830" s="21">
        <v>0.33448622202615003</v>
      </c>
      <c r="E1830" s="21">
        <v>15.889005797868499</v>
      </c>
      <c r="F1830" s="21">
        <v>5.45042010771929E-2</v>
      </c>
      <c r="G1830" s="21">
        <v>4.5725380000000003E-2</v>
      </c>
      <c r="H1830" s="21">
        <v>31.388225836584201</v>
      </c>
      <c r="I1830" s="21">
        <v>55.184578754116501</v>
      </c>
    </row>
    <row r="1831" spans="1:9" x14ac:dyDescent="0.2">
      <c r="A1831" s="20">
        <v>1830</v>
      </c>
      <c r="B1831" s="21">
        <v>4.0282739999999997E-2</v>
      </c>
      <c r="C1831" s="21">
        <v>3.5863020000000002E-2</v>
      </c>
      <c r="D1831" s="21">
        <v>0.376174402198379</v>
      </c>
      <c r="E1831" s="21">
        <v>20.784051464335899</v>
      </c>
      <c r="F1831" s="21">
        <v>6.2917730000000005E-2</v>
      </c>
      <c r="G1831" s="21">
        <v>4.6479760000000002E-2</v>
      </c>
      <c r="H1831" s="21">
        <v>29.9500818</v>
      </c>
      <c r="I1831" s="21">
        <v>75.504082221889604</v>
      </c>
    </row>
    <row r="1832" spans="1:9" x14ac:dyDescent="0.2">
      <c r="A1832" s="20">
        <v>1831</v>
      </c>
      <c r="B1832" s="21">
        <v>5.0623219999999997E-2</v>
      </c>
      <c r="C1832" s="21">
        <v>4.63878E-2</v>
      </c>
      <c r="D1832" s="21">
        <v>0.33669634172913798</v>
      </c>
      <c r="E1832" s="21">
        <v>18.597955912988802</v>
      </c>
      <c r="F1832" s="21">
        <v>6.4446690000000001E-2</v>
      </c>
      <c r="G1832" s="21">
        <v>4.4087210000000002E-2</v>
      </c>
      <c r="H1832" s="21">
        <v>31.394616029932301</v>
      </c>
      <c r="I1832" s="21">
        <v>62.451463393802001</v>
      </c>
    </row>
    <row r="1833" spans="1:9" x14ac:dyDescent="0.2">
      <c r="A1833" s="20">
        <v>1832</v>
      </c>
      <c r="B1833" s="21">
        <v>4.3498240000000001E-2</v>
      </c>
      <c r="C1833" s="21">
        <v>4.1479950000000002E-2</v>
      </c>
      <c r="D1833" s="21">
        <v>0.38665039628377401</v>
      </c>
      <c r="E1833" s="21">
        <v>20.291074803613199</v>
      </c>
      <c r="F1833" s="21">
        <v>5.2702970000000002E-2</v>
      </c>
      <c r="G1833" s="21">
        <v>4.1818290000000001E-2</v>
      </c>
      <c r="H1833" s="21">
        <v>29.227155392221601</v>
      </c>
      <c r="I1833" s="21">
        <v>82.148613542739099</v>
      </c>
    </row>
    <row r="1834" spans="1:9" x14ac:dyDescent="0.2">
      <c r="A1834" s="20">
        <v>1833</v>
      </c>
      <c r="B1834" s="21">
        <v>5.4297049508698597E-2</v>
      </c>
      <c r="C1834" s="21">
        <v>5.2168829077362998E-2</v>
      </c>
      <c r="D1834" s="21">
        <v>0.34634534</v>
      </c>
      <c r="E1834" s="21">
        <v>18.717328082104999</v>
      </c>
      <c r="F1834" s="21">
        <v>5.7026979999999998E-2</v>
      </c>
      <c r="G1834" s="21">
        <v>5.3964730000000002E-2</v>
      </c>
      <c r="H1834" s="21">
        <v>29.893179411136</v>
      </c>
      <c r="I1834" s="21">
        <v>68.984449245182006</v>
      </c>
    </row>
    <row r="1835" spans="1:9" x14ac:dyDescent="0.2">
      <c r="A1835" s="20">
        <v>1834</v>
      </c>
      <c r="B1835" s="21">
        <v>4.4306860000000003E-2</v>
      </c>
      <c r="C1835" s="21">
        <v>3.7592651481411797E-2</v>
      </c>
      <c r="D1835" s="21">
        <v>0.34031340797579701</v>
      </c>
      <c r="E1835" s="21">
        <v>18.199378574457398</v>
      </c>
      <c r="F1835" s="21">
        <v>6.1225370000000001E-2</v>
      </c>
      <c r="G1835" s="21">
        <v>4.9044316890858697E-2</v>
      </c>
      <c r="H1835" s="21">
        <v>30.3285796185395</v>
      </c>
      <c r="I1835" s="21">
        <v>60.157554534460701</v>
      </c>
    </row>
    <row r="1836" spans="1:9" x14ac:dyDescent="0.2">
      <c r="A1836" s="20">
        <v>1835</v>
      </c>
      <c r="B1836" s="21">
        <v>3.0813439380393399E-2</v>
      </c>
      <c r="C1836" s="21">
        <v>4.5173289999999998E-2</v>
      </c>
      <c r="D1836" s="21">
        <v>0.33491144213858598</v>
      </c>
      <c r="E1836" s="21">
        <v>19.2490731095832</v>
      </c>
      <c r="F1836" s="21">
        <v>6.052432E-2</v>
      </c>
      <c r="G1836" s="21">
        <v>4.0674290000000002E-2</v>
      </c>
      <c r="H1836" s="21">
        <v>29.659194392106699</v>
      </c>
      <c r="I1836" s="21">
        <v>63.964002127659199</v>
      </c>
    </row>
    <row r="1837" spans="1:9" x14ac:dyDescent="0.2">
      <c r="A1837" s="20">
        <v>1836</v>
      </c>
      <c r="B1837" s="21">
        <v>4.5422549999999999E-2</v>
      </c>
      <c r="C1837" s="21">
        <v>4.2653092037526201E-2</v>
      </c>
      <c r="D1837" s="21">
        <v>0.35344818612044199</v>
      </c>
      <c r="E1837" s="21">
        <v>17.1465895093976</v>
      </c>
      <c r="F1837" s="21">
        <v>6.3737749999999996E-2</v>
      </c>
      <c r="G1837" s="21">
        <v>3.5580750909664602E-2</v>
      </c>
      <c r="H1837" s="21">
        <v>30.8421611931782</v>
      </c>
      <c r="I1837" s="21">
        <v>59.999941570643401</v>
      </c>
    </row>
    <row r="1838" spans="1:9" x14ac:dyDescent="0.2">
      <c r="A1838" s="20">
        <v>1837</v>
      </c>
      <c r="B1838" s="21">
        <v>2.2844106890190001E-2</v>
      </c>
      <c r="C1838" s="21">
        <v>3.8402520000000002E-2</v>
      </c>
      <c r="D1838" s="21">
        <v>0.362883858648749</v>
      </c>
      <c r="E1838" s="21">
        <v>16.472328320499901</v>
      </c>
      <c r="F1838" s="21">
        <v>6.5567020000000004E-2</v>
      </c>
      <c r="G1838" s="21">
        <v>5.2392590000000003E-2</v>
      </c>
      <c r="H1838" s="21">
        <v>31.767570005332601</v>
      </c>
      <c r="I1838" s="21">
        <v>56.0113026052382</v>
      </c>
    </row>
    <row r="1839" spans="1:9" x14ac:dyDescent="0.2">
      <c r="A1839" s="20">
        <v>1838</v>
      </c>
      <c r="B1839" s="21">
        <v>4.1628400000000003E-2</v>
      </c>
      <c r="C1839" s="21">
        <v>3.9482759999999999E-2</v>
      </c>
      <c r="D1839" s="21">
        <v>0.3</v>
      </c>
      <c r="E1839" s="21">
        <v>16.3785726725831</v>
      </c>
      <c r="F1839" s="21">
        <v>5.4608709999999998E-2</v>
      </c>
      <c r="G1839" s="21">
        <v>4.0369526779325003E-2</v>
      </c>
      <c r="H1839" s="21">
        <v>34.2534301502739</v>
      </c>
      <c r="I1839" s="21">
        <v>48.780935433501597</v>
      </c>
    </row>
    <row r="1840" spans="1:9" x14ac:dyDescent="0.2">
      <c r="A1840" s="20">
        <v>1839</v>
      </c>
      <c r="B1840" s="21">
        <v>3.9501550000000003E-2</v>
      </c>
      <c r="C1840" s="21">
        <v>4.1525804110913202E-2</v>
      </c>
      <c r="D1840" s="21">
        <v>0.345097666629682</v>
      </c>
      <c r="E1840" s="21">
        <v>19.944716544298799</v>
      </c>
      <c r="F1840" s="21">
        <v>6.3219869999999997E-2</v>
      </c>
      <c r="G1840" s="21">
        <v>4.5309009999999997E-2</v>
      </c>
      <c r="H1840" s="21">
        <v>29.361073325218499</v>
      </c>
      <c r="I1840" s="21">
        <v>67.206619294529006</v>
      </c>
    </row>
    <row r="1841" spans="1:9" x14ac:dyDescent="0.2">
      <c r="A1841" s="20">
        <v>1840</v>
      </c>
      <c r="B1841" s="21">
        <v>3.6878250000000001E-2</v>
      </c>
      <c r="C1841" s="21">
        <v>3.0119383860119101E-2</v>
      </c>
      <c r="D1841" s="21">
        <v>0.30523808908282402</v>
      </c>
      <c r="E1841" s="21">
        <v>20.434258697792799</v>
      </c>
      <c r="F1841" s="21">
        <v>5.740191E-2</v>
      </c>
      <c r="G1841" s="21">
        <v>4.5459329999999999E-2</v>
      </c>
      <c r="H1841" s="21">
        <v>29.524729360703699</v>
      </c>
      <c r="I1841" s="21">
        <v>58.744484881620501</v>
      </c>
    </row>
    <row r="1842" spans="1:9" x14ac:dyDescent="0.2">
      <c r="A1842" s="20">
        <v>1841</v>
      </c>
      <c r="B1842" s="21">
        <v>3.8071939999999999E-2</v>
      </c>
      <c r="C1842" s="21">
        <v>4.2428979999999998E-2</v>
      </c>
      <c r="D1842" s="21">
        <v>0.36463651000000002</v>
      </c>
      <c r="E1842" s="21">
        <v>19.720436877468899</v>
      </c>
      <c r="F1842" s="21">
        <v>6.2677759999999999E-2</v>
      </c>
      <c r="G1842" s="21">
        <v>4.64295120362496E-2</v>
      </c>
      <c r="H1842" s="21">
        <v>31.666903260579499</v>
      </c>
      <c r="I1842" s="21">
        <v>70.921152185166605</v>
      </c>
    </row>
    <row r="1843" spans="1:9" x14ac:dyDescent="0.2">
      <c r="A1843" s="20">
        <v>1842</v>
      </c>
      <c r="B1843" s="21">
        <v>1.17722643175354E-2</v>
      </c>
      <c r="C1843" s="21">
        <v>4.23610934940876E-2</v>
      </c>
      <c r="D1843" s="21">
        <v>0.36499372000000002</v>
      </c>
      <c r="E1843" s="21">
        <v>20.364194896809501</v>
      </c>
      <c r="F1843" s="21">
        <v>5.8666110899021698E-2</v>
      </c>
      <c r="G1843" s="21">
        <v>3.6558109999999998E-2</v>
      </c>
      <c r="H1843" s="21">
        <v>28.3286818136359</v>
      </c>
      <c r="I1843" s="21">
        <v>73.011742675516899</v>
      </c>
    </row>
    <row r="1844" spans="1:9" x14ac:dyDescent="0.2">
      <c r="A1844" s="20">
        <v>1843</v>
      </c>
      <c r="B1844" s="21">
        <v>3.176913E-2</v>
      </c>
      <c r="C1844" s="21">
        <v>3.10299474647742E-2</v>
      </c>
      <c r="D1844" s="21">
        <v>0.345819475434538</v>
      </c>
      <c r="E1844" s="21">
        <v>21.3470997027962</v>
      </c>
      <c r="F1844" s="21">
        <v>6.6383659999999997E-2</v>
      </c>
      <c r="G1844" s="21">
        <v>4.3254475819312001E-2</v>
      </c>
      <c r="H1844" s="21">
        <v>32.088679386964799</v>
      </c>
      <c r="I1844" s="21">
        <v>67.4858892704532</v>
      </c>
    </row>
    <row r="1845" spans="1:9" x14ac:dyDescent="0.2">
      <c r="A1845" s="20">
        <v>1844</v>
      </c>
      <c r="B1845" s="21">
        <v>4.1392669999999999E-2</v>
      </c>
      <c r="C1845" s="21">
        <v>3.8236161103030401E-2</v>
      </c>
      <c r="D1845" s="21">
        <v>0.34916788734160997</v>
      </c>
      <c r="E1845" s="21">
        <v>18.357150653254699</v>
      </c>
      <c r="F1845" s="21">
        <v>6.3933889999999993E-2</v>
      </c>
      <c r="G1845" s="21">
        <v>4.492119E-2</v>
      </c>
      <c r="H1845" s="21">
        <v>31.6310295819227</v>
      </c>
      <c r="I1845" s="21">
        <v>61.705721883095102</v>
      </c>
    </row>
    <row r="1846" spans="1:9" x14ac:dyDescent="0.2">
      <c r="A1846" s="20">
        <v>1845</v>
      </c>
      <c r="B1846" s="21">
        <v>4.2397850000000001E-2</v>
      </c>
      <c r="C1846" s="21">
        <v>4.016082E-2</v>
      </c>
      <c r="D1846" s="21">
        <v>0.31640468896722002</v>
      </c>
      <c r="E1846" s="21">
        <v>16.7976351031847</v>
      </c>
      <c r="F1846" s="21">
        <v>5.6055729999999998E-2</v>
      </c>
      <c r="G1846" s="21">
        <v>4.472251E-2</v>
      </c>
      <c r="H1846" s="21">
        <v>32.689748657323499</v>
      </c>
      <c r="I1846" s="21">
        <v>52.900005329487698</v>
      </c>
    </row>
    <row r="1847" spans="1:9" x14ac:dyDescent="0.2">
      <c r="A1847" s="20">
        <v>1846</v>
      </c>
      <c r="B1847" s="21">
        <v>2.4584870000000002E-2</v>
      </c>
      <c r="C1847" s="21">
        <v>4.5607170000000002E-2</v>
      </c>
      <c r="D1847" s="21">
        <v>0.33405427673050397</v>
      </c>
      <c r="E1847" s="21">
        <v>18.686684821859501</v>
      </c>
      <c r="F1847" s="21">
        <v>5.2606779999999999E-2</v>
      </c>
      <c r="G1847" s="21">
        <v>4.8574094144679801E-2</v>
      </c>
      <c r="H1847" s="21">
        <v>36.075099772092798</v>
      </c>
      <c r="I1847" s="21">
        <v>63.8810811070095</v>
      </c>
    </row>
    <row r="1848" spans="1:9" x14ac:dyDescent="0.2">
      <c r="A1848" s="20">
        <v>1847</v>
      </c>
      <c r="B1848" s="21">
        <v>5.8985617612970498E-2</v>
      </c>
      <c r="C1848" s="21">
        <v>3.7512520000000001E-2</v>
      </c>
      <c r="D1848" s="21">
        <v>0.33275639875604601</v>
      </c>
      <c r="E1848" s="21">
        <v>17.726125210363499</v>
      </c>
      <c r="F1848" s="21">
        <v>6.6947069999999997E-2</v>
      </c>
      <c r="G1848" s="21">
        <v>4.5824825061485802E-2</v>
      </c>
      <c r="H1848" s="21">
        <v>31.717080050040899</v>
      </c>
      <c r="I1848" s="21">
        <v>56.3275087405382</v>
      </c>
    </row>
    <row r="1849" spans="1:9" x14ac:dyDescent="0.2">
      <c r="A1849" s="20">
        <v>1848</v>
      </c>
      <c r="B1849" s="21">
        <v>2.7007377276782402E-2</v>
      </c>
      <c r="C1849" s="21">
        <v>4.9925919999999999E-2</v>
      </c>
      <c r="D1849" s="21">
        <v>0.33601990133024401</v>
      </c>
      <c r="E1849" s="21">
        <v>17.697298745993098</v>
      </c>
      <c r="F1849" s="21">
        <v>5.7470189999999997E-2</v>
      </c>
      <c r="G1849" s="21">
        <v>4.7226200000000003E-2</v>
      </c>
      <c r="H1849" s="21">
        <v>30.5193557886798</v>
      </c>
      <c r="I1849" s="21">
        <v>60.665339043873303</v>
      </c>
    </row>
    <row r="1850" spans="1:9" x14ac:dyDescent="0.2">
      <c r="A1850" s="20">
        <v>1849</v>
      </c>
      <c r="B1850" s="21">
        <v>5.4541859999999998E-2</v>
      </c>
      <c r="C1850" s="21">
        <v>3.6444786049808997E-2</v>
      </c>
      <c r="D1850" s="21">
        <v>0.36244348267408899</v>
      </c>
      <c r="E1850" s="21">
        <v>19.239316589004002</v>
      </c>
      <c r="F1850" s="21">
        <v>5.7991000000000001E-2</v>
      </c>
      <c r="G1850" s="21">
        <v>4.2006526613190598E-2</v>
      </c>
      <c r="H1850" s="21">
        <v>33.524494060280098</v>
      </c>
      <c r="I1850" s="21">
        <v>70.023481127664596</v>
      </c>
    </row>
    <row r="1851" spans="1:9" x14ac:dyDescent="0.2">
      <c r="A1851" s="20">
        <v>1850</v>
      </c>
      <c r="B1851" s="21">
        <v>4.6407919999999998E-2</v>
      </c>
      <c r="C1851" s="21">
        <v>3.6275679999999998E-2</v>
      </c>
      <c r="D1851" s="21">
        <v>0.37063409327403302</v>
      </c>
      <c r="E1851" s="21">
        <v>16.379733470639898</v>
      </c>
      <c r="F1851" s="21">
        <v>6.4710009999999998E-2</v>
      </c>
      <c r="G1851" s="21">
        <v>5.3535439999999997E-2</v>
      </c>
      <c r="H1851" s="21">
        <v>31.5754407937827</v>
      </c>
      <c r="I1851" s="21">
        <v>58.242740272172099</v>
      </c>
    </row>
    <row r="1852" spans="1:9" x14ac:dyDescent="0.2">
      <c r="A1852" s="20">
        <v>1851</v>
      </c>
      <c r="B1852" s="21">
        <v>3.0306590352342899E-2</v>
      </c>
      <c r="C1852" s="21">
        <v>4.464506E-2</v>
      </c>
      <c r="D1852" s="21">
        <v>0.35721148480805198</v>
      </c>
      <c r="E1852" s="21">
        <v>15.8877847150705</v>
      </c>
      <c r="F1852" s="21">
        <v>5.588369E-2</v>
      </c>
      <c r="G1852" s="21">
        <v>4.3553297856917902E-2</v>
      </c>
      <c r="H1852" s="21">
        <v>31.272080033896</v>
      </c>
      <c r="I1852" s="21">
        <v>57.837386125976998</v>
      </c>
    </row>
    <row r="1853" spans="1:9" x14ac:dyDescent="0.2">
      <c r="A1853" s="20">
        <v>1852</v>
      </c>
      <c r="B1853" s="21">
        <v>6.6629659999999993E-2</v>
      </c>
      <c r="C1853" s="21">
        <v>4.0930259743908799E-2</v>
      </c>
      <c r="D1853" s="21">
        <v>0.33853186988300199</v>
      </c>
      <c r="E1853" s="21">
        <v>19.078987350224299</v>
      </c>
      <c r="F1853" s="21">
        <v>6.1995657958164599E-2</v>
      </c>
      <c r="G1853" s="21">
        <v>4.6646359999999998E-2</v>
      </c>
      <c r="H1853" s="21">
        <v>35.174452065730499</v>
      </c>
      <c r="I1853" s="21">
        <v>64.874807099999998</v>
      </c>
    </row>
    <row r="1854" spans="1:9" x14ac:dyDescent="0.2">
      <c r="A1854" s="20">
        <v>1853</v>
      </c>
      <c r="B1854" s="21">
        <v>2.2095447523652799E-2</v>
      </c>
      <c r="C1854" s="21">
        <v>2.3405682628803499E-2</v>
      </c>
      <c r="D1854" s="21">
        <v>0.33007673256666198</v>
      </c>
      <c r="E1854" s="21">
        <v>17.339941344379401</v>
      </c>
      <c r="F1854" s="21">
        <v>6.1092260000000002E-2</v>
      </c>
      <c r="G1854" s="21">
        <v>4.5571243490009003E-2</v>
      </c>
      <c r="H1854" s="21">
        <v>33.101343437202601</v>
      </c>
      <c r="I1854" s="21">
        <v>51.001835351659601</v>
      </c>
    </row>
    <row r="1855" spans="1:9" x14ac:dyDescent="0.2">
      <c r="A1855" s="20">
        <v>1854</v>
      </c>
      <c r="B1855" s="21">
        <v>5.3787312604149998E-2</v>
      </c>
      <c r="C1855" s="21">
        <v>2.9760243497598701E-2</v>
      </c>
      <c r="D1855" s="21">
        <v>0.34681048159221101</v>
      </c>
      <c r="E1855" s="21">
        <v>17.845263625507801</v>
      </c>
      <c r="F1855" s="21">
        <v>6.0591963643486103E-2</v>
      </c>
      <c r="G1855" s="21">
        <v>4.7255079999999998E-2</v>
      </c>
      <c r="H1855" s="21">
        <v>29.6968381420754</v>
      </c>
      <c r="I1855" s="21">
        <v>59.1475740247446</v>
      </c>
    </row>
    <row r="1856" spans="1:9" x14ac:dyDescent="0.2">
      <c r="A1856" s="20">
        <v>1855</v>
      </c>
      <c r="B1856" s="21">
        <v>5.5008729999999999E-2</v>
      </c>
      <c r="C1856" s="21">
        <v>3.7206649681361899E-2</v>
      </c>
      <c r="D1856" s="21">
        <v>0.35093044496431702</v>
      </c>
      <c r="E1856" s="21">
        <v>17.5417105822333</v>
      </c>
      <c r="F1856" s="21">
        <v>6.6976620000000001E-2</v>
      </c>
      <c r="G1856" s="21">
        <v>5.1002440000000003E-2</v>
      </c>
      <c r="H1856" s="21">
        <v>29.756465519676201</v>
      </c>
      <c r="I1856" s="21">
        <v>58.840126359244103</v>
      </c>
    </row>
    <row r="1857" spans="1:9" x14ac:dyDescent="0.2">
      <c r="A1857" s="20">
        <v>1856</v>
      </c>
      <c r="B1857" s="21">
        <v>2.99406968638503E-2</v>
      </c>
      <c r="C1857" s="21">
        <v>4.0357338636462403E-2</v>
      </c>
      <c r="D1857" s="21">
        <v>0.34058035191297498</v>
      </c>
      <c r="E1857" s="21">
        <v>18.716031948309102</v>
      </c>
      <c r="F1857" s="21">
        <v>6.3330330000000004E-2</v>
      </c>
      <c r="G1857" s="21">
        <v>4.0795640000000001E-2</v>
      </c>
      <c r="H1857" s="21">
        <v>28.929348994880201</v>
      </c>
      <c r="I1857" s="21">
        <v>61.261759525827301</v>
      </c>
    </row>
    <row r="1858" spans="1:9" x14ac:dyDescent="0.2">
      <c r="A1858" s="20">
        <v>1857</v>
      </c>
      <c r="B1858" s="21">
        <v>6.088698E-2</v>
      </c>
      <c r="C1858" s="21">
        <v>4.1361219999999997E-2</v>
      </c>
      <c r="D1858" s="21">
        <v>0.33181867984003999</v>
      </c>
      <c r="E1858" s="21">
        <v>16.8013401459751</v>
      </c>
      <c r="F1858" s="21">
        <v>6.5895430000000005E-2</v>
      </c>
      <c r="G1858" s="21">
        <v>4.9128310000000001E-2</v>
      </c>
      <c r="H1858" s="21">
        <v>29.399186549490299</v>
      </c>
      <c r="I1858" s="21">
        <v>54.353138755034102</v>
      </c>
    </row>
    <row r="1859" spans="1:9" x14ac:dyDescent="0.2">
      <c r="A1859" s="20">
        <v>1858</v>
      </c>
      <c r="B1859" s="21">
        <v>3.6249299999999998E-2</v>
      </c>
      <c r="C1859" s="21">
        <v>5.3377170000000002E-2</v>
      </c>
      <c r="D1859" s="21">
        <v>0.35730510984679598</v>
      </c>
      <c r="E1859" s="21">
        <v>19.202941817765499</v>
      </c>
      <c r="F1859" s="21">
        <v>5.9751008684584703E-2</v>
      </c>
      <c r="G1859" s="21">
        <v>4.8686090000000001E-2</v>
      </c>
      <c r="H1859" s="21">
        <v>33.856685369922999</v>
      </c>
      <c r="I1859" s="21">
        <v>71.371979512647798</v>
      </c>
    </row>
    <row r="1860" spans="1:9" x14ac:dyDescent="0.2">
      <c r="A1860" s="20">
        <v>1859</v>
      </c>
      <c r="B1860" s="21">
        <v>4.43304044391978E-2</v>
      </c>
      <c r="C1860" s="21">
        <v>4.1647129999999997E-2</v>
      </c>
      <c r="D1860" s="21">
        <v>0.35927048577748599</v>
      </c>
      <c r="E1860" s="21">
        <v>20.550156831001299</v>
      </c>
      <c r="F1860" s="21">
        <v>5.7379590000000001E-2</v>
      </c>
      <c r="G1860" s="21">
        <v>4.5866799999999999E-2</v>
      </c>
      <c r="H1860" s="21">
        <v>30.583552071657799</v>
      </c>
      <c r="I1860" s="21">
        <v>74.986834656290497</v>
      </c>
    </row>
    <row r="1861" spans="1:9" x14ac:dyDescent="0.2">
      <c r="A1861" s="20">
        <v>1860</v>
      </c>
      <c r="B1861" s="21">
        <v>4.3904827581568301E-2</v>
      </c>
      <c r="C1861" s="21">
        <v>3.8932330000000001E-2</v>
      </c>
      <c r="D1861" s="21">
        <v>0.318761326220518</v>
      </c>
      <c r="E1861" s="21">
        <v>19.857814962824499</v>
      </c>
      <c r="F1861" s="21">
        <v>6.6194439999999993E-2</v>
      </c>
      <c r="G1861" s="21">
        <v>4.6133880000000002E-2</v>
      </c>
      <c r="H1861" s="21">
        <v>28.028560937667301</v>
      </c>
      <c r="I1861" s="21">
        <v>59.943476116232702</v>
      </c>
    </row>
    <row r="1862" spans="1:9" x14ac:dyDescent="0.2">
      <c r="A1862" s="20">
        <v>1861</v>
      </c>
      <c r="B1862" s="21">
        <v>3.7985369999999997E-2</v>
      </c>
      <c r="C1862" s="21">
        <v>3.0589680000000001E-2</v>
      </c>
      <c r="D1862" s="21">
        <v>0.337325282846059</v>
      </c>
      <c r="E1862" s="21">
        <v>20.386629349378499</v>
      </c>
      <c r="F1862" s="21">
        <v>5.8146797835606299E-2</v>
      </c>
      <c r="G1862" s="21">
        <v>3.9221979999999997E-2</v>
      </c>
      <c r="H1862" s="21">
        <v>32.515208049227098</v>
      </c>
      <c r="I1862" s="21">
        <v>65.788989099999995</v>
      </c>
    </row>
    <row r="1863" spans="1:9" x14ac:dyDescent="0.2">
      <c r="A1863" s="20">
        <v>1862</v>
      </c>
      <c r="B1863" s="21">
        <v>5.2162124097396699E-2</v>
      </c>
      <c r="C1863" s="21">
        <v>4.3962679999999997E-2</v>
      </c>
      <c r="D1863" s="21">
        <v>0.36055803385894297</v>
      </c>
      <c r="E1863" s="21">
        <v>20.672590489869901</v>
      </c>
      <c r="F1863" s="21">
        <v>6.161813E-2</v>
      </c>
      <c r="G1863" s="21">
        <v>4.3301699999999999E-2</v>
      </c>
      <c r="H1863" s="21">
        <v>31.938600999999998</v>
      </c>
      <c r="I1863" s="21">
        <v>75.516822189530899</v>
      </c>
    </row>
    <row r="1864" spans="1:9" x14ac:dyDescent="0.2">
      <c r="A1864" s="20">
        <v>1863</v>
      </c>
      <c r="B1864" s="21">
        <v>5.1902330808283097E-2</v>
      </c>
      <c r="C1864" s="21">
        <v>4.2242349999999998E-2</v>
      </c>
      <c r="D1864" s="21">
        <v>0.36477162426355503</v>
      </c>
      <c r="E1864" s="21">
        <v>17.7962506736026</v>
      </c>
      <c r="F1864" s="21">
        <v>6.3117670000000001E-2</v>
      </c>
      <c r="G1864" s="21">
        <v>3.5463790094271697E-2</v>
      </c>
      <c r="H1864" s="21">
        <v>30.703236179896301</v>
      </c>
      <c r="I1864" s="21">
        <v>65.057223921967406</v>
      </c>
    </row>
    <row r="1865" spans="1:9" x14ac:dyDescent="0.2">
      <c r="A1865" s="20">
        <v>1864</v>
      </c>
      <c r="B1865" s="21">
        <v>1.3772019999999999E-2</v>
      </c>
      <c r="C1865" s="21">
        <v>4.3033780000000001E-2</v>
      </c>
      <c r="D1865" s="21">
        <v>0.346291336228914</v>
      </c>
      <c r="E1865" s="21">
        <v>19.608499438523701</v>
      </c>
      <c r="F1865" s="21">
        <v>5.7151889999999997E-2</v>
      </c>
      <c r="G1865" s="21">
        <v>4.3469288254819202E-2</v>
      </c>
      <c r="H1865" s="21">
        <v>30.326797991967599</v>
      </c>
      <c r="I1865" s="21">
        <v>66.942185600000002</v>
      </c>
    </row>
    <row r="1866" spans="1:9" x14ac:dyDescent="0.2">
      <c r="A1866" s="20">
        <v>1865</v>
      </c>
      <c r="B1866" s="21">
        <v>5.9565100000000003E-2</v>
      </c>
      <c r="C1866" s="21">
        <v>3.19908161021931E-2</v>
      </c>
      <c r="D1866" s="21">
        <v>0.35230668631078399</v>
      </c>
      <c r="E1866" s="21">
        <v>18.2390316694723</v>
      </c>
      <c r="F1866" s="21">
        <v>5.7167589999999997E-2</v>
      </c>
      <c r="G1866" s="21">
        <v>4.4683680000000003E-2</v>
      </c>
      <c r="H1866" s="21">
        <v>31.635365293906698</v>
      </c>
      <c r="I1866" s="21">
        <v>63.579876602866598</v>
      </c>
    </row>
    <row r="1867" spans="1:9" x14ac:dyDescent="0.2">
      <c r="A1867" s="20">
        <v>1866</v>
      </c>
      <c r="B1867" s="21">
        <v>1.5062620179464799E-2</v>
      </c>
      <c r="C1867" s="21">
        <v>3.121579E-2</v>
      </c>
      <c r="D1867" s="21">
        <v>0.35005076285349301</v>
      </c>
      <c r="E1867" s="21">
        <v>17.380175742818299</v>
      </c>
      <c r="F1867" s="21">
        <v>5.9642019999999997E-2</v>
      </c>
      <c r="G1867" s="21">
        <v>3.8005829999999997E-2</v>
      </c>
      <c r="H1867" s="21">
        <v>31.746540287707798</v>
      </c>
      <c r="I1867" s="21">
        <v>56.6899739290374</v>
      </c>
    </row>
    <row r="1868" spans="1:9" x14ac:dyDescent="0.2">
      <c r="A1868" s="20">
        <v>1867</v>
      </c>
      <c r="B1868" s="21">
        <v>5.548819E-2</v>
      </c>
      <c r="C1868" s="21">
        <v>3.5026414913976199E-2</v>
      </c>
      <c r="D1868" s="21">
        <v>0.36408617192082499</v>
      </c>
      <c r="E1868" s="21">
        <v>19.337801036009999</v>
      </c>
      <c r="F1868" s="21">
        <v>6.4720189999999997E-2</v>
      </c>
      <c r="G1868" s="21">
        <v>4.6495549999999997E-2</v>
      </c>
      <c r="H1868" s="21">
        <v>32.403228488435602</v>
      </c>
      <c r="I1868" s="21">
        <v>67.985233615093094</v>
      </c>
    </row>
    <row r="1869" spans="1:9" x14ac:dyDescent="0.2">
      <c r="A1869" s="20">
        <v>1868</v>
      </c>
      <c r="B1869" s="21">
        <v>5.6900579999999999E-2</v>
      </c>
      <c r="C1869" s="21">
        <v>3.7250512171278297E-2</v>
      </c>
      <c r="D1869" s="21">
        <v>0.322815803589587</v>
      </c>
      <c r="E1869" s="21">
        <v>17.264221745828799</v>
      </c>
      <c r="F1869" s="21">
        <v>6.2730400000000006E-2</v>
      </c>
      <c r="G1869" s="21">
        <v>5.1035839999999999E-2</v>
      </c>
      <c r="H1869" s="21">
        <v>28.102378480587198</v>
      </c>
      <c r="I1869" s="21">
        <v>53.828021312035197</v>
      </c>
    </row>
    <row r="1870" spans="1:9" x14ac:dyDescent="0.2">
      <c r="A1870" s="20">
        <v>1869</v>
      </c>
      <c r="B1870" s="21">
        <v>2.36355E-2</v>
      </c>
      <c r="C1870" s="21">
        <v>4.3280029999999997E-2</v>
      </c>
      <c r="D1870" s="21">
        <v>0.35035210975328201</v>
      </c>
      <c r="E1870" s="21">
        <v>16.5172446444071</v>
      </c>
      <c r="F1870" s="21">
        <v>5.4233330000000003E-2</v>
      </c>
      <c r="G1870" s="21">
        <v>4.6077220000000002E-2</v>
      </c>
      <c r="H1870" s="21">
        <v>29.403193794354401</v>
      </c>
      <c r="I1870" s="21">
        <v>58.372158589090603</v>
      </c>
    </row>
    <row r="1871" spans="1:9" x14ac:dyDescent="0.2">
      <c r="A1871" s="20">
        <v>1870</v>
      </c>
      <c r="B1871" s="21">
        <v>3.383779E-2</v>
      </c>
      <c r="C1871" s="21">
        <v>3.2856569755673401E-2</v>
      </c>
      <c r="D1871" s="21">
        <v>0.32722282901404898</v>
      </c>
      <c r="E1871" s="21">
        <v>19.124125810321502</v>
      </c>
      <c r="F1871" s="21">
        <v>7.0763889999999996E-2</v>
      </c>
      <c r="G1871" s="21">
        <v>4.4972590025457802E-2</v>
      </c>
      <c r="H1871" s="21">
        <v>30.704513813399402</v>
      </c>
      <c r="I1871" s="21">
        <v>56.006343916005498</v>
      </c>
    </row>
    <row r="1872" spans="1:9" x14ac:dyDescent="0.2">
      <c r="A1872" s="20">
        <v>1871</v>
      </c>
      <c r="B1872" s="21">
        <v>2.3414429972710898E-2</v>
      </c>
      <c r="C1872" s="21">
        <v>3.8843695216156202E-2</v>
      </c>
      <c r="D1872" s="21">
        <v>0.36676161845069299</v>
      </c>
      <c r="E1872" s="21">
        <v>17.457367551974802</v>
      </c>
      <c r="F1872" s="21">
        <v>6.2900120000000004E-2</v>
      </c>
      <c r="G1872" s="21">
        <v>4.2372949987037403E-2</v>
      </c>
      <c r="H1872" s="21">
        <v>28.932273156319699</v>
      </c>
      <c r="I1872" s="21">
        <v>61.3792802593237</v>
      </c>
    </row>
    <row r="1873" spans="1:9" x14ac:dyDescent="0.2">
      <c r="A1873" s="20">
        <v>1872</v>
      </c>
      <c r="B1873" s="21">
        <v>3.6776179999999999E-2</v>
      </c>
      <c r="C1873" s="21">
        <v>4.3410650000000002E-2</v>
      </c>
      <c r="D1873" s="21">
        <v>0.323833061124562</v>
      </c>
      <c r="E1873" s="21">
        <v>17.534619153926901</v>
      </c>
      <c r="F1873" s="21">
        <v>5.8881700000000002E-2</v>
      </c>
      <c r="G1873" s="21">
        <v>4.6857889999999999E-2</v>
      </c>
      <c r="H1873" s="21">
        <v>32.554579251841901</v>
      </c>
      <c r="I1873" s="21">
        <v>56.304677654523601</v>
      </c>
    </row>
    <row r="1874" spans="1:9" x14ac:dyDescent="0.2">
      <c r="A1874" s="20">
        <v>1873</v>
      </c>
      <c r="B1874" s="21">
        <v>3.537949E-2</v>
      </c>
      <c r="C1874" s="21">
        <v>2.8390729999999999E-2</v>
      </c>
      <c r="D1874" s="21">
        <v>0.35316977939930899</v>
      </c>
      <c r="E1874" s="21">
        <v>20.1755657</v>
      </c>
      <c r="F1874" s="21">
        <v>6.0237220000000001E-2</v>
      </c>
      <c r="G1874" s="21">
        <v>3.9918759999999998E-2</v>
      </c>
      <c r="H1874" s="21">
        <v>32.950304518814796</v>
      </c>
      <c r="I1874" s="21">
        <v>66.990517326431302</v>
      </c>
    </row>
    <row r="1875" spans="1:9" x14ac:dyDescent="0.2">
      <c r="A1875" s="20">
        <v>1874</v>
      </c>
      <c r="B1875" s="21">
        <v>5.1694909999999997E-2</v>
      </c>
      <c r="C1875" s="21">
        <v>3.8019839999999999E-2</v>
      </c>
      <c r="D1875" s="21">
        <v>0.32732998561501497</v>
      </c>
      <c r="E1875" s="21">
        <v>16.6871051339308</v>
      </c>
      <c r="F1875" s="21">
        <v>5.9789284793246203E-2</v>
      </c>
      <c r="G1875" s="21">
        <v>3.2941140000000001E-2</v>
      </c>
      <c r="H1875" s="21">
        <v>30.386718681447999</v>
      </c>
      <c r="I1875" s="21">
        <v>53.995261604482401</v>
      </c>
    </row>
    <row r="1876" spans="1:9" x14ac:dyDescent="0.2">
      <c r="A1876" s="20">
        <v>1875</v>
      </c>
      <c r="B1876" s="21">
        <v>5.965463E-2</v>
      </c>
      <c r="C1876" s="21">
        <v>4.2685010000000002E-2</v>
      </c>
      <c r="D1876" s="21">
        <v>0.36004848236675202</v>
      </c>
      <c r="E1876" s="21">
        <v>19.434008671120399</v>
      </c>
      <c r="F1876" s="21">
        <v>5.9139259999999999E-2</v>
      </c>
      <c r="G1876" s="21">
        <v>5.2897939591110901E-2</v>
      </c>
      <c r="H1876" s="21">
        <v>32.926424529414298</v>
      </c>
      <c r="I1876" s="21">
        <v>71.623806664790195</v>
      </c>
    </row>
    <row r="1877" spans="1:9" x14ac:dyDescent="0.2">
      <c r="A1877" s="20">
        <v>1876</v>
      </c>
      <c r="B1877" s="21">
        <v>6.0935257161849297E-2</v>
      </c>
      <c r="C1877" s="21">
        <v>5.2032689999999999E-2</v>
      </c>
      <c r="D1877" s="21">
        <v>0.35378577920659698</v>
      </c>
      <c r="E1877" s="21">
        <v>17.847887523775899</v>
      </c>
      <c r="F1877" s="21">
        <v>6.6828750000000006E-2</v>
      </c>
      <c r="G1877" s="21">
        <v>4.9803600000000003E-2</v>
      </c>
      <c r="H1877" s="21">
        <v>32.053742496755099</v>
      </c>
      <c r="I1877" s="21">
        <v>64.601560380767197</v>
      </c>
    </row>
    <row r="1878" spans="1:9" x14ac:dyDescent="0.2">
      <c r="A1878" s="20">
        <v>1877</v>
      </c>
      <c r="B1878" s="21">
        <v>3.1567480000000002E-2</v>
      </c>
      <c r="C1878" s="21">
        <v>4.1916645872287703E-2</v>
      </c>
      <c r="D1878" s="21">
        <v>0.34979326447591103</v>
      </c>
      <c r="E1878" s="21">
        <v>20.2691880016393</v>
      </c>
      <c r="F1878" s="21">
        <v>7.2882169999999996E-2</v>
      </c>
      <c r="G1878" s="21">
        <v>3.9503867259585199E-2</v>
      </c>
      <c r="H1878" s="21">
        <v>32.0659496396718</v>
      </c>
      <c r="I1878" s="21">
        <v>65.805519663600904</v>
      </c>
    </row>
    <row r="1879" spans="1:9" x14ac:dyDescent="0.2">
      <c r="A1879" s="20">
        <v>1878</v>
      </c>
      <c r="B1879" s="21">
        <v>3.6861669999999999E-2</v>
      </c>
      <c r="C1879" s="21">
        <v>5.100445E-2</v>
      </c>
      <c r="D1879" s="21">
        <v>0.384218707453369</v>
      </c>
      <c r="E1879" s="21">
        <v>18.0414191462806</v>
      </c>
      <c r="F1879" s="21">
        <v>5.8436000000000002E-2</v>
      </c>
      <c r="G1879" s="21">
        <v>3.7769511252246597E-2</v>
      </c>
      <c r="H1879" s="21">
        <v>25.844513952546698</v>
      </c>
      <c r="I1879" s="21">
        <v>72.8203237624124</v>
      </c>
    </row>
    <row r="1880" spans="1:9" x14ac:dyDescent="0.2">
      <c r="A1880" s="20">
        <v>1879</v>
      </c>
      <c r="B1880" s="21">
        <v>1.4748427116685701E-2</v>
      </c>
      <c r="C1880" s="21">
        <v>4.1211669999999999E-2</v>
      </c>
      <c r="D1880" s="21">
        <v>0.33094943883935202</v>
      </c>
      <c r="E1880" s="21">
        <v>17.9307815865882</v>
      </c>
      <c r="F1880" s="21">
        <v>5.8712039945467497E-2</v>
      </c>
      <c r="G1880" s="21">
        <v>4.5531910000000002E-2</v>
      </c>
      <c r="H1880" s="21">
        <v>31.210237512431899</v>
      </c>
      <c r="I1880" s="21">
        <v>57.259253942829503</v>
      </c>
    </row>
    <row r="1881" spans="1:9" x14ac:dyDescent="0.2">
      <c r="A1881" s="20">
        <v>1880</v>
      </c>
      <c r="B1881" s="21">
        <v>2.7911950000000001E-2</v>
      </c>
      <c r="C1881" s="21">
        <v>4.4725510000000003E-2</v>
      </c>
      <c r="D1881" s="21">
        <v>0.36352141492741902</v>
      </c>
      <c r="E1881" s="21">
        <v>18.004533959403702</v>
      </c>
      <c r="F1881" s="21">
        <v>6.0549180000000001E-2</v>
      </c>
      <c r="G1881" s="21">
        <v>4.5322069297688797E-2</v>
      </c>
      <c r="H1881" s="21">
        <v>30.4028494040349</v>
      </c>
      <c r="I1881" s="21">
        <v>65.149743234201196</v>
      </c>
    </row>
    <row r="1882" spans="1:9" x14ac:dyDescent="0.2">
      <c r="A1882" s="20">
        <v>1881</v>
      </c>
      <c r="B1882" s="21">
        <v>5.4472774496461797E-2</v>
      </c>
      <c r="C1882" s="21">
        <v>4.5033209999999997E-2</v>
      </c>
      <c r="D1882" s="21">
        <v>0.36844025069724101</v>
      </c>
      <c r="E1882" s="21">
        <v>19.868177485573302</v>
      </c>
      <c r="F1882" s="21">
        <v>5.411726E-2</v>
      </c>
      <c r="G1882" s="21">
        <v>4.9080980000000003E-2</v>
      </c>
      <c r="H1882" s="21">
        <v>31.317264585211898</v>
      </c>
      <c r="I1882" s="21">
        <v>77.4263620397886</v>
      </c>
    </row>
    <row r="1883" spans="1:9" x14ac:dyDescent="0.2">
      <c r="A1883" s="20">
        <v>1882</v>
      </c>
      <c r="B1883" s="21">
        <v>6.4233739999999998E-2</v>
      </c>
      <c r="C1883" s="21">
        <v>4.109691E-2</v>
      </c>
      <c r="D1883" s="21">
        <v>0.36352715018795601</v>
      </c>
      <c r="E1883" s="21">
        <v>15.4698024203392</v>
      </c>
      <c r="F1883" s="21">
        <v>6.3639719999999997E-2</v>
      </c>
      <c r="G1883" s="21">
        <v>4.3325059999999999E-2</v>
      </c>
      <c r="H1883" s="21">
        <v>30.7488916</v>
      </c>
      <c r="I1883" s="21">
        <v>56.388148356669802</v>
      </c>
    </row>
    <row r="1884" spans="1:9" x14ac:dyDescent="0.2">
      <c r="A1884" s="20">
        <v>1883</v>
      </c>
      <c r="B1884" s="21">
        <v>2.14847669218011E-2</v>
      </c>
      <c r="C1884" s="21">
        <v>4.6219550830953103E-2</v>
      </c>
      <c r="D1884" s="21">
        <v>0.33145302372569602</v>
      </c>
      <c r="E1884" s="21">
        <v>19.125311243767602</v>
      </c>
      <c r="F1884" s="21">
        <v>6.1934109548767699E-2</v>
      </c>
      <c r="G1884" s="21">
        <v>5.0774769999999997E-2</v>
      </c>
      <c r="H1884" s="21">
        <v>29.202413600600099</v>
      </c>
      <c r="I1884" s="21">
        <v>61.781385800000002</v>
      </c>
    </row>
    <row r="1885" spans="1:9" x14ac:dyDescent="0.2">
      <c r="A1885" s="20">
        <v>1884</v>
      </c>
      <c r="B1885" s="21">
        <v>3.1113036112706501E-2</v>
      </c>
      <c r="C1885" s="21">
        <v>3.8848500000000001E-2</v>
      </c>
      <c r="D1885" s="21">
        <v>0.34030804382869301</v>
      </c>
      <c r="E1885" s="21">
        <v>17.076065170799801</v>
      </c>
      <c r="F1885" s="21">
        <v>6.1747749999999997E-2</v>
      </c>
      <c r="G1885" s="21">
        <v>4.3916770000000001E-2</v>
      </c>
      <c r="H1885" s="21">
        <v>30.9306252339425</v>
      </c>
      <c r="I1885" s="21">
        <v>55.863749356824599</v>
      </c>
    </row>
    <row r="1886" spans="1:9" x14ac:dyDescent="0.2">
      <c r="A1886" s="20">
        <v>1885</v>
      </c>
      <c r="B1886" s="21">
        <v>3.9603909999999999E-2</v>
      </c>
      <c r="C1886" s="21">
        <v>4.5695149999999997E-2</v>
      </c>
      <c r="D1886" s="21">
        <v>0.33288072569658</v>
      </c>
      <c r="E1886" s="21">
        <v>20.1832761574016</v>
      </c>
      <c r="F1886" s="21">
        <v>5.1735066752986697E-2</v>
      </c>
      <c r="G1886" s="21">
        <v>5.1065029999999997E-2</v>
      </c>
      <c r="H1886" s="21">
        <v>30.770624933394998</v>
      </c>
      <c r="I1886" s="21">
        <v>70.226082001402503</v>
      </c>
    </row>
    <row r="1887" spans="1:9" x14ac:dyDescent="0.2">
      <c r="A1887" s="20">
        <v>1886</v>
      </c>
      <c r="B1887" s="21">
        <v>4.4202419999999999E-2</v>
      </c>
      <c r="C1887" s="21">
        <v>4.5682239999999999E-2</v>
      </c>
      <c r="D1887" s="21">
        <v>0.33905399719045398</v>
      </c>
      <c r="E1887" s="21">
        <v>17.8097081230657</v>
      </c>
      <c r="F1887" s="21">
        <v>0.05</v>
      </c>
      <c r="G1887" s="21">
        <v>4.4092779999999998E-2</v>
      </c>
      <c r="H1887" s="21">
        <v>33.403851445925902</v>
      </c>
      <c r="I1887" s="21">
        <v>64.175321400000001</v>
      </c>
    </row>
    <row r="1888" spans="1:9" x14ac:dyDescent="0.2">
      <c r="A1888" s="20">
        <v>1887</v>
      </c>
      <c r="B1888" s="21">
        <v>2.7855947201175301E-2</v>
      </c>
      <c r="C1888" s="21">
        <v>3.2347479999999998E-2</v>
      </c>
      <c r="D1888" s="21">
        <v>0.32817659804740301</v>
      </c>
      <c r="E1888" s="21">
        <v>17.667970601719102</v>
      </c>
      <c r="F1888" s="21">
        <v>5.9161909999999998E-2</v>
      </c>
      <c r="G1888" s="21">
        <v>4.0678899999999997E-2</v>
      </c>
      <c r="H1888" s="21">
        <v>31.3187107484538</v>
      </c>
      <c r="I1888" s="21">
        <v>54.574080321941899</v>
      </c>
    </row>
    <row r="1889" spans="1:9" x14ac:dyDescent="0.2">
      <c r="A1889" s="20">
        <v>1888</v>
      </c>
      <c r="B1889" s="21">
        <v>4.636092E-2</v>
      </c>
      <c r="C1889" s="21">
        <v>3.9733589999999999E-2</v>
      </c>
      <c r="D1889" s="21">
        <v>0.33773514175921598</v>
      </c>
      <c r="E1889" s="21">
        <v>19.163361620096001</v>
      </c>
      <c r="F1889" s="21">
        <v>6.4307710000000004E-2</v>
      </c>
      <c r="G1889" s="21">
        <v>4.3127810000000003E-2</v>
      </c>
      <c r="H1889" s="21">
        <v>30.457478914507199</v>
      </c>
      <c r="I1889" s="21">
        <v>62.7451368835153</v>
      </c>
    </row>
    <row r="1890" spans="1:9" x14ac:dyDescent="0.2">
      <c r="A1890" s="20">
        <v>1889</v>
      </c>
      <c r="B1890" s="21">
        <v>3.2892409999999997E-2</v>
      </c>
      <c r="C1890" s="21">
        <v>4.1926070133303302E-2</v>
      </c>
      <c r="D1890" s="21">
        <v>0.37435254002791502</v>
      </c>
      <c r="E1890" s="21">
        <v>19.212271969785299</v>
      </c>
      <c r="F1890" s="21">
        <v>5.2109679999999999E-2</v>
      </c>
      <c r="G1890" s="21">
        <v>4.82712E-2</v>
      </c>
      <c r="H1890" s="21">
        <v>29.106444283143102</v>
      </c>
      <c r="I1890" s="21">
        <v>74.373117858022397</v>
      </c>
    </row>
    <row r="1891" spans="1:9" x14ac:dyDescent="0.2">
      <c r="A1891" s="20">
        <v>1890</v>
      </c>
      <c r="B1891" s="21">
        <v>3.9783215936825801E-2</v>
      </c>
      <c r="C1891" s="21">
        <v>3.9184456521713797E-2</v>
      </c>
      <c r="D1891" s="21">
        <v>0.338615244807426</v>
      </c>
      <c r="E1891" s="21">
        <v>18.797486500000002</v>
      </c>
      <c r="F1891" s="21">
        <v>6.5476569999999998E-2</v>
      </c>
      <c r="G1891" s="21">
        <v>4.676918E-2</v>
      </c>
      <c r="H1891" s="21">
        <v>37.053950045846797</v>
      </c>
      <c r="I1891" s="21">
        <v>60.6715458502457</v>
      </c>
    </row>
    <row r="1892" spans="1:9" x14ac:dyDescent="0.2">
      <c r="A1892" s="20">
        <v>1891</v>
      </c>
      <c r="B1892" s="21">
        <v>4.8194263720055398E-2</v>
      </c>
      <c r="C1892" s="21">
        <v>5.815414E-2</v>
      </c>
      <c r="D1892" s="21">
        <v>0.347116737839822</v>
      </c>
      <c r="E1892" s="21">
        <v>17.631724297937598</v>
      </c>
      <c r="F1892" s="21">
        <v>5.9483290000000001E-2</v>
      </c>
      <c r="G1892" s="21">
        <v>4.5262641010647697E-2</v>
      </c>
      <c r="H1892" s="21">
        <v>33.589805872532601</v>
      </c>
      <c r="I1892" s="21">
        <v>65.612084427924998</v>
      </c>
    </row>
    <row r="1893" spans="1:9" x14ac:dyDescent="0.2">
      <c r="A1893" s="20">
        <v>1892</v>
      </c>
      <c r="B1893" s="21">
        <v>4.0096329999999999E-2</v>
      </c>
      <c r="C1893" s="21">
        <v>4.2922865997573799E-2</v>
      </c>
      <c r="D1893" s="21">
        <v>0.33049136815102198</v>
      </c>
      <c r="E1893" s="21">
        <v>18.696953746754399</v>
      </c>
      <c r="F1893" s="21">
        <v>5.6855459999999997E-2</v>
      </c>
      <c r="G1893" s="21">
        <v>3.9780990000000002E-2</v>
      </c>
      <c r="H1893" s="21">
        <v>31.929676214782202</v>
      </c>
      <c r="I1893" s="21">
        <v>62.420625970905</v>
      </c>
    </row>
    <row r="1894" spans="1:9" x14ac:dyDescent="0.2">
      <c r="A1894" s="20">
        <v>1893</v>
      </c>
      <c r="B1894" s="21">
        <v>3.3454211642101397E-2</v>
      </c>
      <c r="C1894" s="21">
        <v>3.5615607366296702E-2</v>
      </c>
      <c r="D1894" s="21">
        <v>0.344700151503888</v>
      </c>
      <c r="E1894" s="21">
        <v>16.067513169177101</v>
      </c>
      <c r="F1894" s="21">
        <v>6.14163E-2</v>
      </c>
      <c r="G1894" s="21">
        <v>4.4700009999999998E-2</v>
      </c>
      <c r="H1894" s="21">
        <v>28.762049267181599</v>
      </c>
      <c r="I1894" s="21">
        <v>52.728857892457597</v>
      </c>
    </row>
    <row r="1895" spans="1:9" x14ac:dyDescent="0.2">
      <c r="A1895" s="20">
        <v>1894</v>
      </c>
      <c r="B1895" s="21">
        <v>3.8355849999999997E-2</v>
      </c>
      <c r="C1895" s="21">
        <v>3.6604835735095098E-2</v>
      </c>
      <c r="D1895" s="21">
        <v>0.36153341623560797</v>
      </c>
      <c r="E1895" s="21">
        <v>20.879747645252301</v>
      </c>
      <c r="F1895" s="21">
        <v>5.4511860000000002E-2</v>
      </c>
      <c r="G1895" s="21">
        <v>4.1735590000000003E-2</v>
      </c>
      <c r="H1895" s="21">
        <v>28.564030984021901</v>
      </c>
      <c r="I1895" s="21">
        <v>75.860991799936997</v>
      </c>
    </row>
    <row r="1896" spans="1:9" x14ac:dyDescent="0.2">
      <c r="A1896" s="20">
        <v>1895</v>
      </c>
      <c r="B1896" s="21">
        <v>3.8674559999999997E-2</v>
      </c>
      <c r="C1896" s="21">
        <v>3.5696887584985099E-2</v>
      </c>
      <c r="D1896" s="21">
        <v>0.35478898063203201</v>
      </c>
      <c r="E1896" s="21">
        <v>18.085403051949999</v>
      </c>
      <c r="F1896" s="21">
        <v>0.05</v>
      </c>
      <c r="G1896" s="21">
        <v>4.16059876397556E-2</v>
      </c>
      <c r="H1896" s="21">
        <v>34.942074059210903</v>
      </c>
      <c r="I1896" s="21">
        <v>65.566451430705797</v>
      </c>
    </row>
    <row r="1897" spans="1:9" x14ac:dyDescent="0.2">
      <c r="A1897" s="20">
        <v>1896</v>
      </c>
      <c r="B1897" s="21">
        <v>3.4449830000000001E-2</v>
      </c>
      <c r="C1897" s="21">
        <v>4.6527612966736999E-2</v>
      </c>
      <c r="D1897" s="21">
        <v>0.37336586068210198</v>
      </c>
      <c r="E1897" s="21">
        <v>17.5286424792872</v>
      </c>
      <c r="F1897" s="21">
        <v>6.7031540000000001E-2</v>
      </c>
      <c r="G1897" s="21">
        <v>4.9976529999999998E-2</v>
      </c>
      <c r="H1897" s="21">
        <v>34.822562596824199</v>
      </c>
      <c r="I1897" s="21">
        <v>64.085287370438394</v>
      </c>
    </row>
    <row r="1898" spans="1:9" x14ac:dyDescent="0.2">
      <c r="A1898" s="20">
        <v>1897</v>
      </c>
      <c r="B1898" s="21">
        <v>3.611806E-2</v>
      </c>
      <c r="C1898" s="21">
        <v>4.3017359999999998E-2</v>
      </c>
      <c r="D1898" s="21">
        <v>0.32080384331041401</v>
      </c>
      <c r="E1898" s="21">
        <v>20.025616946664702</v>
      </c>
      <c r="F1898" s="21">
        <v>6.0756459999999998E-2</v>
      </c>
      <c r="G1898" s="21">
        <v>4.116823E-2</v>
      </c>
      <c r="H1898" s="21">
        <v>32.149928932995003</v>
      </c>
      <c r="I1898" s="21">
        <v>63.188061860250698</v>
      </c>
    </row>
    <row r="1899" spans="1:9" x14ac:dyDescent="0.2">
      <c r="A1899" s="20">
        <v>1898</v>
      </c>
      <c r="B1899" s="21">
        <v>6.3979709999999995E-2</v>
      </c>
      <c r="C1899" s="21">
        <v>4.65848296233475E-2</v>
      </c>
      <c r="D1899" s="21">
        <v>0.329872643658985</v>
      </c>
      <c r="E1899" s="21">
        <v>17.6091400327435</v>
      </c>
      <c r="F1899" s="21">
        <v>5.7392961565539698E-2</v>
      </c>
      <c r="G1899" s="21">
        <v>4.0884259999999999E-2</v>
      </c>
      <c r="H1899" s="21">
        <v>29.9802572319756</v>
      </c>
      <c r="I1899" s="21">
        <v>60.835148780577903</v>
      </c>
    </row>
    <row r="1900" spans="1:9" x14ac:dyDescent="0.2">
      <c r="A1900" s="20">
        <v>1899</v>
      </c>
      <c r="B1900" s="21">
        <v>4.8413789999999998E-2</v>
      </c>
      <c r="C1900" s="21">
        <v>3.0274209966935799E-2</v>
      </c>
      <c r="D1900" s="21">
        <v>0.33674198433448599</v>
      </c>
      <c r="E1900" s="21">
        <v>21.718674266795599</v>
      </c>
      <c r="F1900" s="21">
        <v>5.8110440077763198E-2</v>
      </c>
      <c r="G1900" s="21">
        <v>4.6570390000000003E-2</v>
      </c>
      <c r="H1900" s="21">
        <v>30.5022270340997</v>
      </c>
      <c r="I1900" s="21">
        <v>70.506321375261095</v>
      </c>
    </row>
    <row r="1901" spans="1:9" x14ac:dyDescent="0.2">
      <c r="A1901" s="20">
        <v>1900</v>
      </c>
      <c r="B1901" s="21">
        <v>3.5567799999999997E-2</v>
      </c>
      <c r="C1901" s="21">
        <v>3.5150913346931899E-2</v>
      </c>
      <c r="D1901" s="21">
        <v>0.37549835677283999</v>
      </c>
      <c r="E1901" s="21">
        <v>19.056666403194001</v>
      </c>
      <c r="F1901" s="21">
        <v>5.7125094133356903E-2</v>
      </c>
      <c r="G1901" s="21">
        <v>4.041898E-2</v>
      </c>
      <c r="H1901" s="21">
        <v>29.862099700000002</v>
      </c>
      <c r="I1901" s="21">
        <v>70.6581370746717</v>
      </c>
    </row>
    <row r="1902" spans="1:9" x14ac:dyDescent="0.2">
      <c r="A1902" s="20">
        <v>1901</v>
      </c>
      <c r="B1902" s="21">
        <v>5.0454316067661001E-2</v>
      </c>
      <c r="C1902" s="21">
        <v>3.54601712046353E-2</v>
      </c>
      <c r="D1902" s="21">
        <v>0.35097570623278201</v>
      </c>
      <c r="E1902" s="21">
        <v>18.867618319242599</v>
      </c>
      <c r="F1902" s="21">
        <v>5.9235936548915999E-2</v>
      </c>
      <c r="G1902" s="21">
        <v>4.222894E-2</v>
      </c>
      <c r="H1902" s="21">
        <v>35.755804300000001</v>
      </c>
      <c r="I1902" s="21">
        <v>65.271710616590099</v>
      </c>
    </row>
    <row r="1903" spans="1:9" x14ac:dyDescent="0.2">
      <c r="A1903" s="20">
        <v>1902</v>
      </c>
      <c r="B1903" s="21">
        <v>3.4992710000000003E-2</v>
      </c>
      <c r="C1903" s="21">
        <v>3.292643E-2</v>
      </c>
      <c r="D1903" s="21">
        <v>0.316658783918433</v>
      </c>
      <c r="E1903" s="21">
        <v>16.7857737150273</v>
      </c>
      <c r="F1903" s="21">
        <v>6.0437930000000001E-2</v>
      </c>
      <c r="G1903" s="21">
        <v>5.4627750000000003E-2</v>
      </c>
      <c r="H1903" s="21">
        <v>31.1917834387542</v>
      </c>
      <c r="I1903" s="21">
        <v>49.505714217162698</v>
      </c>
    </row>
    <row r="1904" spans="1:9" x14ac:dyDescent="0.2">
      <c r="A1904" s="20">
        <v>1903</v>
      </c>
      <c r="B1904" s="21">
        <v>5.7596870000000001E-2</v>
      </c>
      <c r="C1904" s="21">
        <v>3.042044E-2</v>
      </c>
      <c r="D1904" s="21">
        <v>0.36684473367759801</v>
      </c>
      <c r="E1904" s="21">
        <v>18.6948760471664</v>
      </c>
      <c r="F1904" s="21">
        <v>6.4437809999999998E-2</v>
      </c>
      <c r="G1904" s="21">
        <v>4.416349E-2</v>
      </c>
      <c r="H1904" s="21">
        <v>33.223961709107499</v>
      </c>
      <c r="I1904" s="21">
        <v>65.306283109153995</v>
      </c>
    </row>
    <row r="1905" spans="1:9" x14ac:dyDescent="0.2">
      <c r="A1905" s="20">
        <v>1904</v>
      </c>
      <c r="B1905" s="21">
        <v>4.5544632882971399E-2</v>
      </c>
      <c r="C1905" s="21">
        <v>4.5898929999999998E-2</v>
      </c>
      <c r="D1905" s="21">
        <v>0.34719185317631002</v>
      </c>
      <c r="E1905" s="21">
        <v>16.8048888099636</v>
      </c>
      <c r="F1905" s="21">
        <v>5.7521299999999997E-2</v>
      </c>
      <c r="G1905" s="21">
        <v>4.8379220000000001E-2</v>
      </c>
      <c r="H1905" s="21">
        <v>33.506491432591297</v>
      </c>
      <c r="I1905" s="21">
        <v>59.924424266526799</v>
      </c>
    </row>
    <row r="1906" spans="1:9" x14ac:dyDescent="0.2">
      <c r="A1906" s="20">
        <v>1905</v>
      </c>
      <c r="B1906" s="21">
        <v>3.8390470000000003E-2</v>
      </c>
      <c r="C1906" s="21">
        <v>5.3475429999999997E-2</v>
      </c>
      <c r="D1906" s="21">
        <v>0.36280640323298902</v>
      </c>
      <c r="E1906" s="21">
        <v>19.538479409894698</v>
      </c>
      <c r="F1906" s="21">
        <v>5.5713029999999997E-2</v>
      </c>
      <c r="G1906" s="21">
        <v>5.7576269999999999E-2</v>
      </c>
      <c r="H1906" s="21">
        <v>29.030499579445301</v>
      </c>
      <c r="I1906" s="21">
        <v>75.264591368546803</v>
      </c>
    </row>
    <row r="1907" spans="1:9" x14ac:dyDescent="0.2">
      <c r="A1907" s="20">
        <v>1906</v>
      </c>
      <c r="B1907" s="21">
        <v>4.671575E-2</v>
      </c>
      <c r="C1907" s="21">
        <v>4.771591E-2</v>
      </c>
      <c r="D1907" s="21">
        <v>0.37667102047276002</v>
      </c>
      <c r="E1907" s="21">
        <v>16.704831465931299</v>
      </c>
      <c r="F1907" s="21">
        <v>5.8319740000000002E-2</v>
      </c>
      <c r="G1907" s="21">
        <v>4.5997469999999999E-2</v>
      </c>
      <c r="H1907" s="21">
        <v>31.757864300000001</v>
      </c>
      <c r="I1907" s="21">
        <v>65.562187319377998</v>
      </c>
    </row>
    <row r="1908" spans="1:9" x14ac:dyDescent="0.2">
      <c r="A1908" s="20">
        <v>1907</v>
      </c>
      <c r="B1908" s="21">
        <v>1.6436857718972499E-2</v>
      </c>
      <c r="C1908" s="21">
        <v>4.7265184629050397E-2</v>
      </c>
      <c r="D1908" s="21">
        <v>0.32544801878386898</v>
      </c>
      <c r="E1908" s="21">
        <v>17.745084121681199</v>
      </c>
      <c r="F1908" s="21">
        <v>7.3319910000000002E-2</v>
      </c>
      <c r="G1908" s="21">
        <v>4.7623681914695203E-2</v>
      </c>
      <c r="H1908" s="21">
        <v>31.037915479223201</v>
      </c>
      <c r="I1908" s="21">
        <v>52.806855150703399</v>
      </c>
    </row>
    <row r="1909" spans="1:9" x14ac:dyDescent="0.2">
      <c r="A1909" s="20">
        <v>1908</v>
      </c>
      <c r="B1909" s="21">
        <v>2.3098487966352901E-2</v>
      </c>
      <c r="C1909" s="21">
        <v>4.4636420000000003E-2</v>
      </c>
      <c r="D1909" s="21">
        <v>0.376664667920803</v>
      </c>
      <c r="E1909" s="21">
        <v>18.172274560133001</v>
      </c>
      <c r="F1909" s="21">
        <v>6.1783845793379998E-2</v>
      </c>
      <c r="G1909" s="21">
        <v>4.65628757356868E-2</v>
      </c>
      <c r="H1909" s="21">
        <v>34.175914040174398</v>
      </c>
      <c r="I1909" s="21">
        <v>67.538616959405104</v>
      </c>
    </row>
    <row r="1910" spans="1:9" x14ac:dyDescent="0.2">
      <c r="A1910" s="20">
        <v>1909</v>
      </c>
      <c r="B1910" s="21">
        <v>2.2091119999999999E-2</v>
      </c>
      <c r="C1910" s="21">
        <v>3.9963110000000003E-2</v>
      </c>
      <c r="D1910" s="21">
        <v>0.34351598057779997</v>
      </c>
      <c r="E1910" s="21">
        <v>19.664495724815001</v>
      </c>
      <c r="F1910" s="21">
        <v>6.2998390000000001E-2</v>
      </c>
      <c r="G1910" s="21">
        <v>4.3373429999999998E-2</v>
      </c>
      <c r="H1910" s="21">
        <v>32.806478599999998</v>
      </c>
      <c r="I1910" s="21">
        <v>64.405354042621397</v>
      </c>
    </row>
    <row r="1911" spans="1:9" x14ac:dyDescent="0.2">
      <c r="A1911" s="20">
        <v>1910</v>
      </c>
      <c r="B1911" s="21">
        <v>4.2144149999999998E-2</v>
      </c>
      <c r="C1911" s="21">
        <v>3.2131189999999997E-2</v>
      </c>
      <c r="D1911" s="21">
        <v>0.33672160233264098</v>
      </c>
      <c r="E1911" s="21">
        <v>18.793332816946901</v>
      </c>
      <c r="F1911" s="21">
        <v>5.9726250000000002E-2</v>
      </c>
      <c r="G1911" s="21">
        <v>4.562948E-2</v>
      </c>
      <c r="H1911" s="21">
        <v>31.491808447843901</v>
      </c>
      <c r="I1911" s="21">
        <v>60.483523232569098</v>
      </c>
    </row>
    <row r="1912" spans="1:9" x14ac:dyDescent="0.2">
      <c r="A1912" s="20">
        <v>1911</v>
      </c>
      <c r="B1912" s="21">
        <v>6.598772E-2</v>
      </c>
      <c r="C1912" s="21">
        <v>4.7760169999999998E-2</v>
      </c>
      <c r="D1912" s="21">
        <v>0.34809326550356701</v>
      </c>
      <c r="E1912" s="21">
        <v>19.343514746502201</v>
      </c>
      <c r="F1912" s="21">
        <v>6.9666519999999996E-2</v>
      </c>
      <c r="G1912" s="21">
        <v>4.4106560000000003E-2</v>
      </c>
      <c r="H1912" s="21">
        <v>31.894898253768101</v>
      </c>
      <c r="I1912" s="21">
        <v>67.176347499326099</v>
      </c>
    </row>
    <row r="1913" spans="1:9" x14ac:dyDescent="0.2">
      <c r="A1913" s="20">
        <v>1912</v>
      </c>
      <c r="B1913" s="21">
        <v>7.3469499999999993E-2</v>
      </c>
      <c r="C1913" s="21">
        <v>4.1092044241477103E-2</v>
      </c>
      <c r="D1913" s="21">
        <v>0.32114998640827302</v>
      </c>
      <c r="E1913" s="21">
        <v>17.263505316897199</v>
      </c>
      <c r="F1913" s="21">
        <v>6.5298510000000004E-2</v>
      </c>
      <c r="G1913" s="21">
        <v>4.0445469999999997E-2</v>
      </c>
      <c r="H1913" s="21">
        <v>30.228240392263402</v>
      </c>
      <c r="I1913" s="21">
        <v>54.916088432650902</v>
      </c>
    </row>
    <row r="1914" spans="1:9" x14ac:dyDescent="0.2">
      <c r="A1914" s="20">
        <v>1913</v>
      </c>
      <c r="B1914" s="21">
        <v>4.957077E-2</v>
      </c>
      <c r="C1914" s="21">
        <v>4.6181350000000003E-2</v>
      </c>
      <c r="D1914" s="21">
        <v>0.34460143327876802</v>
      </c>
      <c r="E1914" s="21">
        <v>17.232158689932501</v>
      </c>
      <c r="F1914" s="21">
        <v>5.5796569999999997E-2</v>
      </c>
      <c r="G1914" s="21">
        <v>4.9165481973970498E-2</v>
      </c>
      <c r="H1914" s="21">
        <v>29.701675376514199</v>
      </c>
      <c r="I1914" s="21">
        <v>61.767151241299899</v>
      </c>
    </row>
    <row r="1915" spans="1:9" x14ac:dyDescent="0.2">
      <c r="A1915" s="20">
        <v>1914</v>
      </c>
      <c r="B1915" s="21">
        <v>4.751267E-2</v>
      </c>
      <c r="C1915" s="21">
        <v>4.5368948162543402E-2</v>
      </c>
      <c r="D1915" s="21">
        <v>0.34014616190922498</v>
      </c>
      <c r="E1915" s="21">
        <v>17.827192715770501</v>
      </c>
      <c r="F1915" s="21">
        <v>6.1788099999999999E-2</v>
      </c>
      <c r="G1915" s="21">
        <v>3.5952885592219902E-2</v>
      </c>
      <c r="H1915" s="21">
        <v>30.087077198839001</v>
      </c>
      <c r="I1915" s="21">
        <v>61.124546911929798</v>
      </c>
    </row>
    <row r="1916" spans="1:9" x14ac:dyDescent="0.2">
      <c r="A1916" s="20">
        <v>1915</v>
      </c>
      <c r="B1916" s="21">
        <v>1.2984133987708899E-2</v>
      </c>
      <c r="C1916" s="21">
        <v>4.5031250000000002E-2</v>
      </c>
      <c r="D1916" s="21">
        <v>0.32623697543445501</v>
      </c>
      <c r="E1916" s="21">
        <v>15.6263371707388</v>
      </c>
      <c r="F1916" s="21">
        <v>5.9065279999999998E-2</v>
      </c>
      <c r="G1916" s="21">
        <v>4.5038250000000002E-2</v>
      </c>
      <c r="H1916" s="21">
        <v>32.590540813131099</v>
      </c>
      <c r="I1916" s="21">
        <v>49.509812445720499</v>
      </c>
    </row>
    <row r="1917" spans="1:9" x14ac:dyDescent="0.2">
      <c r="A1917" s="20">
        <v>1916</v>
      </c>
      <c r="B1917" s="21">
        <v>3.1859890000000002E-2</v>
      </c>
      <c r="C1917" s="21">
        <v>3.3152620000000001E-2</v>
      </c>
      <c r="D1917" s="21">
        <v>0.33207216793643701</v>
      </c>
      <c r="E1917" s="21">
        <v>19.8227806144155</v>
      </c>
      <c r="F1917" s="21">
        <v>6.3055840000000002E-2</v>
      </c>
      <c r="G1917" s="21">
        <v>4.3603620000000003E-2</v>
      </c>
      <c r="H1917" s="21">
        <v>33.437019075844297</v>
      </c>
      <c r="I1917" s="21">
        <v>61.381644899755898</v>
      </c>
    </row>
    <row r="1918" spans="1:9" x14ac:dyDescent="0.2">
      <c r="A1918" s="20">
        <v>1917</v>
      </c>
      <c r="B1918" s="21">
        <v>2.81832437213764E-2</v>
      </c>
      <c r="C1918" s="21">
        <v>4.9561991208002698E-2</v>
      </c>
      <c r="D1918" s="21">
        <v>0.367762406011719</v>
      </c>
      <c r="E1918" s="21">
        <v>17.787353893288699</v>
      </c>
      <c r="F1918" s="21">
        <v>6.5982700000000005E-2</v>
      </c>
      <c r="G1918" s="21">
        <v>3.9819130000000001E-2</v>
      </c>
      <c r="H1918" s="21">
        <v>32.863658765089603</v>
      </c>
      <c r="I1918" s="21">
        <v>64.803421914387101</v>
      </c>
    </row>
    <row r="1919" spans="1:9" x14ac:dyDescent="0.2">
      <c r="A1919" s="20">
        <v>1918</v>
      </c>
      <c r="B1919" s="21">
        <v>3.0687289999999999E-2</v>
      </c>
      <c r="C1919" s="21">
        <v>4.0554140000000002E-2</v>
      </c>
      <c r="D1919" s="21">
        <v>0.34144644371037702</v>
      </c>
      <c r="E1919" s="21">
        <v>16.191061035270501</v>
      </c>
      <c r="F1919" s="21">
        <v>5.488469E-2</v>
      </c>
      <c r="G1919" s="21">
        <v>4.8114190000000001E-2</v>
      </c>
      <c r="H1919" s="21">
        <v>28.467125594971801</v>
      </c>
      <c r="I1919" s="21">
        <v>55.241729197962997</v>
      </c>
    </row>
    <row r="1920" spans="1:9" x14ac:dyDescent="0.2">
      <c r="A1920" s="20">
        <v>1919</v>
      </c>
      <c r="B1920" s="21">
        <v>3.7477839999999998E-2</v>
      </c>
      <c r="C1920" s="21">
        <v>4.60884637235041E-2</v>
      </c>
      <c r="D1920" s="21">
        <v>0.32538538663837901</v>
      </c>
      <c r="E1920" s="21">
        <v>20.108448527171898</v>
      </c>
      <c r="F1920" s="21">
        <v>6.2794950000000002E-2</v>
      </c>
      <c r="G1920" s="21">
        <v>3.9891309999999999E-2</v>
      </c>
      <c r="H1920" s="21">
        <v>32.2473147181298</v>
      </c>
      <c r="I1920" s="21">
        <v>64.755896399999997</v>
      </c>
    </row>
    <row r="1921" spans="1:9" x14ac:dyDescent="0.2">
      <c r="A1921" s="20">
        <v>1920</v>
      </c>
      <c r="B1921" s="21">
        <v>3.2918639999999999E-2</v>
      </c>
      <c r="C1921" s="21">
        <v>3.723249E-2</v>
      </c>
      <c r="D1921" s="21">
        <v>0.35396318719553799</v>
      </c>
      <c r="E1921" s="21">
        <v>21.050863168644799</v>
      </c>
      <c r="F1921" s="21">
        <v>5.6963809999999997E-2</v>
      </c>
      <c r="G1921" s="21">
        <v>4.2960850000000002E-2</v>
      </c>
      <c r="H1921" s="21">
        <v>32.826839482061601</v>
      </c>
      <c r="I1921" s="21">
        <v>73.557779818305306</v>
      </c>
    </row>
    <row r="1922" spans="1:9" x14ac:dyDescent="0.2">
      <c r="A1922" s="20">
        <v>1921</v>
      </c>
      <c r="B1922" s="21">
        <v>1.0310502844363099E-2</v>
      </c>
      <c r="C1922" s="21">
        <v>3.9896780161018698E-2</v>
      </c>
      <c r="D1922" s="21">
        <v>0.36033308527100799</v>
      </c>
      <c r="E1922" s="21">
        <v>18.854267503468101</v>
      </c>
      <c r="F1922" s="21">
        <v>6.8082039999999996E-2</v>
      </c>
      <c r="G1922" s="21">
        <v>4.8638809999999998E-2</v>
      </c>
      <c r="H1922" s="21">
        <v>35.008590648088699</v>
      </c>
      <c r="I1922" s="21">
        <v>62.559218409605101</v>
      </c>
    </row>
    <row r="1923" spans="1:9" x14ac:dyDescent="0.2">
      <c r="A1923" s="20">
        <v>1922</v>
      </c>
      <c r="B1923" s="21">
        <v>5.1218649999999998E-2</v>
      </c>
      <c r="C1923" s="21">
        <v>4.0872159999999998E-2</v>
      </c>
      <c r="D1923" s="21">
        <v>0.34495997071114998</v>
      </c>
      <c r="E1923" s="21">
        <v>17.7364856638711</v>
      </c>
      <c r="F1923" s="21">
        <v>6.5832290000000002E-2</v>
      </c>
      <c r="G1923" s="21">
        <v>3.5373599999999998E-2</v>
      </c>
      <c r="H1923" s="21">
        <v>28.927828254319</v>
      </c>
      <c r="I1923" s="21">
        <v>59.7797575576882</v>
      </c>
    </row>
    <row r="1924" spans="1:9" x14ac:dyDescent="0.2">
      <c r="A1924" s="20">
        <v>1923</v>
      </c>
      <c r="B1924" s="21">
        <v>2.3908854613902901E-2</v>
      </c>
      <c r="C1924" s="21">
        <v>3.43469E-2</v>
      </c>
      <c r="D1924" s="21">
        <v>0.32031746630115798</v>
      </c>
      <c r="E1924" s="21">
        <v>17.947693457241702</v>
      </c>
      <c r="F1924" s="21">
        <v>5.10505449238337E-2</v>
      </c>
      <c r="G1924" s="21">
        <v>5.0387540000000001E-2</v>
      </c>
      <c r="H1924" s="21">
        <v>33.747040461118999</v>
      </c>
      <c r="I1924" s="21">
        <v>56.147336508553501</v>
      </c>
    </row>
    <row r="1925" spans="1:9" x14ac:dyDescent="0.2">
      <c r="A1925" s="20">
        <v>1924</v>
      </c>
      <c r="B1925" s="21">
        <v>4.3588702961667197E-2</v>
      </c>
      <c r="C1925" s="21">
        <v>4.1598152103368202E-2</v>
      </c>
      <c r="D1925" s="21">
        <v>0.3</v>
      </c>
      <c r="E1925" s="21">
        <v>17.3193251029526</v>
      </c>
      <c r="F1925" s="21">
        <v>5.5366360000000003E-2</v>
      </c>
      <c r="G1925" s="21">
        <v>4.4817950000000002E-2</v>
      </c>
      <c r="H1925" s="21">
        <v>34.787624332775501</v>
      </c>
      <c r="I1925" s="21">
        <v>51.909468567443298</v>
      </c>
    </row>
    <row r="1926" spans="1:9" x14ac:dyDescent="0.2">
      <c r="A1926" s="20">
        <v>1925</v>
      </c>
      <c r="B1926" s="21">
        <v>7.1111240000000006E-2</v>
      </c>
      <c r="C1926" s="21">
        <v>3.0158529999999999E-2</v>
      </c>
      <c r="D1926" s="21">
        <v>0.32698311422725401</v>
      </c>
      <c r="E1926" s="21">
        <v>19.156711399999999</v>
      </c>
      <c r="F1926" s="21">
        <v>5.4281349999999999E-2</v>
      </c>
      <c r="G1926" s="21">
        <v>4.34545E-2</v>
      </c>
      <c r="H1926" s="21">
        <v>29.409240068173101</v>
      </c>
      <c r="I1926" s="21">
        <v>62.732402665013701</v>
      </c>
    </row>
    <row r="1927" spans="1:9" x14ac:dyDescent="0.2">
      <c r="A1927" s="20">
        <v>1926</v>
      </c>
      <c r="B1927" s="21">
        <v>2.620923E-2</v>
      </c>
      <c r="C1927" s="21">
        <v>4.6387860000000003E-2</v>
      </c>
      <c r="D1927" s="21">
        <v>0.36608516787215101</v>
      </c>
      <c r="E1927" s="21">
        <v>17.7345042676404</v>
      </c>
      <c r="F1927" s="21">
        <v>6.06921966708103E-2</v>
      </c>
      <c r="G1927" s="21">
        <v>3.8103190000000002E-2</v>
      </c>
      <c r="H1927" s="21">
        <v>32.900060400000001</v>
      </c>
      <c r="I1927" s="21">
        <v>65.090879052948196</v>
      </c>
    </row>
    <row r="1928" spans="1:9" x14ac:dyDescent="0.2">
      <c r="A1928" s="20">
        <v>1927</v>
      </c>
      <c r="B1928" s="21">
        <v>0.01</v>
      </c>
      <c r="C1928" s="21">
        <v>4.3131910000000002E-2</v>
      </c>
      <c r="D1928" s="21">
        <v>0.36425686791798201</v>
      </c>
      <c r="E1928" s="21">
        <v>15.8259295731945</v>
      </c>
      <c r="F1928" s="21">
        <v>6.2507190000000004E-2</v>
      </c>
      <c r="G1928" s="21">
        <v>4.5452140000000002E-2</v>
      </c>
      <c r="H1928" s="21">
        <v>28.2110899106221</v>
      </c>
      <c r="I1928" s="21">
        <v>55.394912941180301</v>
      </c>
    </row>
    <row r="1929" spans="1:9" x14ac:dyDescent="0.2">
      <c r="A1929" s="20">
        <v>1928</v>
      </c>
      <c r="B1929" s="21">
        <v>3.5709940000000003E-2</v>
      </c>
      <c r="C1929" s="21">
        <v>4.8671177399105002E-2</v>
      </c>
      <c r="D1929" s="21">
        <v>0.32907905999999998</v>
      </c>
      <c r="E1929" s="21">
        <v>15.984584075975199</v>
      </c>
      <c r="F1929" s="21">
        <v>6.4957249999999994E-2</v>
      </c>
      <c r="G1929" s="21">
        <v>4.5124131998101398E-2</v>
      </c>
      <c r="H1929" s="21">
        <v>31.548785867482799</v>
      </c>
      <c r="I1929" s="21">
        <v>51.682036391657398</v>
      </c>
    </row>
    <row r="1930" spans="1:9" x14ac:dyDescent="0.2">
      <c r="A1930" s="20">
        <v>1929</v>
      </c>
      <c r="B1930" s="21">
        <v>5.6514389999999998E-2</v>
      </c>
      <c r="C1930" s="21">
        <v>4.0933959999999998E-2</v>
      </c>
      <c r="D1930" s="21">
        <v>0.34028163538259198</v>
      </c>
      <c r="E1930" s="21">
        <v>18.7156412784203</v>
      </c>
      <c r="F1930" s="21">
        <v>5.9771459999999998E-2</v>
      </c>
      <c r="G1930" s="21">
        <v>4.7732621328250603E-2</v>
      </c>
      <c r="H1930" s="21">
        <v>29.522577131960599</v>
      </c>
      <c r="I1930" s="21">
        <v>64.029924311982995</v>
      </c>
    </row>
    <row r="1931" spans="1:9" x14ac:dyDescent="0.2">
      <c r="A1931" s="20">
        <v>1930</v>
      </c>
      <c r="B1931" s="21">
        <v>6.9375210000000007E-2</v>
      </c>
      <c r="C1931" s="21">
        <v>4.486126E-2</v>
      </c>
      <c r="D1931" s="21">
        <v>0.35895605566661198</v>
      </c>
      <c r="E1931" s="21">
        <v>17.4694258751652</v>
      </c>
      <c r="F1931" s="21">
        <v>5.9587969999999997E-2</v>
      </c>
      <c r="G1931" s="21">
        <v>4.26522085345208E-2</v>
      </c>
      <c r="H1931" s="21">
        <v>32.964311128570102</v>
      </c>
      <c r="I1931" s="21">
        <v>65.504402017061807</v>
      </c>
    </row>
    <row r="1932" spans="1:9" x14ac:dyDescent="0.2">
      <c r="A1932" s="20">
        <v>1931</v>
      </c>
      <c r="B1932" s="21">
        <v>2.15567560832137E-2</v>
      </c>
      <c r="C1932" s="21">
        <v>3.3051419999999998E-2</v>
      </c>
      <c r="D1932" s="21">
        <v>0.34223094085487799</v>
      </c>
      <c r="E1932" s="21">
        <v>16.881601552976999</v>
      </c>
      <c r="F1932" s="21">
        <v>6.2421459999999998E-2</v>
      </c>
      <c r="G1932" s="21">
        <v>4.0123252594397897E-2</v>
      </c>
      <c r="H1932" s="21">
        <v>31.500550427557599</v>
      </c>
      <c r="I1932" s="21">
        <v>53.631513799350699</v>
      </c>
    </row>
    <row r="1933" spans="1:9" x14ac:dyDescent="0.2">
      <c r="A1933" s="20">
        <v>1932</v>
      </c>
      <c r="B1933" s="21">
        <v>4.7450489999999998E-2</v>
      </c>
      <c r="C1933" s="21">
        <v>4.9138210000000002E-2</v>
      </c>
      <c r="D1933" s="21">
        <v>0.363726401234652</v>
      </c>
      <c r="E1933" s="21">
        <v>18.459692301552501</v>
      </c>
      <c r="F1933" s="21">
        <v>7.4999999999999997E-2</v>
      </c>
      <c r="G1933" s="21">
        <v>4.6568650000000003E-2</v>
      </c>
      <c r="H1933" s="21">
        <v>30.901311779135899</v>
      </c>
      <c r="I1933" s="21">
        <v>64.631081151786802</v>
      </c>
    </row>
    <row r="1934" spans="1:9" x14ac:dyDescent="0.2">
      <c r="A1934" s="20">
        <v>1933</v>
      </c>
      <c r="B1934" s="21">
        <v>3.3020340000000002E-2</v>
      </c>
      <c r="C1934" s="21">
        <v>2.8254137912615902E-2</v>
      </c>
      <c r="D1934" s="21">
        <v>0.34305549485581299</v>
      </c>
      <c r="E1934" s="21">
        <v>17.418091474702901</v>
      </c>
      <c r="F1934" s="21">
        <v>5.3425939999999998E-2</v>
      </c>
      <c r="G1934" s="21">
        <v>4.2112040000000003E-2</v>
      </c>
      <c r="H1934" s="21">
        <v>32.820671383115297</v>
      </c>
      <c r="I1934" s="21">
        <v>57.646279399999997</v>
      </c>
    </row>
    <row r="1935" spans="1:9" x14ac:dyDescent="0.2">
      <c r="A1935" s="20">
        <v>1934</v>
      </c>
      <c r="B1935" s="21">
        <v>3.8410774685437903E-2</v>
      </c>
      <c r="C1935" s="21">
        <v>4.7429659999999998E-2</v>
      </c>
      <c r="D1935" s="21">
        <v>0.35463195309888801</v>
      </c>
      <c r="E1935" s="21">
        <v>16.240983958373501</v>
      </c>
      <c r="F1935" s="21">
        <v>5.1603864599616599E-2</v>
      </c>
      <c r="G1935" s="21">
        <v>4.7522420000000003E-2</v>
      </c>
      <c r="H1935" s="21">
        <v>29.8945475235701</v>
      </c>
      <c r="I1935" s="21">
        <v>61.0113694</v>
      </c>
    </row>
    <row r="1936" spans="1:9" x14ac:dyDescent="0.2">
      <c r="A1936" s="20">
        <v>1935</v>
      </c>
      <c r="B1936" s="21">
        <v>7.9665150000000004E-2</v>
      </c>
      <c r="C1936" s="21">
        <v>4.291391E-2</v>
      </c>
      <c r="D1936" s="21">
        <v>0.33854445793166299</v>
      </c>
      <c r="E1936" s="21">
        <v>17.016241602668199</v>
      </c>
      <c r="F1936" s="21">
        <v>5.8319309999999999E-2</v>
      </c>
      <c r="G1936" s="21">
        <v>3.9844249999999998E-2</v>
      </c>
      <c r="H1936" s="21">
        <v>31.639749679268899</v>
      </c>
      <c r="I1936" s="21">
        <v>60.392548599999998</v>
      </c>
    </row>
    <row r="1937" spans="1:9" x14ac:dyDescent="0.2">
      <c r="A1937" s="20">
        <v>1936</v>
      </c>
      <c r="B1937" s="21">
        <v>1.7455445074072699E-2</v>
      </c>
      <c r="C1937" s="21">
        <v>4.130197E-2</v>
      </c>
      <c r="D1937" s="21">
        <v>0.32932148411255402</v>
      </c>
      <c r="E1937" s="21">
        <v>19.5062855329153</v>
      </c>
      <c r="F1937" s="21">
        <v>5.7406534995100303E-2</v>
      </c>
      <c r="G1937" s="21">
        <v>4.8970140000000002E-2</v>
      </c>
      <c r="H1937" s="21">
        <v>32.991176799999998</v>
      </c>
      <c r="I1937" s="21">
        <v>62.572731136307098</v>
      </c>
    </row>
    <row r="1938" spans="1:9" x14ac:dyDescent="0.2">
      <c r="A1938" s="20">
        <v>1937</v>
      </c>
      <c r="B1938" s="21">
        <v>4.3806094922418597E-2</v>
      </c>
      <c r="C1938" s="21">
        <v>3.8708368564068403E-2</v>
      </c>
      <c r="D1938" s="21">
        <v>0.36831395021489199</v>
      </c>
      <c r="E1938" s="21">
        <v>19.964397159549701</v>
      </c>
      <c r="F1938" s="21">
        <v>5.7310677518753697E-2</v>
      </c>
      <c r="G1938" s="21">
        <v>5.2450127966893599E-2</v>
      </c>
      <c r="H1938" s="21">
        <v>30.9358774374844</v>
      </c>
      <c r="I1938" s="21">
        <v>73.777253562115007</v>
      </c>
    </row>
    <row r="1939" spans="1:9" x14ac:dyDescent="0.2">
      <c r="A1939" s="20">
        <v>1938</v>
      </c>
      <c r="B1939" s="21">
        <v>4.7015397576481398E-2</v>
      </c>
      <c r="C1939" s="21">
        <v>4.5557880000000002E-2</v>
      </c>
      <c r="D1939" s="21">
        <v>0.314960627997598</v>
      </c>
      <c r="E1939" s="21">
        <v>20.107946514959199</v>
      </c>
      <c r="F1939" s="21">
        <v>6.0938340000000001E-2</v>
      </c>
      <c r="G1939" s="21">
        <v>4.4167280000000003E-2</v>
      </c>
      <c r="H1939" s="21">
        <v>31.862385633987401</v>
      </c>
      <c r="I1939" s="21">
        <v>63.426360681860402</v>
      </c>
    </row>
    <row r="1940" spans="1:9" x14ac:dyDescent="0.2">
      <c r="A1940" s="20">
        <v>1939</v>
      </c>
      <c r="B1940" s="21">
        <v>5.6286794874090197E-2</v>
      </c>
      <c r="C1940" s="21">
        <v>3.9927025426212598E-2</v>
      </c>
      <c r="D1940" s="21">
        <v>0.33300607574582197</v>
      </c>
      <c r="E1940" s="21">
        <v>18.391027919726302</v>
      </c>
      <c r="F1940" s="21">
        <v>5.5148629999999997E-2</v>
      </c>
      <c r="G1940" s="21">
        <v>5.1743955975810697E-2</v>
      </c>
      <c r="H1940" s="21">
        <v>31.090365634333601</v>
      </c>
      <c r="I1940" s="21">
        <v>62.497837776186003</v>
      </c>
    </row>
    <row r="1941" spans="1:9" x14ac:dyDescent="0.2">
      <c r="A1941" s="20">
        <v>1940</v>
      </c>
      <c r="B1941" s="21">
        <v>4.146975E-2</v>
      </c>
      <c r="C1941" s="21">
        <v>3.5802889999999997E-2</v>
      </c>
      <c r="D1941" s="21">
        <v>0.34311313833701701</v>
      </c>
      <c r="E1941" s="21">
        <v>20.828092024877801</v>
      </c>
      <c r="F1941" s="21">
        <v>5.8023709999999999E-2</v>
      </c>
      <c r="G1941" s="21">
        <v>4.8767430000000001E-2</v>
      </c>
      <c r="H1941" s="21">
        <v>34.461215609980698</v>
      </c>
      <c r="I1941" s="21">
        <v>70.000330465127405</v>
      </c>
    </row>
    <row r="1942" spans="1:9" x14ac:dyDescent="0.2">
      <c r="A1942" s="20">
        <v>1941</v>
      </c>
      <c r="B1942" s="21">
        <v>4.4620760000000002E-2</v>
      </c>
      <c r="C1942" s="21">
        <v>4.4961670000000002E-2</v>
      </c>
      <c r="D1942" s="21">
        <v>0.36217319199539599</v>
      </c>
      <c r="E1942" s="21">
        <v>16.784669510162701</v>
      </c>
      <c r="F1942" s="21">
        <v>5.9527440000000001E-2</v>
      </c>
      <c r="G1942" s="21">
        <v>4.6682580214390097E-2</v>
      </c>
      <c r="H1942" s="21">
        <v>34.424239198237203</v>
      </c>
      <c r="I1942" s="21">
        <v>61.813607982171803</v>
      </c>
    </row>
    <row r="1943" spans="1:9" x14ac:dyDescent="0.2">
      <c r="A1943" s="20">
        <v>1942</v>
      </c>
      <c r="B1943" s="21">
        <v>3.4125271488673101E-2</v>
      </c>
      <c r="C1943" s="21">
        <v>4.1858409999999999E-2</v>
      </c>
      <c r="D1943" s="21">
        <v>0.32742230850834497</v>
      </c>
      <c r="E1943" s="21">
        <v>18.998995571071799</v>
      </c>
      <c r="F1943" s="21">
        <v>5.9644340850442297E-2</v>
      </c>
      <c r="G1943" s="21">
        <v>4.4932710000000001E-2</v>
      </c>
      <c r="H1943" s="21">
        <v>31.435508110010701</v>
      </c>
      <c r="I1943" s="21">
        <v>61.134986219614902</v>
      </c>
    </row>
    <row r="1944" spans="1:9" x14ac:dyDescent="0.2">
      <c r="A1944" s="20">
        <v>1943</v>
      </c>
      <c r="B1944" s="21">
        <v>4.4036899999999997E-2</v>
      </c>
      <c r="C1944" s="21">
        <v>4.2865609999999998E-2</v>
      </c>
      <c r="D1944" s="21">
        <v>0.34753688130371502</v>
      </c>
      <c r="E1944" s="21">
        <v>19.1223836527241</v>
      </c>
      <c r="F1944" s="21">
        <v>6.0294019999999997E-2</v>
      </c>
      <c r="G1944" s="21">
        <v>4.2278690000000001E-2</v>
      </c>
      <c r="H1944" s="21">
        <v>31.366377072242098</v>
      </c>
      <c r="I1944" s="21">
        <v>66.555935336827801</v>
      </c>
    </row>
    <row r="1945" spans="1:9" x14ac:dyDescent="0.2">
      <c r="A1945" s="20">
        <v>1944</v>
      </c>
      <c r="B1945" s="21">
        <v>3.485212E-2</v>
      </c>
      <c r="C1945" s="21">
        <v>3.4257937897888703E-2</v>
      </c>
      <c r="D1945" s="21">
        <v>0.31726961020206701</v>
      </c>
      <c r="E1945" s="21">
        <v>16.056831806456</v>
      </c>
      <c r="F1945" s="21">
        <v>6.0251915392867401E-2</v>
      </c>
      <c r="G1945" s="21">
        <v>5.0988810000000002E-2</v>
      </c>
      <c r="H1945" s="21">
        <v>29.578989640726501</v>
      </c>
      <c r="I1945" s="21">
        <v>47.8115915727141</v>
      </c>
    </row>
    <row r="1946" spans="1:9" x14ac:dyDescent="0.2">
      <c r="A1946" s="20">
        <v>1945</v>
      </c>
      <c r="B1946" s="21">
        <v>4.9323579999999999E-2</v>
      </c>
      <c r="C1946" s="21">
        <v>3.9431670000000002E-2</v>
      </c>
      <c r="D1946" s="21">
        <v>0.35380765444015699</v>
      </c>
      <c r="E1946" s="21">
        <v>17.435446667035301</v>
      </c>
      <c r="F1946" s="21">
        <v>5.6962749999999999E-2</v>
      </c>
      <c r="G1946" s="21">
        <v>4.9979519775261098E-2</v>
      </c>
      <c r="H1946" s="21">
        <v>36.113794306159498</v>
      </c>
      <c r="I1946" s="21">
        <v>62.253252799999999</v>
      </c>
    </row>
    <row r="1947" spans="1:9" x14ac:dyDescent="0.2">
      <c r="A1947" s="20">
        <v>1946</v>
      </c>
      <c r="B1947" s="21">
        <v>3.4455840000000001E-2</v>
      </c>
      <c r="C1947" s="21">
        <v>3.6960956016081903E-2</v>
      </c>
      <c r="D1947" s="21">
        <v>0.38147427518772598</v>
      </c>
      <c r="E1947" s="21">
        <v>20.8055745291562</v>
      </c>
      <c r="F1947" s="21">
        <v>5.9724970000000002E-2</v>
      </c>
      <c r="G1947" s="21">
        <v>3.9773312741700498E-2</v>
      </c>
      <c r="H1947" s="21">
        <v>33.165406099999998</v>
      </c>
      <c r="I1947" s="21">
        <v>77.968348384032595</v>
      </c>
    </row>
    <row r="1948" spans="1:9" x14ac:dyDescent="0.2">
      <c r="A1948" s="20">
        <v>1947</v>
      </c>
      <c r="B1948" s="21">
        <v>4.5656509999999997E-2</v>
      </c>
      <c r="C1948" s="21">
        <v>4.1166830000000001E-2</v>
      </c>
      <c r="D1948" s="21">
        <v>0.30580863016564602</v>
      </c>
      <c r="E1948" s="21">
        <v>19.402464504893601</v>
      </c>
      <c r="F1948" s="21">
        <v>6.09747991143458E-2</v>
      </c>
      <c r="G1948" s="21">
        <v>4.5575249999999998E-2</v>
      </c>
      <c r="H1948" s="21">
        <v>33.4021829801694</v>
      </c>
      <c r="I1948" s="21">
        <v>57.9265918262331</v>
      </c>
    </row>
    <row r="1949" spans="1:9" x14ac:dyDescent="0.2">
      <c r="A1949" s="20">
        <v>1948</v>
      </c>
      <c r="B1949" s="21">
        <v>3.9561057794725303E-2</v>
      </c>
      <c r="C1949" s="21">
        <v>3.087208E-2</v>
      </c>
      <c r="D1949" s="21">
        <v>0.33045227743634498</v>
      </c>
      <c r="E1949" s="21">
        <v>16.071714758728501</v>
      </c>
      <c r="F1949" s="21">
        <v>6.5801529999999997E-2</v>
      </c>
      <c r="G1949" s="21">
        <v>4.0930461385627503E-2</v>
      </c>
      <c r="H1949" s="21">
        <v>34.4528088653772</v>
      </c>
      <c r="I1949" s="21">
        <v>48.604830629659702</v>
      </c>
    </row>
    <row r="1950" spans="1:9" x14ac:dyDescent="0.2">
      <c r="A1950" s="20">
        <v>1949</v>
      </c>
      <c r="B1950" s="21">
        <v>5.6890749999999997E-2</v>
      </c>
      <c r="C1950" s="21">
        <v>3.7597006923314399E-2</v>
      </c>
      <c r="D1950" s="21">
        <v>0.36173871320872197</v>
      </c>
      <c r="E1950" s="21">
        <v>18.414226340041001</v>
      </c>
      <c r="F1950" s="21">
        <v>5.359585E-2</v>
      </c>
      <c r="G1950" s="21">
        <v>4.7375399999999998E-2</v>
      </c>
      <c r="H1950" s="21">
        <v>31.503752093449702</v>
      </c>
      <c r="I1950" s="21">
        <v>68.641212677407694</v>
      </c>
    </row>
    <row r="1951" spans="1:9" x14ac:dyDescent="0.2">
      <c r="A1951" s="20">
        <v>1950</v>
      </c>
      <c r="B1951" s="21">
        <v>3.9229094146172698E-2</v>
      </c>
      <c r="C1951" s="21">
        <v>4.1172958705507801E-2</v>
      </c>
      <c r="D1951" s="21">
        <v>0.4</v>
      </c>
      <c r="E1951" s="21">
        <v>18.863349093336598</v>
      </c>
      <c r="F1951" s="21">
        <v>6.1122389999999999E-2</v>
      </c>
      <c r="G1951" s="21">
        <v>4.8745440000000001E-2</v>
      </c>
      <c r="H1951" s="21">
        <v>31.064074856630398</v>
      </c>
      <c r="I1951" s="21">
        <v>75.437855700900499</v>
      </c>
    </row>
    <row r="1952" spans="1:9" x14ac:dyDescent="0.2">
      <c r="A1952" s="20">
        <v>1951</v>
      </c>
      <c r="B1952" s="21">
        <v>1.340451E-2</v>
      </c>
      <c r="C1952" s="21">
        <v>4.3204180000000002E-2</v>
      </c>
      <c r="D1952" s="21">
        <v>0.35676129201960199</v>
      </c>
      <c r="E1952" s="21">
        <v>21.131861222102501</v>
      </c>
      <c r="F1952" s="21">
        <v>6.1823860000000001E-2</v>
      </c>
      <c r="G1952" s="21">
        <v>3.7182609999999998E-2</v>
      </c>
      <c r="H1952" s="21">
        <v>34.582758765924503</v>
      </c>
      <c r="I1952" s="21">
        <v>73.110076850006195</v>
      </c>
    </row>
    <row r="1953" spans="1:9" x14ac:dyDescent="0.2">
      <c r="A1953" s="20">
        <v>1952</v>
      </c>
      <c r="B1953" s="21">
        <v>5.89288225107098E-2</v>
      </c>
      <c r="C1953" s="21">
        <v>3.1599420000000003E-2</v>
      </c>
      <c r="D1953" s="21">
        <v>0.33041123886839202</v>
      </c>
      <c r="E1953" s="21">
        <v>19.1822270570343</v>
      </c>
      <c r="F1953" s="21">
        <v>6.1921841666079697E-2</v>
      </c>
      <c r="G1953" s="21">
        <v>4.4582469999999999E-2</v>
      </c>
      <c r="H1953" s="21">
        <v>30.517133392956001</v>
      </c>
      <c r="I1953" s="21">
        <v>60.714842690188597</v>
      </c>
    </row>
    <row r="1954" spans="1:9" x14ac:dyDescent="0.2">
      <c r="A1954" s="20">
        <v>1953</v>
      </c>
      <c r="B1954" s="21">
        <v>2.64140154870607E-2</v>
      </c>
      <c r="C1954" s="21">
        <v>4.7038255962517699E-2</v>
      </c>
      <c r="D1954" s="21">
        <v>0.342028448442602</v>
      </c>
      <c r="E1954" s="21">
        <v>18.819168462835101</v>
      </c>
      <c r="F1954" s="21">
        <v>6.2156537676746497E-2</v>
      </c>
      <c r="G1954" s="21">
        <v>4.7122219999999999E-2</v>
      </c>
      <c r="H1954" s="21">
        <v>31.237253532411501</v>
      </c>
      <c r="I1954" s="21">
        <v>63.516430591715398</v>
      </c>
    </row>
    <row r="1955" spans="1:9" x14ac:dyDescent="0.2">
      <c r="A1955" s="20">
        <v>1954</v>
      </c>
      <c r="B1955" s="21">
        <v>3.0193504920267698E-2</v>
      </c>
      <c r="C1955" s="21">
        <v>4.2742059999999998E-2</v>
      </c>
      <c r="D1955" s="21">
        <v>0.32046293219273903</v>
      </c>
      <c r="E1955" s="21">
        <v>20.3996153610689</v>
      </c>
      <c r="F1955" s="21">
        <v>5.4434459999999997E-2</v>
      </c>
      <c r="G1955" s="21">
        <v>4.5456789999999997E-2</v>
      </c>
      <c r="H1955" s="21">
        <v>32.222560100000003</v>
      </c>
      <c r="I1955" s="21">
        <v>65.772857996389007</v>
      </c>
    </row>
    <row r="1956" spans="1:9" x14ac:dyDescent="0.2">
      <c r="A1956" s="20">
        <v>1955</v>
      </c>
      <c r="B1956" s="21">
        <v>3.1065079999999998E-2</v>
      </c>
      <c r="C1956" s="21">
        <v>3.1862840000000003E-2</v>
      </c>
      <c r="D1956" s="21">
        <v>0.36110263720763502</v>
      </c>
      <c r="E1956" s="21">
        <v>18.918805994000799</v>
      </c>
      <c r="F1956" s="21">
        <v>6.1803860000000002E-2</v>
      </c>
      <c r="G1956" s="21">
        <v>5.39180128233408E-2</v>
      </c>
      <c r="H1956" s="21">
        <v>29.434746746032499</v>
      </c>
      <c r="I1956" s="21">
        <v>64.126920470998201</v>
      </c>
    </row>
    <row r="1957" spans="1:9" x14ac:dyDescent="0.2">
      <c r="A1957" s="20">
        <v>1956</v>
      </c>
      <c r="B1957" s="21">
        <v>6.0616570000000002E-2</v>
      </c>
      <c r="C1957" s="21">
        <v>2.5055872616878E-2</v>
      </c>
      <c r="D1957" s="21">
        <v>0.365922100342853</v>
      </c>
      <c r="E1957" s="21">
        <v>20.621383918835601</v>
      </c>
      <c r="F1957" s="21">
        <v>6.1529E-2</v>
      </c>
      <c r="G1957" s="21">
        <v>3.71352E-2</v>
      </c>
      <c r="H1957" s="21">
        <v>33.203061605684901</v>
      </c>
      <c r="I1957" s="21">
        <v>71.744078878749207</v>
      </c>
    </row>
    <row r="1958" spans="1:9" x14ac:dyDescent="0.2">
      <c r="A1958" s="20">
        <v>1957</v>
      </c>
      <c r="B1958" s="21">
        <v>0.01</v>
      </c>
      <c r="C1958" s="21">
        <v>4.5880799999999999E-2</v>
      </c>
      <c r="D1958" s="21">
        <v>0.373125594205307</v>
      </c>
      <c r="E1958" s="21">
        <v>18.231410405451602</v>
      </c>
      <c r="F1958" s="21">
        <v>6.3739309999999993E-2</v>
      </c>
      <c r="G1958" s="21">
        <v>5.1775989182626998E-2</v>
      </c>
      <c r="H1958" s="21">
        <v>32.6996406280578</v>
      </c>
      <c r="I1958" s="21">
        <v>65.731070079539194</v>
      </c>
    </row>
    <row r="1959" spans="1:9" x14ac:dyDescent="0.2">
      <c r="A1959" s="20">
        <v>1958</v>
      </c>
      <c r="B1959" s="21">
        <v>0.08</v>
      </c>
      <c r="C1959" s="21">
        <v>3.7404E-2</v>
      </c>
      <c r="D1959" s="21">
        <v>0.33839848544343298</v>
      </c>
      <c r="E1959" s="21">
        <v>19.192834323338101</v>
      </c>
      <c r="F1959" s="21">
        <v>6.0168140000000002E-2</v>
      </c>
      <c r="G1959" s="21">
        <v>4.0582449999999999E-2</v>
      </c>
      <c r="H1959" s="21">
        <v>30.518015410557901</v>
      </c>
      <c r="I1959" s="21">
        <v>66.005095044005998</v>
      </c>
    </row>
    <row r="1960" spans="1:9" x14ac:dyDescent="0.2">
      <c r="A1960" s="20">
        <v>1959</v>
      </c>
      <c r="B1960" s="21">
        <v>5.5840849999999997E-2</v>
      </c>
      <c r="C1960" s="21">
        <v>3.7949535553689802E-2</v>
      </c>
      <c r="D1960" s="21">
        <v>0.32884949679257702</v>
      </c>
      <c r="E1960" s="21">
        <v>18.7889457233602</v>
      </c>
      <c r="F1960" s="21">
        <v>5.8301770000000003E-2</v>
      </c>
      <c r="G1960" s="21">
        <v>3.4283802696105002E-2</v>
      </c>
      <c r="H1960" s="21">
        <v>33.929859471705697</v>
      </c>
      <c r="I1960" s="21">
        <v>61.8417650923056</v>
      </c>
    </row>
    <row r="1961" spans="1:9" x14ac:dyDescent="0.2">
      <c r="A1961" s="20">
        <v>1960</v>
      </c>
      <c r="B1961" s="21">
        <v>4.3348583711937297E-2</v>
      </c>
      <c r="C1961" s="21">
        <v>4.3823439999999998E-2</v>
      </c>
      <c r="D1961" s="21">
        <v>0.37489932020910299</v>
      </c>
      <c r="E1961" s="21">
        <v>18.460328921644201</v>
      </c>
      <c r="F1961" s="21">
        <v>6.6006090000000003E-2</v>
      </c>
      <c r="G1961" s="21">
        <v>4.6601150000000001E-2</v>
      </c>
      <c r="H1961" s="21">
        <v>29.254541592644099</v>
      </c>
      <c r="I1961" s="21">
        <v>68.150113249852197</v>
      </c>
    </row>
    <row r="1962" spans="1:9" x14ac:dyDescent="0.2">
      <c r="A1962" s="20">
        <v>1961</v>
      </c>
      <c r="B1962" s="21">
        <v>3.9176589990755697E-2</v>
      </c>
      <c r="C1962" s="21">
        <v>4.1673385714796597E-2</v>
      </c>
      <c r="D1962" s="21">
        <v>0.372616451877957</v>
      </c>
      <c r="E1962" s="21">
        <v>17.608828538897601</v>
      </c>
      <c r="F1962" s="21">
        <v>5.4909899999999998E-2</v>
      </c>
      <c r="G1962" s="21">
        <v>4.43723522642809E-2</v>
      </c>
      <c r="H1962" s="21">
        <v>30.8602091160705</v>
      </c>
      <c r="I1962" s="21">
        <v>67.339930938775893</v>
      </c>
    </row>
    <row r="1963" spans="1:9" x14ac:dyDescent="0.2">
      <c r="A1963" s="20">
        <v>1962</v>
      </c>
      <c r="B1963" s="21">
        <v>4.42833111228648E-2</v>
      </c>
      <c r="C1963" s="21">
        <v>3.2387236703616901E-2</v>
      </c>
      <c r="D1963" s="21">
        <v>0.32524251465465298</v>
      </c>
      <c r="E1963" s="21">
        <v>20.358596947052298</v>
      </c>
      <c r="F1963" s="21">
        <v>5.4130159999999997E-2</v>
      </c>
      <c r="G1963" s="21">
        <v>4.5460819999999999E-2</v>
      </c>
      <c r="H1963" s="21">
        <v>34.588256231411201</v>
      </c>
      <c r="I1963" s="21">
        <v>65.025403742991003</v>
      </c>
    </row>
    <row r="1964" spans="1:9" x14ac:dyDescent="0.2">
      <c r="A1964" s="20">
        <v>1963</v>
      </c>
      <c r="B1964" s="21">
        <v>4.7816839999999999E-2</v>
      </c>
      <c r="C1964" s="21">
        <v>3.1320415459765598E-2</v>
      </c>
      <c r="D1964" s="21">
        <v>0.33748870203185899</v>
      </c>
      <c r="E1964" s="21">
        <v>17.381373069904399</v>
      </c>
      <c r="F1964" s="21">
        <v>5.4797129999999999E-2</v>
      </c>
      <c r="G1964" s="21">
        <v>4.7607389999999999E-2</v>
      </c>
      <c r="H1964" s="21">
        <v>31.335872734556101</v>
      </c>
      <c r="I1964" s="21">
        <v>57.512831576603801</v>
      </c>
    </row>
    <row r="1965" spans="1:9" x14ac:dyDescent="0.2">
      <c r="A1965" s="20">
        <v>1964</v>
      </c>
      <c r="B1965" s="21">
        <v>4.9678229999999997E-2</v>
      </c>
      <c r="C1965" s="21">
        <v>4.7117800000000001E-2</v>
      </c>
      <c r="D1965" s="21">
        <v>0.36079044357760098</v>
      </c>
      <c r="E1965" s="21">
        <v>16.829529461286501</v>
      </c>
      <c r="F1965" s="21">
        <v>6.2731309999999998E-2</v>
      </c>
      <c r="G1965" s="21">
        <v>4.7748180000000001E-2</v>
      </c>
      <c r="H1965" s="21">
        <v>28.633482755381699</v>
      </c>
      <c r="I1965" s="21">
        <v>61.5582673128227</v>
      </c>
    </row>
    <row r="1966" spans="1:9" x14ac:dyDescent="0.2">
      <c r="A1966" s="20">
        <v>1965</v>
      </c>
      <c r="B1966" s="21">
        <v>4.833407E-2</v>
      </c>
      <c r="C1966" s="21">
        <v>3.9771933470459001E-2</v>
      </c>
      <c r="D1966" s="21">
        <v>0.33995527743869502</v>
      </c>
      <c r="E1966" s="21">
        <v>19.160528766629401</v>
      </c>
      <c r="F1966" s="21">
        <v>5.7385929064879798E-2</v>
      </c>
      <c r="G1966" s="21">
        <v>4.2345979999999998E-2</v>
      </c>
      <c r="H1966" s="21">
        <v>32.0851877712633</v>
      </c>
      <c r="I1966" s="21">
        <v>65.467015906129504</v>
      </c>
    </row>
    <row r="1967" spans="1:9" x14ac:dyDescent="0.2">
      <c r="A1967" s="20">
        <v>1966</v>
      </c>
      <c r="B1967" s="21">
        <v>4.1343709999999999E-2</v>
      </c>
      <c r="C1967" s="21">
        <v>3.378776E-2</v>
      </c>
      <c r="D1967" s="21">
        <v>0.34563288830778499</v>
      </c>
      <c r="E1967" s="21">
        <v>18.436782281576502</v>
      </c>
      <c r="F1967" s="21">
        <v>6.0444100000000001E-2</v>
      </c>
      <c r="G1967" s="21">
        <v>4.9058909999999997E-2</v>
      </c>
      <c r="H1967" s="21">
        <v>31.037348059518699</v>
      </c>
      <c r="I1967" s="21">
        <v>61.116126551557102</v>
      </c>
    </row>
    <row r="1968" spans="1:9" x14ac:dyDescent="0.2">
      <c r="A1968" s="20">
        <v>1967</v>
      </c>
      <c r="B1968" s="21">
        <v>3.7039919999999997E-2</v>
      </c>
      <c r="C1968" s="21">
        <v>3.0916929999999999E-2</v>
      </c>
      <c r="D1968" s="21">
        <v>0.31561792008297901</v>
      </c>
      <c r="E1968" s="21">
        <v>17.3494837617976</v>
      </c>
      <c r="F1968" s="21">
        <v>6.7927479999999998E-2</v>
      </c>
      <c r="G1968" s="21">
        <v>3.4916660000000002E-2</v>
      </c>
      <c r="H1968" s="21">
        <v>32.647939160714103</v>
      </c>
      <c r="I1968" s="21">
        <v>49.370425106607101</v>
      </c>
    </row>
    <row r="1969" spans="1:9" x14ac:dyDescent="0.2">
      <c r="A1969" s="20">
        <v>1968</v>
      </c>
      <c r="B1969" s="21">
        <v>3.7730900745197297E-2</v>
      </c>
      <c r="C1969" s="21">
        <v>3.57081863788698E-2</v>
      </c>
      <c r="D1969" s="21">
        <v>0.32255355959816201</v>
      </c>
      <c r="E1969" s="21">
        <v>20.094380513770201</v>
      </c>
      <c r="F1969" s="21">
        <v>5.5113240291121399E-2</v>
      </c>
      <c r="G1969" s="21">
        <v>4.4527299999999999E-2</v>
      </c>
      <c r="H1969" s="21">
        <v>33.793280251423397</v>
      </c>
      <c r="I1969" s="21">
        <v>63.708359150028102</v>
      </c>
    </row>
    <row r="1970" spans="1:9" x14ac:dyDescent="0.2">
      <c r="A1970" s="20">
        <v>1969</v>
      </c>
      <c r="B1970" s="21">
        <v>3.7076375794709703E-2</v>
      </c>
      <c r="C1970" s="21">
        <v>3.8010500711787097E-2</v>
      </c>
      <c r="D1970" s="21">
        <v>0.34317128156190402</v>
      </c>
      <c r="E1970" s="21">
        <v>17.45160121716</v>
      </c>
      <c r="F1970" s="21">
        <v>5.2492450000000003E-2</v>
      </c>
      <c r="G1970" s="21">
        <v>5.0646679999999999E-2</v>
      </c>
      <c r="H1970" s="21">
        <v>31.465980841013899</v>
      </c>
      <c r="I1970" s="21">
        <v>60.426525531999701</v>
      </c>
    </row>
    <row r="1971" spans="1:9" x14ac:dyDescent="0.2">
      <c r="A1971" s="20">
        <v>1970</v>
      </c>
      <c r="B1971" s="21">
        <v>5.7006550000000003E-2</v>
      </c>
      <c r="C1971" s="21">
        <v>3.257438E-2</v>
      </c>
      <c r="D1971" s="21">
        <v>0.33102447398618701</v>
      </c>
      <c r="E1971" s="21">
        <v>16.157334676947499</v>
      </c>
      <c r="F1971" s="21">
        <v>6.514884E-2</v>
      </c>
      <c r="G1971" s="21">
        <v>4.6428469999999999E-2</v>
      </c>
      <c r="H1971" s="21">
        <v>26.855494169716501</v>
      </c>
      <c r="I1971" s="21">
        <v>50.3561446188735</v>
      </c>
    </row>
    <row r="1972" spans="1:9" x14ac:dyDescent="0.2">
      <c r="A1972" s="20">
        <v>1971</v>
      </c>
      <c r="B1972" s="21">
        <v>4.8903350834212898E-2</v>
      </c>
      <c r="C1972" s="21">
        <v>4.3109620000000001E-2</v>
      </c>
      <c r="D1972" s="21">
        <v>0.32203967653514498</v>
      </c>
      <c r="E1972" s="21">
        <v>15.568067830003301</v>
      </c>
      <c r="F1972" s="21">
        <v>5.6827950000000002E-2</v>
      </c>
      <c r="G1972" s="21">
        <v>4.5249919999999999E-2</v>
      </c>
      <c r="H1972" s="21">
        <v>32.718026600000002</v>
      </c>
      <c r="I1972" s="21">
        <v>50.706129513927898</v>
      </c>
    </row>
    <row r="1973" spans="1:9" x14ac:dyDescent="0.2">
      <c r="A1973" s="20">
        <v>1972</v>
      </c>
      <c r="B1973" s="21">
        <v>0.01</v>
      </c>
      <c r="C1973" s="21">
        <v>4.3758257838394203E-2</v>
      </c>
      <c r="D1973" s="21">
        <v>0.33871711976763602</v>
      </c>
      <c r="E1973" s="21">
        <v>20.5302858701478</v>
      </c>
      <c r="F1973" s="21">
        <v>5.5141490000000001E-2</v>
      </c>
      <c r="G1973" s="21">
        <v>4.3280190164931197E-2</v>
      </c>
      <c r="H1973" s="21">
        <v>29.580259855199401</v>
      </c>
      <c r="I1973" s="21">
        <v>69.033260944049502</v>
      </c>
    </row>
    <row r="1974" spans="1:9" x14ac:dyDescent="0.2">
      <c r="A1974" s="20">
        <v>1973</v>
      </c>
      <c r="B1974" s="21">
        <v>4.98385116479464E-2</v>
      </c>
      <c r="C1974" s="21">
        <v>2.8064100000000002E-2</v>
      </c>
      <c r="D1974" s="21">
        <v>0.32744916021321502</v>
      </c>
      <c r="E1974" s="21">
        <v>17.906155553584799</v>
      </c>
      <c r="F1974" s="21">
        <v>6.0461840000000003E-2</v>
      </c>
      <c r="G1974" s="21">
        <v>4.6736260688526397E-2</v>
      </c>
      <c r="H1974" s="21">
        <v>32.619767656135799</v>
      </c>
      <c r="I1974" s="21">
        <v>55.003008079018699</v>
      </c>
    </row>
    <row r="1975" spans="1:9" x14ac:dyDescent="0.2">
      <c r="A1975" s="20">
        <v>1974</v>
      </c>
      <c r="B1975" s="21">
        <v>4.2921042920781603E-2</v>
      </c>
      <c r="C1975" s="21">
        <v>3.3753180000000001E-2</v>
      </c>
      <c r="D1975" s="21">
        <v>0.34556136552876598</v>
      </c>
      <c r="E1975" s="21">
        <v>17.117372673483601</v>
      </c>
      <c r="F1975" s="21">
        <v>6.0044421089811097E-2</v>
      </c>
      <c r="G1975" s="21">
        <v>4.3597363006273898E-2</v>
      </c>
      <c r="H1975" s="21">
        <v>33.331290852343201</v>
      </c>
      <c r="I1975" s="21">
        <v>57.010668105482701</v>
      </c>
    </row>
    <row r="1976" spans="1:9" x14ac:dyDescent="0.2">
      <c r="A1976" s="20">
        <v>1975</v>
      </c>
      <c r="B1976" s="21">
        <v>3.9719369999999997E-2</v>
      </c>
      <c r="C1976" s="21">
        <v>4.2366239999999999E-2</v>
      </c>
      <c r="D1976" s="21">
        <v>0.36484989311090799</v>
      </c>
      <c r="E1976" s="21">
        <v>18.5184543093706</v>
      </c>
      <c r="F1976" s="21">
        <v>5.6660780000000001E-2</v>
      </c>
      <c r="G1976" s="21">
        <v>4.8134789999999997E-2</v>
      </c>
      <c r="H1976" s="21">
        <v>33.725346100000003</v>
      </c>
      <c r="I1976" s="21">
        <v>68.758597896599298</v>
      </c>
    </row>
    <row r="1977" spans="1:9" x14ac:dyDescent="0.2">
      <c r="A1977" s="20">
        <v>1976</v>
      </c>
      <c r="B1977" s="21">
        <v>3.4172220000000003E-2</v>
      </c>
      <c r="C1977" s="21">
        <v>3.1210295513145799E-2</v>
      </c>
      <c r="D1977" s="21">
        <v>0.338974684082333</v>
      </c>
      <c r="E1977" s="21">
        <v>18.213286202162202</v>
      </c>
      <c r="F1977" s="21">
        <v>6.3810190000000003E-2</v>
      </c>
      <c r="G1977" s="21">
        <v>4.2403330000000003E-2</v>
      </c>
      <c r="H1977" s="21">
        <v>33.297057097852203</v>
      </c>
      <c r="I1977" s="21">
        <v>57.187023950093902</v>
      </c>
    </row>
    <row r="1978" spans="1:9" x14ac:dyDescent="0.2">
      <c r="A1978" s="20">
        <v>1977</v>
      </c>
      <c r="B1978" s="21">
        <v>5.6861690799790199E-2</v>
      </c>
      <c r="C1978" s="21">
        <v>4.3814779999999998E-2</v>
      </c>
      <c r="D1978" s="21">
        <v>0.33647833742566902</v>
      </c>
      <c r="E1978" s="21">
        <v>21.933624499495298</v>
      </c>
      <c r="F1978" s="21">
        <v>5.710436E-2</v>
      </c>
      <c r="G1978" s="21">
        <v>5.2628179999999997E-2</v>
      </c>
      <c r="H1978" s="21">
        <v>30.982638195810999</v>
      </c>
      <c r="I1978" s="21">
        <v>75.9816959073367</v>
      </c>
    </row>
    <row r="1979" spans="1:9" x14ac:dyDescent="0.2">
      <c r="A1979" s="20">
        <v>1978</v>
      </c>
      <c r="B1979" s="21">
        <v>5.4212900000000001E-2</v>
      </c>
      <c r="C1979" s="21">
        <v>3.6959579999999999E-2</v>
      </c>
      <c r="D1979" s="21">
        <v>0.36647396481333999</v>
      </c>
      <c r="E1979" s="21">
        <v>20.233121201694701</v>
      </c>
      <c r="F1979" s="21">
        <v>5.6876610000000001E-2</v>
      </c>
      <c r="G1979" s="21">
        <v>4.7734650000000003E-2</v>
      </c>
      <c r="H1979" s="21">
        <v>31.365665461774</v>
      </c>
      <c r="I1979" s="21">
        <v>74.957485343192602</v>
      </c>
    </row>
    <row r="1980" spans="1:9" x14ac:dyDescent="0.2">
      <c r="A1980" s="20">
        <v>1979</v>
      </c>
      <c r="B1980" s="21">
        <v>2.84068349826458E-2</v>
      </c>
      <c r="C1980" s="21">
        <v>3.99636388425786E-2</v>
      </c>
      <c r="D1980" s="21">
        <v>0.359670467296551</v>
      </c>
      <c r="E1980" s="21">
        <v>17.3860319110379</v>
      </c>
      <c r="F1980" s="21">
        <v>5.1672009999999997E-2</v>
      </c>
      <c r="G1980" s="21">
        <v>5.4064309999999997E-2</v>
      </c>
      <c r="H1980" s="21">
        <v>32.454655700000004</v>
      </c>
      <c r="I1980" s="21">
        <v>63.509899299955102</v>
      </c>
    </row>
    <row r="1981" spans="1:9" x14ac:dyDescent="0.2">
      <c r="A1981" s="20">
        <v>1980</v>
      </c>
      <c r="B1981" s="21">
        <v>4.6105779999999999E-2</v>
      </c>
      <c r="C1981" s="21">
        <v>4.9299719999999998E-2</v>
      </c>
      <c r="D1981" s="21">
        <v>0.36096014609913901</v>
      </c>
      <c r="E1981" s="21">
        <v>19.0906814138974</v>
      </c>
      <c r="F1981" s="21">
        <v>0.05</v>
      </c>
      <c r="G1981" s="21">
        <v>4.3060649999999999E-2</v>
      </c>
      <c r="H1981" s="21">
        <v>33.229578453915799</v>
      </c>
      <c r="I1981" s="21">
        <v>75.064371392445196</v>
      </c>
    </row>
    <row r="1982" spans="1:9" x14ac:dyDescent="0.2">
      <c r="A1982" s="20">
        <v>1981</v>
      </c>
      <c r="B1982" s="21">
        <v>2.54251489818807E-2</v>
      </c>
      <c r="C1982" s="21">
        <v>3.5495529999999997E-2</v>
      </c>
      <c r="D1982" s="21">
        <v>0.3</v>
      </c>
      <c r="E1982" s="21">
        <v>17.8514327477723</v>
      </c>
      <c r="F1982" s="21">
        <v>6.2181510000000002E-2</v>
      </c>
      <c r="G1982" s="21">
        <v>5.1121977468138499E-2</v>
      </c>
      <c r="H1982" s="21">
        <v>29.621344752192901</v>
      </c>
      <c r="I1982" s="21">
        <v>49.2369040593954</v>
      </c>
    </row>
    <row r="1983" spans="1:9" x14ac:dyDescent="0.2">
      <c r="A1983" s="20">
        <v>1982</v>
      </c>
      <c r="B1983" s="21">
        <v>1.9305727528165999E-2</v>
      </c>
      <c r="C1983" s="21">
        <v>3.28548882846426E-2</v>
      </c>
      <c r="D1983" s="21">
        <v>0.33603389507750703</v>
      </c>
      <c r="E1983" s="21">
        <v>17.766440116914399</v>
      </c>
      <c r="F1983" s="21">
        <v>5.4395850000000003E-2</v>
      </c>
      <c r="G1983" s="21">
        <v>3.8673455889345898E-2</v>
      </c>
      <c r="H1983" s="21">
        <v>33.442398614351703</v>
      </c>
      <c r="I1983" s="21">
        <v>57.430911100028901</v>
      </c>
    </row>
    <row r="1984" spans="1:9" x14ac:dyDescent="0.2">
      <c r="A1984" s="20">
        <v>1983</v>
      </c>
      <c r="B1984" s="21">
        <v>3.0599241631150499E-2</v>
      </c>
      <c r="C1984" s="21">
        <v>4.1110552673637397E-2</v>
      </c>
      <c r="D1984" s="21">
        <v>0.33356520154221297</v>
      </c>
      <c r="E1984" s="21">
        <v>17.776554322405602</v>
      </c>
      <c r="F1984" s="21">
        <v>6.0236459999999999E-2</v>
      </c>
      <c r="G1984" s="21">
        <v>4.8610133595232398E-2</v>
      </c>
      <c r="H1984" s="21">
        <v>27.968619457197299</v>
      </c>
      <c r="I1984" s="21">
        <v>57.721170730550902</v>
      </c>
    </row>
    <row r="1985" spans="1:9" x14ac:dyDescent="0.2">
      <c r="A1985" s="20">
        <v>1984</v>
      </c>
      <c r="B1985" s="21">
        <v>5.2935900000000001E-2</v>
      </c>
      <c r="C1985" s="21">
        <v>4.161807E-2</v>
      </c>
      <c r="D1985" s="21">
        <v>0.328488322380321</v>
      </c>
      <c r="E1985" s="21">
        <v>18.821815735812301</v>
      </c>
      <c r="F1985" s="21">
        <v>7.0637720000000001E-2</v>
      </c>
      <c r="G1985" s="21">
        <v>4.4421370000000002E-2</v>
      </c>
      <c r="H1985" s="21">
        <v>27.426742970911501</v>
      </c>
      <c r="I1985" s="21">
        <v>58.677797410521997</v>
      </c>
    </row>
    <row r="1986" spans="1:9" x14ac:dyDescent="0.2">
      <c r="A1986" s="20">
        <v>1985</v>
      </c>
      <c r="B1986" s="21">
        <v>5.4296879999999999E-2</v>
      </c>
      <c r="C1986" s="21">
        <v>5.0386785027024199E-2</v>
      </c>
      <c r="D1986" s="21">
        <v>0.366071811676073</v>
      </c>
      <c r="E1986" s="21">
        <v>18.403272091355198</v>
      </c>
      <c r="F1986" s="21">
        <v>6.3326579999999993E-2</v>
      </c>
      <c r="G1986" s="21">
        <v>4.55956E-2</v>
      </c>
      <c r="H1986" s="21">
        <v>28.296684800000001</v>
      </c>
      <c r="I1986" s="21">
        <v>69.643476492111603</v>
      </c>
    </row>
    <row r="1987" spans="1:9" x14ac:dyDescent="0.2">
      <c r="A1987" s="20">
        <v>1986</v>
      </c>
      <c r="B1987" s="21">
        <v>4.7696280000000001E-2</v>
      </c>
      <c r="C1987" s="21">
        <v>4.2420699999999999E-2</v>
      </c>
      <c r="D1987" s="21">
        <v>0.334130842693946</v>
      </c>
      <c r="E1987" s="21">
        <v>19.381106687647499</v>
      </c>
      <c r="F1987" s="21">
        <v>6.1140819999999999E-2</v>
      </c>
      <c r="G1987" s="21">
        <v>4.8646719999999997E-2</v>
      </c>
      <c r="H1987" s="21">
        <v>32.6411299844764</v>
      </c>
      <c r="I1987" s="21">
        <v>64.276413839235303</v>
      </c>
    </row>
    <row r="1988" spans="1:9" x14ac:dyDescent="0.2">
      <c r="A1988" s="20">
        <v>1987</v>
      </c>
      <c r="B1988" s="21">
        <v>5.0876440000000002E-2</v>
      </c>
      <c r="C1988" s="21">
        <v>4.069441E-2</v>
      </c>
      <c r="D1988" s="21">
        <v>0.31719219184323799</v>
      </c>
      <c r="E1988" s="21">
        <v>16.792401397840401</v>
      </c>
      <c r="F1988" s="21">
        <v>6.3121269999999993E-2</v>
      </c>
      <c r="G1988" s="21">
        <v>4.87166540071092E-2</v>
      </c>
      <c r="H1988" s="21">
        <v>32.844059994878002</v>
      </c>
      <c r="I1988" s="21">
        <v>51.663849189821903</v>
      </c>
    </row>
    <row r="1989" spans="1:9" x14ac:dyDescent="0.2">
      <c r="A1989" s="20">
        <v>1988</v>
      </c>
      <c r="B1989" s="21">
        <v>4.7742674306724298E-2</v>
      </c>
      <c r="C1989" s="21">
        <v>4.3541299999999998E-2</v>
      </c>
      <c r="D1989" s="21">
        <v>0.34992336191975698</v>
      </c>
      <c r="E1989" s="21">
        <v>17.988974401949399</v>
      </c>
      <c r="F1989" s="21">
        <v>7.1787459999999997E-2</v>
      </c>
      <c r="G1989" s="21">
        <v>4.9192640000000003E-2</v>
      </c>
      <c r="H1989" s="21">
        <v>32.003719257456702</v>
      </c>
      <c r="I1989" s="21">
        <v>59.802693126008002</v>
      </c>
    </row>
    <row r="1990" spans="1:9" x14ac:dyDescent="0.2">
      <c r="A1990" s="20">
        <v>1989</v>
      </c>
      <c r="B1990" s="21">
        <v>3.0377776071655701E-2</v>
      </c>
      <c r="C1990" s="21">
        <v>4.0742460571497399E-2</v>
      </c>
      <c r="D1990" s="21">
        <v>0.34484771960119298</v>
      </c>
      <c r="E1990" s="21">
        <v>20.022386680032898</v>
      </c>
      <c r="F1990" s="21">
        <v>5.1568900000000001E-2</v>
      </c>
      <c r="G1990" s="21">
        <v>4.6759364357588103E-2</v>
      </c>
      <c r="H1990" s="21">
        <v>30.472446856639301</v>
      </c>
      <c r="I1990" s="21">
        <v>70.483592521806699</v>
      </c>
    </row>
    <row r="1991" spans="1:9" x14ac:dyDescent="0.2">
      <c r="A1991" s="20">
        <v>1990</v>
      </c>
      <c r="B1991" s="21">
        <v>4.647884E-2</v>
      </c>
      <c r="C1991" s="21">
        <v>3.5732510000000002E-2</v>
      </c>
      <c r="D1991" s="21">
        <v>0.32655145332375501</v>
      </c>
      <c r="E1991" s="21">
        <v>15.2577832012885</v>
      </c>
      <c r="F1991" s="21">
        <v>6.0320301512278303E-2</v>
      </c>
      <c r="G1991" s="21">
        <v>4.7709219999999997E-2</v>
      </c>
      <c r="H1991" s="21">
        <v>32.546714968890498</v>
      </c>
      <c r="I1991" s="21">
        <v>47.9366817274948</v>
      </c>
    </row>
    <row r="1992" spans="1:9" x14ac:dyDescent="0.2">
      <c r="A1992" s="20">
        <v>1991</v>
      </c>
      <c r="B1992" s="21">
        <v>5.20061428784152E-2</v>
      </c>
      <c r="C1992" s="21">
        <v>4.0206699850461498E-2</v>
      </c>
      <c r="D1992" s="21">
        <v>0.36535753385506098</v>
      </c>
      <c r="E1992" s="21">
        <v>18.753121955930599</v>
      </c>
      <c r="F1992" s="21">
        <v>6.8372890000000006E-2</v>
      </c>
      <c r="G1992" s="21">
        <v>4.3890940000000003E-2</v>
      </c>
      <c r="H1992" s="21">
        <v>30.2587273875553</v>
      </c>
      <c r="I1992" s="21">
        <v>66.183449958843198</v>
      </c>
    </row>
    <row r="1993" spans="1:9" x14ac:dyDescent="0.2">
      <c r="A1993" s="20">
        <v>1992</v>
      </c>
      <c r="B1993" s="21">
        <v>5.1314369999999998E-2</v>
      </c>
      <c r="C1993" s="21">
        <v>3.377351E-2</v>
      </c>
      <c r="D1993" s="21">
        <v>0.35561765000000001</v>
      </c>
      <c r="E1993" s="21">
        <v>19.550640205721901</v>
      </c>
      <c r="F1993" s="21">
        <v>6.2540319999999996E-2</v>
      </c>
      <c r="G1993" s="21">
        <v>4.1779119144356003E-2</v>
      </c>
      <c r="H1993" s="21">
        <v>30.948499275603801</v>
      </c>
      <c r="I1993" s="21">
        <v>67.1616596479371</v>
      </c>
    </row>
    <row r="1994" spans="1:9" x14ac:dyDescent="0.2">
      <c r="A1994" s="20">
        <v>1993</v>
      </c>
      <c r="B1994" s="21">
        <v>5.7833700572119603E-2</v>
      </c>
      <c r="C1994" s="21">
        <v>3.0652570000000001E-2</v>
      </c>
      <c r="D1994" s="21">
        <v>0.355553160944175</v>
      </c>
      <c r="E1994" s="21">
        <v>17.8391801</v>
      </c>
      <c r="F1994" s="21">
        <v>6.7022849999999995E-2</v>
      </c>
      <c r="G1994" s="21">
        <v>4.5833489999999998E-2</v>
      </c>
      <c r="H1994" s="21">
        <v>29.926907955513698</v>
      </c>
      <c r="I1994" s="21">
        <v>59.409049315938397</v>
      </c>
    </row>
    <row r="1995" spans="1:9" x14ac:dyDescent="0.2">
      <c r="A1995" s="20">
        <v>1994</v>
      </c>
      <c r="B1995" s="21">
        <v>5.0624559999999999E-2</v>
      </c>
      <c r="C1995" s="21">
        <v>4.569484E-2</v>
      </c>
      <c r="D1995" s="21">
        <v>0.354679328097942</v>
      </c>
      <c r="E1995" s="21">
        <v>20.194798535802502</v>
      </c>
      <c r="F1995" s="21">
        <v>5.7871909999999999E-2</v>
      </c>
      <c r="G1995" s="21">
        <v>3.4273529621795501E-2</v>
      </c>
      <c r="H1995" s="21">
        <v>32.893980912455</v>
      </c>
      <c r="I1995" s="21">
        <v>74.4181278141902</v>
      </c>
    </row>
    <row r="1996" spans="1:9" x14ac:dyDescent="0.2">
      <c r="A1996" s="20">
        <v>1995</v>
      </c>
      <c r="B1996" s="21">
        <v>4.5271723113123698E-2</v>
      </c>
      <c r="C1996" s="21">
        <v>4.9277765225653997E-2</v>
      </c>
      <c r="D1996" s="21">
        <v>0.366791891327515</v>
      </c>
      <c r="E1996" s="21">
        <v>19.279589678122399</v>
      </c>
      <c r="F1996" s="21">
        <v>5.4747539999999997E-2</v>
      </c>
      <c r="G1996" s="21">
        <v>4.7095280000000003E-2</v>
      </c>
      <c r="H1996" s="21">
        <v>30.438637338059898</v>
      </c>
      <c r="I1996" s="21">
        <v>75.149504730433605</v>
      </c>
    </row>
    <row r="1997" spans="1:9" x14ac:dyDescent="0.2">
      <c r="A1997" s="20">
        <v>1996</v>
      </c>
      <c r="B1997" s="21">
        <v>5.6052249999999998E-2</v>
      </c>
      <c r="C1997" s="21">
        <v>4.5531130000000003E-2</v>
      </c>
      <c r="D1997" s="21">
        <v>0.34189188692071498</v>
      </c>
      <c r="E1997" s="21">
        <v>18.678757665112801</v>
      </c>
      <c r="F1997" s="21">
        <v>7.0556430000000003E-2</v>
      </c>
      <c r="G1997" s="21">
        <v>4.93491E-2</v>
      </c>
      <c r="H1997" s="21">
        <v>32.374574765652198</v>
      </c>
      <c r="I1997" s="21">
        <v>61.974519537892803</v>
      </c>
    </row>
    <row r="1998" spans="1:9" x14ac:dyDescent="0.2">
      <c r="A1998" s="20">
        <v>1997</v>
      </c>
      <c r="B1998" s="21">
        <v>3.9602180000000001E-2</v>
      </c>
      <c r="C1998" s="21">
        <v>5.013169E-2</v>
      </c>
      <c r="D1998" s="21">
        <v>0.320168873033288</v>
      </c>
      <c r="E1998" s="21">
        <v>17.0407773134751</v>
      </c>
      <c r="F1998" s="21">
        <v>6.1375758429092202E-2</v>
      </c>
      <c r="G1998" s="21">
        <v>4.8099786915286297E-2</v>
      </c>
      <c r="H1998" s="21">
        <v>31.776322446299101</v>
      </c>
      <c r="I1998" s="21">
        <v>54.938726631693498</v>
      </c>
    </row>
    <row r="1999" spans="1:9" x14ac:dyDescent="0.2">
      <c r="A1999" s="20">
        <v>1998</v>
      </c>
      <c r="B1999" s="21">
        <v>2.6771880000000001E-2</v>
      </c>
      <c r="C1999" s="21">
        <v>4.4325249999999997E-2</v>
      </c>
      <c r="D1999" s="21">
        <v>0.34085559569220603</v>
      </c>
      <c r="E1999" s="21">
        <v>18.960741928525898</v>
      </c>
      <c r="F1999" s="21">
        <v>6.5129969999999995E-2</v>
      </c>
      <c r="G1999" s="21">
        <v>4.1943840000000003E-2</v>
      </c>
      <c r="H1999" s="21">
        <v>34.801644414344601</v>
      </c>
      <c r="I1999" s="21">
        <v>62.260958601801804</v>
      </c>
    </row>
    <row r="2000" spans="1:9" x14ac:dyDescent="0.2">
      <c r="A2000" s="20">
        <v>1999</v>
      </c>
      <c r="B2000" s="21">
        <v>3.7553999999999997E-2</v>
      </c>
      <c r="C2000" s="21">
        <v>3.8685610000000002E-2</v>
      </c>
      <c r="D2000" s="21">
        <v>0.31188752823902499</v>
      </c>
      <c r="E2000" s="21">
        <v>19.842564552608199</v>
      </c>
      <c r="F2000" s="21">
        <v>6.5442139999999996E-2</v>
      </c>
      <c r="G2000" s="21">
        <v>3.4776258447369299E-2</v>
      </c>
      <c r="H2000" s="21">
        <v>31.738938313981102</v>
      </c>
      <c r="I2000" s="21">
        <v>58.438333112489502</v>
      </c>
    </row>
    <row r="2001" spans="1:9" x14ac:dyDescent="0.2">
      <c r="A2001" s="20">
        <v>2000</v>
      </c>
      <c r="B2001" s="21">
        <v>2.8826460327903199E-2</v>
      </c>
      <c r="C2001" s="21">
        <v>3.9652173795670903E-2</v>
      </c>
      <c r="D2001" s="21">
        <v>0.32375885905246199</v>
      </c>
      <c r="E2001" s="21">
        <v>19.249991499082999</v>
      </c>
      <c r="F2001" s="21">
        <v>6.7397600000000002E-2</v>
      </c>
      <c r="G2001" s="21">
        <v>4.8280959999999998E-2</v>
      </c>
      <c r="H2001" s="21">
        <v>34.087509558758697</v>
      </c>
      <c r="I2001" s="21">
        <v>57.850827845333598</v>
      </c>
    </row>
    <row r="2002" spans="1:9" x14ac:dyDescent="0.2">
      <c r="A2002" s="20">
        <v>2001</v>
      </c>
      <c r="B2002" s="21">
        <v>2.9872325875384201E-2</v>
      </c>
      <c r="C2002" s="21">
        <v>3.8924420000000001E-2</v>
      </c>
      <c r="D2002" s="21">
        <v>0.37738151561620598</v>
      </c>
      <c r="E2002" s="21">
        <v>18.549781479467502</v>
      </c>
      <c r="F2002" s="21">
        <v>6.2472220000000002E-2</v>
      </c>
      <c r="G2002" s="21">
        <v>4.1056849999999999E-2</v>
      </c>
      <c r="H2002" s="21">
        <v>33.217199793205602</v>
      </c>
      <c r="I2002" s="21">
        <v>67.991453960822199</v>
      </c>
    </row>
    <row r="2003" spans="1:9" x14ac:dyDescent="0.2">
      <c r="A2003" s="20">
        <v>2002</v>
      </c>
      <c r="B2003" s="21">
        <v>3.7832219939267199E-2</v>
      </c>
      <c r="C2003" s="21">
        <v>3.3315940000000002E-2</v>
      </c>
      <c r="D2003" s="21">
        <v>0.32298831</v>
      </c>
      <c r="E2003" s="21">
        <v>19.173014235089301</v>
      </c>
      <c r="F2003" s="21">
        <v>6.2689629999999996E-2</v>
      </c>
      <c r="G2003" s="21">
        <v>3.8563090000000001E-2</v>
      </c>
      <c r="H2003" s="21">
        <v>29.353865545961298</v>
      </c>
      <c r="I2003" s="21">
        <v>58.215290675504498</v>
      </c>
    </row>
    <row r="2004" spans="1:9" x14ac:dyDescent="0.2">
      <c r="A2004" s="20">
        <v>2003</v>
      </c>
      <c r="B2004" s="21">
        <v>2.8113701185000499E-2</v>
      </c>
      <c r="C2004" s="21">
        <v>5.0388339999999997E-2</v>
      </c>
      <c r="D2004" s="21">
        <v>0.32152101117380499</v>
      </c>
      <c r="E2004" s="21">
        <v>21.195562337840599</v>
      </c>
      <c r="F2004" s="21">
        <v>6.3487059999999998E-2</v>
      </c>
      <c r="G2004" s="21">
        <v>4.9741759861471301E-2</v>
      </c>
      <c r="H2004" s="21">
        <v>30.4867342945102</v>
      </c>
      <c r="I2004" s="21">
        <v>67.358419122432693</v>
      </c>
    </row>
    <row r="2005" spans="1:9" x14ac:dyDescent="0.2">
      <c r="A2005" s="20">
        <v>2004</v>
      </c>
      <c r="B2005" s="21">
        <v>3.5380580000000002E-2</v>
      </c>
      <c r="C2005" s="21">
        <v>4.1557352882048697E-2</v>
      </c>
      <c r="D2005" s="21">
        <v>0.35839244454374802</v>
      </c>
      <c r="E2005" s="21">
        <v>15.476330936882199</v>
      </c>
      <c r="F2005" s="21">
        <v>5.7792051462890501E-2</v>
      </c>
      <c r="G2005" s="21">
        <v>3.8223260000000002E-2</v>
      </c>
      <c r="H2005" s="21">
        <v>31.055126646138199</v>
      </c>
      <c r="I2005" s="21">
        <v>55.787798203753297</v>
      </c>
    </row>
    <row r="2006" spans="1:9" x14ac:dyDescent="0.2">
      <c r="A2006" s="20">
        <v>2005</v>
      </c>
      <c r="B2006" s="21">
        <v>1.15957799956932E-2</v>
      </c>
      <c r="C2006" s="21">
        <v>2.8560044120903499E-2</v>
      </c>
      <c r="D2006" s="21">
        <v>0.36226423456114898</v>
      </c>
      <c r="E2006" s="21">
        <v>18.932427885146002</v>
      </c>
      <c r="F2006" s="21">
        <v>6.6252179999999994E-2</v>
      </c>
      <c r="G2006" s="21">
        <v>4.4142269999999997E-2</v>
      </c>
      <c r="H2006" s="21">
        <v>32.689916281151703</v>
      </c>
      <c r="I2006" s="21">
        <v>61.085183369084</v>
      </c>
    </row>
    <row r="2007" spans="1:9" x14ac:dyDescent="0.2">
      <c r="A2007" s="20">
        <v>2006</v>
      </c>
      <c r="B2007" s="21">
        <v>4.3199410000000001E-2</v>
      </c>
      <c r="C2007" s="21">
        <v>4.5301080000000001E-2</v>
      </c>
      <c r="D2007" s="21">
        <v>0.31167378461016598</v>
      </c>
      <c r="E2007" s="21">
        <v>19.5924685380892</v>
      </c>
      <c r="F2007" s="21">
        <v>5.8142649999999997E-2</v>
      </c>
      <c r="G2007" s="21">
        <v>5.3886892380573197E-2</v>
      </c>
      <c r="H2007" s="21">
        <v>33.1518036803513</v>
      </c>
      <c r="I2007" s="21">
        <v>61.294373588821102</v>
      </c>
    </row>
    <row r="2008" spans="1:9" x14ac:dyDescent="0.2">
      <c r="A2008" s="20">
        <v>2007</v>
      </c>
      <c r="B2008" s="21">
        <v>4.0018079999999998E-2</v>
      </c>
      <c r="C2008" s="21">
        <v>4.3351059999999997E-2</v>
      </c>
      <c r="D2008" s="21">
        <v>0.34997567711644501</v>
      </c>
      <c r="E2008" s="21">
        <v>18.820214271132599</v>
      </c>
      <c r="F2008" s="21">
        <v>6.6532129999999995E-2</v>
      </c>
      <c r="G2008" s="21">
        <v>4.1663579999999999E-2</v>
      </c>
      <c r="H2008" s="21">
        <v>32.907061950984598</v>
      </c>
      <c r="I2008" s="21">
        <v>63.9511094716215</v>
      </c>
    </row>
    <row r="2009" spans="1:9" x14ac:dyDescent="0.2">
      <c r="A2009" s="20">
        <v>2008</v>
      </c>
      <c r="B2009" s="21">
        <v>2.77436705339771E-2</v>
      </c>
      <c r="C2009" s="21">
        <v>3.3737994565078699E-2</v>
      </c>
      <c r="D2009" s="21">
        <v>0.33403213994079001</v>
      </c>
      <c r="E2009" s="21">
        <v>17.3947722274503</v>
      </c>
      <c r="F2009" s="21">
        <v>6.4974879999999999E-2</v>
      </c>
      <c r="G2009" s="21">
        <v>3.9671640000000001E-2</v>
      </c>
      <c r="H2009" s="21">
        <v>30.009803420583701</v>
      </c>
      <c r="I2009" s="21">
        <v>53.611469428420897</v>
      </c>
    </row>
    <row r="2010" spans="1:9" x14ac:dyDescent="0.2">
      <c r="A2010" s="20">
        <v>2009</v>
      </c>
      <c r="B2010" s="21">
        <v>4.9888689999999999E-2</v>
      </c>
      <c r="C2010" s="21">
        <v>4.0528540000000002E-2</v>
      </c>
      <c r="D2010" s="21">
        <v>0.35161154260077498</v>
      </c>
      <c r="E2010" s="21">
        <v>19.772267319344699</v>
      </c>
      <c r="F2010" s="21">
        <v>0.05</v>
      </c>
      <c r="G2010" s="21">
        <v>4.753636E-2</v>
      </c>
      <c r="H2010" s="21">
        <v>31.563028204952499</v>
      </c>
      <c r="I2010" s="21">
        <v>73.073799300000005</v>
      </c>
    </row>
    <row r="2011" spans="1:9" x14ac:dyDescent="0.2">
      <c r="A2011" s="20">
        <v>2010</v>
      </c>
      <c r="B2011" s="21">
        <v>5.40635520643983E-2</v>
      </c>
      <c r="C2011" s="21">
        <v>3.9514359999999998E-2</v>
      </c>
      <c r="D2011" s="21">
        <v>0.33894653612020997</v>
      </c>
      <c r="E2011" s="21">
        <v>20.441916306728299</v>
      </c>
      <c r="F2011" s="21">
        <v>6.5033460000000001E-2</v>
      </c>
      <c r="G2011" s="21">
        <v>4.663519E-2</v>
      </c>
      <c r="H2011" s="21">
        <v>30.763494992147098</v>
      </c>
      <c r="I2011" s="21">
        <v>67.330643610671501</v>
      </c>
    </row>
    <row r="2012" spans="1:9" x14ac:dyDescent="0.2">
      <c r="A2012" s="20">
        <v>2011</v>
      </c>
      <c r="B2012" s="21">
        <v>1.5886600000000001E-2</v>
      </c>
      <c r="C2012" s="21">
        <v>3.522202E-2</v>
      </c>
      <c r="D2012" s="21">
        <v>0.31768794603558298</v>
      </c>
      <c r="E2012" s="21">
        <v>19.0231111021149</v>
      </c>
      <c r="F2012" s="21">
        <v>6.2168139999999997E-2</v>
      </c>
      <c r="G2012" s="21">
        <v>3.67131897192444E-2</v>
      </c>
      <c r="H2012" s="21">
        <v>32.337838431388803</v>
      </c>
      <c r="I2012" s="21">
        <v>55.886632693682202</v>
      </c>
    </row>
    <row r="2013" spans="1:9" x14ac:dyDescent="0.2">
      <c r="A2013" s="20">
        <v>2012</v>
      </c>
      <c r="B2013" s="21">
        <v>2.8559128321506699E-2</v>
      </c>
      <c r="C2013" s="21">
        <v>2.88755522391584E-2</v>
      </c>
      <c r="D2013" s="21">
        <v>0.33537285211911999</v>
      </c>
      <c r="E2013" s="21">
        <v>18.299821320803002</v>
      </c>
      <c r="F2013" s="21">
        <v>6.7669370000000006E-2</v>
      </c>
      <c r="G2013" s="21">
        <v>4.5263000375842202E-2</v>
      </c>
      <c r="H2013" s="21">
        <v>28.346506940081198</v>
      </c>
      <c r="I2013" s="21">
        <v>54.743911337453198</v>
      </c>
    </row>
    <row r="2014" spans="1:9" x14ac:dyDescent="0.2">
      <c r="A2014" s="20">
        <v>2013</v>
      </c>
      <c r="B2014" s="21">
        <v>2.84628647531905E-2</v>
      </c>
      <c r="C2014" s="21">
        <v>3.8718258886134997E-2</v>
      </c>
      <c r="D2014" s="21">
        <v>0.35751575282669601</v>
      </c>
      <c r="E2014" s="21">
        <v>17.773578633291699</v>
      </c>
      <c r="F2014" s="21">
        <v>6.9663580000000003E-2</v>
      </c>
      <c r="G2014" s="21">
        <v>5.08907204614591E-2</v>
      </c>
      <c r="H2014" s="21">
        <v>31.551775226052399</v>
      </c>
      <c r="I2014" s="21">
        <v>58.758362412993201</v>
      </c>
    </row>
    <row r="2015" spans="1:9" x14ac:dyDescent="0.2">
      <c r="A2015" s="20">
        <v>2014</v>
      </c>
      <c r="B2015" s="21">
        <v>2.5901453483367001E-2</v>
      </c>
      <c r="C2015" s="21">
        <v>5.0221349999999998E-2</v>
      </c>
      <c r="D2015" s="21">
        <v>0.38387409649373999</v>
      </c>
      <c r="E2015" s="21">
        <v>17.6327156924152</v>
      </c>
      <c r="F2015" s="21">
        <v>6.1553959999999998E-2</v>
      </c>
      <c r="G2015" s="21">
        <v>5.19995793344998E-2</v>
      </c>
      <c r="H2015" s="21">
        <v>28.074081273616699</v>
      </c>
      <c r="I2015" s="21">
        <v>68.657727578089194</v>
      </c>
    </row>
    <row r="2016" spans="1:9" x14ac:dyDescent="0.2">
      <c r="A2016" s="20">
        <v>2015</v>
      </c>
      <c r="B2016" s="21">
        <v>5.2442122628976198E-2</v>
      </c>
      <c r="C2016" s="21">
        <v>3.90765E-2</v>
      </c>
      <c r="D2016" s="21">
        <v>0.35279698966776302</v>
      </c>
      <c r="E2016" s="21">
        <v>19.2161850049409</v>
      </c>
      <c r="F2016" s="21">
        <v>6.2785099999999996E-2</v>
      </c>
      <c r="G2016" s="21">
        <v>4.3697634060384398E-2</v>
      </c>
      <c r="H2016" s="21">
        <v>29.430880299999998</v>
      </c>
      <c r="I2016" s="21">
        <v>66.737127029553903</v>
      </c>
    </row>
    <row r="2017" spans="1:9" x14ac:dyDescent="0.2">
      <c r="A2017" s="20">
        <v>2016</v>
      </c>
      <c r="B2017" s="21">
        <v>3.7092609999999998E-2</v>
      </c>
      <c r="C2017" s="21">
        <v>3.9207659999999998E-2</v>
      </c>
      <c r="D2017" s="21">
        <v>0.337181481893982</v>
      </c>
      <c r="E2017" s="21">
        <v>18.6832930461396</v>
      </c>
      <c r="F2017" s="21">
        <v>5.4583649999999997E-2</v>
      </c>
      <c r="G2017" s="21">
        <v>4.7478909999999999E-2</v>
      </c>
      <c r="H2017" s="21">
        <v>34.864365726514798</v>
      </c>
      <c r="I2017" s="21">
        <v>63.143683415275497</v>
      </c>
    </row>
    <row r="2018" spans="1:9" x14ac:dyDescent="0.2">
      <c r="A2018" s="20">
        <v>2017</v>
      </c>
      <c r="B2018" s="21">
        <v>3.603228E-2</v>
      </c>
      <c r="C2018" s="21">
        <v>4.9391409999999997E-2</v>
      </c>
      <c r="D2018" s="21">
        <v>0.321407049699445</v>
      </c>
      <c r="E2018" s="21">
        <v>16.814900008199299</v>
      </c>
      <c r="F2018" s="21">
        <v>6.0157849999999999E-2</v>
      </c>
      <c r="G2018" s="21">
        <v>4.7710379999999997E-2</v>
      </c>
      <c r="H2018" s="21">
        <v>34.988097600000003</v>
      </c>
      <c r="I2018" s="21">
        <v>54.388785833890502</v>
      </c>
    </row>
    <row r="2019" spans="1:9" x14ac:dyDescent="0.2">
      <c r="A2019" s="20">
        <v>2018</v>
      </c>
      <c r="B2019" s="21">
        <v>0.01</v>
      </c>
      <c r="C2019" s="21">
        <v>4.2378239999999998E-2</v>
      </c>
      <c r="D2019" s="21">
        <v>0.34183096400842999</v>
      </c>
      <c r="E2019" s="21">
        <v>16.721345275278601</v>
      </c>
      <c r="F2019" s="21">
        <v>6.9279170000000001E-2</v>
      </c>
      <c r="G2019" s="21">
        <v>5.0040840000000003E-2</v>
      </c>
      <c r="H2019" s="21">
        <v>30.298723432265099</v>
      </c>
      <c r="I2019" s="21">
        <v>52.307375470302098</v>
      </c>
    </row>
    <row r="2020" spans="1:9" x14ac:dyDescent="0.2">
      <c r="A2020" s="20">
        <v>2019</v>
      </c>
      <c r="B2020" s="21">
        <v>4.9531270000000002E-2</v>
      </c>
      <c r="C2020" s="21">
        <v>3.6011540000000002E-2</v>
      </c>
      <c r="D2020" s="21">
        <v>0.33743113481541598</v>
      </c>
      <c r="E2020" s="21">
        <v>16.221917900000001</v>
      </c>
      <c r="F2020" s="21">
        <v>6.1001909999999999E-2</v>
      </c>
      <c r="G2020" s="21">
        <v>4.4545910000000001E-2</v>
      </c>
      <c r="H2020" s="21">
        <v>32.5854887650219</v>
      </c>
      <c r="I2020" s="21">
        <v>53.136994265230797</v>
      </c>
    </row>
    <row r="2021" spans="1:9" x14ac:dyDescent="0.2">
      <c r="A2021" s="20">
        <v>2020</v>
      </c>
      <c r="B2021" s="21">
        <v>2.1411124077197901E-2</v>
      </c>
      <c r="C2021" s="21">
        <v>3.6235330000000003E-2</v>
      </c>
      <c r="D2021" s="21">
        <v>0.35111558144427002</v>
      </c>
      <c r="E2021" s="21">
        <v>19.023144903163001</v>
      </c>
      <c r="F2021" s="21">
        <v>6.5637429999999997E-2</v>
      </c>
      <c r="G2021" s="21">
        <v>5.1476542946614703E-2</v>
      </c>
      <c r="H2021" s="21">
        <v>32.563658090030998</v>
      </c>
      <c r="I2021" s="21">
        <v>61.788285371929298</v>
      </c>
    </row>
    <row r="2022" spans="1:9" x14ac:dyDescent="0.2">
      <c r="A2022" s="20">
        <v>2021</v>
      </c>
      <c r="B2022" s="21">
        <v>4.0898990000000003E-2</v>
      </c>
      <c r="C2022" s="21">
        <v>3.4409149999999999E-2</v>
      </c>
      <c r="D2022" s="21">
        <v>0.34380749831160001</v>
      </c>
      <c r="E2022" s="21">
        <v>17.569367975049701</v>
      </c>
      <c r="F2022" s="21">
        <v>6.0891199999999999E-2</v>
      </c>
      <c r="G2022" s="21">
        <v>4.1351463036763202E-2</v>
      </c>
      <c r="H2022" s="21">
        <v>34.331441900011903</v>
      </c>
      <c r="I2022" s="21">
        <v>58.0173506697638</v>
      </c>
    </row>
    <row r="2023" spans="1:9" x14ac:dyDescent="0.2">
      <c r="A2023" s="20">
        <v>2022</v>
      </c>
      <c r="B2023" s="21">
        <v>4.4160650000000003E-2</v>
      </c>
      <c r="C2023" s="21">
        <v>4.2375980000000001E-2</v>
      </c>
      <c r="D2023" s="21">
        <v>0.35459159417575897</v>
      </c>
      <c r="E2023" s="21">
        <v>15.6519906812001</v>
      </c>
      <c r="F2023" s="21">
        <v>6.0415980000000001E-2</v>
      </c>
      <c r="G2023" s="21">
        <v>4.8901100000000003E-2</v>
      </c>
      <c r="H2023" s="21">
        <v>32.092158799015202</v>
      </c>
      <c r="I2023" s="21">
        <v>55.398285533025103</v>
      </c>
    </row>
    <row r="2024" spans="1:9" x14ac:dyDescent="0.2">
      <c r="A2024" s="20">
        <v>2023</v>
      </c>
      <c r="B2024" s="21">
        <v>6.0409878937579702E-2</v>
      </c>
      <c r="C2024" s="21">
        <v>4.1549765222140697E-2</v>
      </c>
      <c r="D2024" s="21">
        <v>0.33780589265052302</v>
      </c>
      <c r="E2024" s="21">
        <v>17.6629959537883</v>
      </c>
      <c r="F2024" s="21">
        <v>6.3872940000000003E-2</v>
      </c>
      <c r="G2024" s="21">
        <v>3.9989619999999997E-2</v>
      </c>
      <c r="H2024" s="21">
        <v>29.5038075808164</v>
      </c>
      <c r="I2024" s="21">
        <v>59.274974193531001</v>
      </c>
    </row>
    <row r="2025" spans="1:9" x14ac:dyDescent="0.2">
      <c r="A2025" s="20">
        <v>2024</v>
      </c>
      <c r="B2025" s="21">
        <v>2.0367690000000001E-2</v>
      </c>
      <c r="C2025" s="21">
        <v>3.98149545330709E-2</v>
      </c>
      <c r="D2025" s="21">
        <v>0.37918234195122602</v>
      </c>
      <c r="E2025" s="21">
        <v>19.831882442195301</v>
      </c>
      <c r="F2025" s="21">
        <v>0.05</v>
      </c>
      <c r="G2025" s="21">
        <v>3.6048959999999998E-2</v>
      </c>
      <c r="H2025" s="21">
        <v>29.960102386816899</v>
      </c>
      <c r="I2025" s="21">
        <v>77.288945349450699</v>
      </c>
    </row>
    <row r="2026" spans="1:9" x14ac:dyDescent="0.2">
      <c r="A2026" s="20">
        <v>2025</v>
      </c>
      <c r="B2026" s="21">
        <v>0.01</v>
      </c>
      <c r="C2026" s="21">
        <v>3.7641867498546103E-2</v>
      </c>
      <c r="D2026" s="21">
        <v>0.35667643765402901</v>
      </c>
      <c r="E2026" s="21">
        <v>17.280551059284701</v>
      </c>
      <c r="F2026" s="21">
        <v>6.2858410000000003E-2</v>
      </c>
      <c r="G2026" s="21">
        <v>4.8061253014536197E-2</v>
      </c>
      <c r="H2026" s="21">
        <v>32.392556915034397</v>
      </c>
      <c r="I2026" s="21">
        <v>57.566896951794497</v>
      </c>
    </row>
    <row r="2027" spans="1:9" x14ac:dyDescent="0.2">
      <c r="A2027" s="20">
        <v>2026</v>
      </c>
      <c r="B2027" s="21">
        <v>4.2757740000000002E-2</v>
      </c>
      <c r="C2027" s="21">
        <v>3.7299209999999999E-2</v>
      </c>
      <c r="D2027" s="21">
        <v>0.33086610999999999</v>
      </c>
      <c r="E2027" s="21">
        <v>18.796780221480098</v>
      </c>
      <c r="F2027" s="21">
        <v>0.05</v>
      </c>
      <c r="G2027" s="21">
        <v>5.9776660000000002E-2</v>
      </c>
      <c r="H2027" s="21">
        <v>27.945087461929099</v>
      </c>
      <c r="I2027" s="21">
        <v>63.207084221021802</v>
      </c>
    </row>
    <row r="2028" spans="1:9" x14ac:dyDescent="0.2">
      <c r="A2028" s="20">
        <v>2027</v>
      </c>
      <c r="B2028" s="21">
        <v>6.7007670000000005E-2</v>
      </c>
      <c r="C2028" s="21">
        <v>4.1759699999999997E-2</v>
      </c>
      <c r="D2028" s="21">
        <v>0.36502221367728699</v>
      </c>
      <c r="E2028" s="21">
        <v>18.039039652099099</v>
      </c>
      <c r="F2028" s="21">
        <v>6.0586870000000001E-2</v>
      </c>
      <c r="G2028" s="21">
        <v>4.6602159999999997E-2</v>
      </c>
      <c r="H2028" s="21">
        <v>28.169132169369501</v>
      </c>
      <c r="I2028" s="21">
        <v>67.514594822561193</v>
      </c>
    </row>
    <row r="2029" spans="1:9" x14ac:dyDescent="0.2">
      <c r="A2029" s="20">
        <v>2028</v>
      </c>
      <c r="B2029" s="21">
        <v>5.8584200000000003E-2</v>
      </c>
      <c r="C2029" s="21">
        <v>3.5651870000000002E-2</v>
      </c>
      <c r="D2029" s="21">
        <v>0.32187978932295402</v>
      </c>
      <c r="E2029" s="21">
        <v>18.446000117078501</v>
      </c>
      <c r="F2029" s="21">
        <v>5.6823289999999999E-2</v>
      </c>
      <c r="G2029" s="21">
        <v>4.3954258412156499E-2</v>
      </c>
      <c r="H2029" s="21">
        <v>33.290963494453699</v>
      </c>
      <c r="I2029" s="21">
        <v>59.061719199999999</v>
      </c>
    </row>
    <row r="2030" spans="1:9" x14ac:dyDescent="0.2">
      <c r="A2030" s="20">
        <v>2029</v>
      </c>
      <c r="B2030" s="21">
        <v>4.3144889999999998E-2</v>
      </c>
      <c r="C2030" s="21">
        <v>4.9192739999999999E-2</v>
      </c>
      <c r="D2030" s="21">
        <v>0.32790638953759699</v>
      </c>
      <c r="E2030" s="21">
        <v>18.6357223382374</v>
      </c>
      <c r="F2030" s="21">
        <v>5.5224009999999997E-2</v>
      </c>
      <c r="G2030" s="21">
        <v>5.121042E-2</v>
      </c>
      <c r="H2030" s="21">
        <v>36.884453106585099</v>
      </c>
      <c r="I2030" s="21">
        <v>63.652014556892198</v>
      </c>
    </row>
    <row r="2031" spans="1:9" x14ac:dyDescent="0.2">
      <c r="A2031" s="20">
        <v>2030</v>
      </c>
      <c r="B2031" s="21">
        <v>3.2625460000000002E-2</v>
      </c>
      <c r="C2031" s="21">
        <v>3.3099870000000003E-2</v>
      </c>
      <c r="D2031" s="21">
        <v>0.32898026709390699</v>
      </c>
      <c r="E2031" s="21">
        <v>18.092917643853799</v>
      </c>
      <c r="F2031" s="21">
        <v>6.8390060000000003E-2</v>
      </c>
      <c r="G2031" s="21">
        <v>4.2776759999999997E-2</v>
      </c>
      <c r="H2031" s="21">
        <v>30.352315739830701</v>
      </c>
      <c r="I2031" s="21">
        <v>53.921070624585603</v>
      </c>
    </row>
    <row r="2032" spans="1:9" x14ac:dyDescent="0.2">
      <c r="A2032" s="20">
        <v>2031</v>
      </c>
      <c r="B2032" s="21">
        <v>5.21068389495596E-2</v>
      </c>
      <c r="C2032" s="21">
        <v>4.144407E-2</v>
      </c>
      <c r="D2032" s="21">
        <v>0.37156758655077099</v>
      </c>
      <c r="E2032" s="21">
        <v>16.102257991602102</v>
      </c>
      <c r="F2032" s="21">
        <v>6.6598009999999999E-2</v>
      </c>
      <c r="G2032" s="21">
        <v>3.6175789999999999E-2</v>
      </c>
      <c r="H2032" s="21">
        <v>31.277961356757402</v>
      </c>
      <c r="I2032" s="21">
        <v>58.905066620059202</v>
      </c>
    </row>
    <row r="2033" spans="1:9" x14ac:dyDescent="0.2">
      <c r="A2033" s="20">
        <v>2032</v>
      </c>
      <c r="B2033" s="21">
        <v>2.5396807004432899E-2</v>
      </c>
      <c r="C2033" s="21">
        <v>4.3510824561326197E-2</v>
      </c>
      <c r="D2033" s="21">
        <v>0.341424963624538</v>
      </c>
      <c r="E2033" s="21">
        <v>18.520843733608899</v>
      </c>
      <c r="F2033" s="21">
        <v>5.9219279999999999E-2</v>
      </c>
      <c r="G2033" s="21">
        <v>4.9713390000000003E-2</v>
      </c>
      <c r="H2033" s="21">
        <v>31.438273546459399</v>
      </c>
      <c r="I2033" s="21">
        <v>62.338118134945297</v>
      </c>
    </row>
    <row r="2034" spans="1:9" x14ac:dyDescent="0.2">
      <c r="A2034" s="20">
        <v>2033</v>
      </c>
      <c r="B2034" s="21">
        <v>4.7145366540343202E-2</v>
      </c>
      <c r="C2034" s="21">
        <v>4.1021082724859798E-2</v>
      </c>
      <c r="D2034" s="21">
        <v>0.33242627787884599</v>
      </c>
      <c r="E2034" s="21">
        <v>17.8892942148434</v>
      </c>
      <c r="F2034" s="21">
        <v>7.2890769999999994E-2</v>
      </c>
      <c r="G2034" s="21">
        <v>5.2773439999999998E-2</v>
      </c>
      <c r="H2034" s="21">
        <v>32.088860245847002</v>
      </c>
      <c r="I2034" s="21">
        <v>55.131633300016901</v>
      </c>
    </row>
    <row r="2035" spans="1:9" x14ac:dyDescent="0.2">
      <c r="A2035" s="20">
        <v>2034</v>
      </c>
      <c r="B2035" s="21">
        <v>4.7582050000000001E-2</v>
      </c>
      <c r="C2035" s="21">
        <v>5.0771480000000001E-2</v>
      </c>
      <c r="D2035" s="21">
        <v>0.34828207722062998</v>
      </c>
      <c r="E2035" s="21">
        <v>17.048774759507001</v>
      </c>
      <c r="F2035" s="21">
        <v>6.5968879999999994E-2</v>
      </c>
      <c r="G2035" s="21">
        <v>4.5644440000000001E-2</v>
      </c>
      <c r="H2035" s="21">
        <v>29.889225420797199</v>
      </c>
      <c r="I2035" s="21">
        <v>59.893205194052697</v>
      </c>
    </row>
    <row r="2036" spans="1:9" x14ac:dyDescent="0.2">
      <c r="A2036" s="20">
        <v>2035</v>
      </c>
      <c r="B2036" s="21">
        <v>5.5903148612483099E-2</v>
      </c>
      <c r="C2036" s="21">
        <v>3.990026E-2</v>
      </c>
      <c r="D2036" s="21">
        <v>0.35584136193367299</v>
      </c>
      <c r="E2036" s="21">
        <v>20.297716159546301</v>
      </c>
      <c r="F2036" s="21">
        <v>6.0209402787926199E-2</v>
      </c>
      <c r="G2036" s="21">
        <v>4.6562930000000002E-2</v>
      </c>
      <c r="H2036" s="21">
        <v>31.3943498535074</v>
      </c>
      <c r="I2036" s="21">
        <v>72.5048437084764</v>
      </c>
    </row>
    <row r="2037" spans="1:9" x14ac:dyDescent="0.2">
      <c r="A2037" s="20">
        <v>2036</v>
      </c>
      <c r="B2037" s="21">
        <v>0.08</v>
      </c>
      <c r="C2037" s="21">
        <v>4.7969300437282397E-2</v>
      </c>
      <c r="D2037" s="21">
        <v>0.376783627843503</v>
      </c>
      <c r="E2037" s="21">
        <v>19.2815227</v>
      </c>
      <c r="F2037" s="21">
        <v>5.1562031321478699E-2</v>
      </c>
      <c r="G2037" s="21">
        <v>4.1955869999999999E-2</v>
      </c>
      <c r="H2037" s="21">
        <v>33.195952163893402</v>
      </c>
      <c r="I2037" s="21">
        <v>81.220639599999998</v>
      </c>
    </row>
    <row r="2038" spans="1:9" x14ac:dyDescent="0.2">
      <c r="A2038" s="20">
        <v>2037</v>
      </c>
      <c r="B2038" s="21">
        <v>4.5886240000000002E-2</v>
      </c>
      <c r="C2038" s="21">
        <v>5.4130516118236098E-2</v>
      </c>
      <c r="D2038" s="21">
        <v>0.315060164534474</v>
      </c>
      <c r="E2038" s="21">
        <v>17.442423631318</v>
      </c>
      <c r="F2038" s="21">
        <v>6.05065629276774E-2</v>
      </c>
      <c r="G2038" s="21">
        <v>4.4187240418804903E-2</v>
      </c>
      <c r="H2038" s="21">
        <v>30.443601943018699</v>
      </c>
      <c r="I2038" s="21">
        <v>56.864178841878697</v>
      </c>
    </row>
    <row r="2039" spans="1:9" x14ac:dyDescent="0.2">
      <c r="A2039" s="20">
        <v>2038</v>
      </c>
      <c r="B2039" s="21">
        <v>3.236555E-2</v>
      </c>
      <c r="C2039" s="21">
        <v>4.6484070000000002E-2</v>
      </c>
      <c r="D2039" s="21">
        <v>0.37026625572247002</v>
      </c>
      <c r="E2039" s="21">
        <v>18.407062612019601</v>
      </c>
      <c r="F2039" s="21">
        <v>5.784243E-2</v>
      </c>
      <c r="G2039" s="21">
        <v>4.6111738866702098E-2</v>
      </c>
      <c r="H2039" s="21">
        <v>31.621430126433999</v>
      </c>
      <c r="I2039" s="21">
        <v>69.725099264713094</v>
      </c>
    </row>
    <row r="2040" spans="1:9" x14ac:dyDescent="0.2">
      <c r="A2040" s="20">
        <v>2039</v>
      </c>
      <c r="B2040" s="21">
        <v>3.9616385317120001E-2</v>
      </c>
      <c r="C2040" s="21">
        <v>2.93372811232291E-2</v>
      </c>
      <c r="D2040" s="21">
        <v>0.303653100196076</v>
      </c>
      <c r="E2040" s="21">
        <v>20.983716958877601</v>
      </c>
      <c r="F2040" s="21">
        <v>5.8687589999999998E-2</v>
      </c>
      <c r="G2040" s="21">
        <v>4.52248071565442E-2</v>
      </c>
      <c r="H2040" s="21">
        <v>33.670500823186003</v>
      </c>
      <c r="I2040" s="21">
        <v>59.667688964636902</v>
      </c>
    </row>
    <row r="2041" spans="1:9" x14ac:dyDescent="0.2">
      <c r="A2041" s="20">
        <v>2040</v>
      </c>
      <c r="B2041" s="21">
        <v>1.34638614266632E-2</v>
      </c>
      <c r="C2041" s="21">
        <v>4.6469789999999997E-2</v>
      </c>
      <c r="D2041" s="21">
        <v>0.36312572452747099</v>
      </c>
      <c r="E2041" s="21">
        <v>17.270394901864801</v>
      </c>
      <c r="F2041" s="21">
        <v>6.3067559999999995E-2</v>
      </c>
      <c r="G2041" s="21">
        <v>4.5178997902712598E-2</v>
      </c>
      <c r="H2041" s="21">
        <v>31.5355603542449</v>
      </c>
      <c r="I2041" s="21">
        <v>61.102277791555103</v>
      </c>
    </row>
    <row r="2042" spans="1:9" x14ac:dyDescent="0.2">
      <c r="A2042" s="20">
        <v>2041</v>
      </c>
      <c r="B2042" s="21">
        <v>2.9579299999999999E-2</v>
      </c>
      <c r="C2042" s="21">
        <v>3.1233983053989799E-2</v>
      </c>
      <c r="D2042" s="21">
        <v>0.36826563864010797</v>
      </c>
      <c r="E2042" s="21">
        <v>20.786231252875599</v>
      </c>
      <c r="F2042" s="21">
        <v>5.7858819999999998E-2</v>
      </c>
      <c r="G2042" s="21">
        <v>0.03</v>
      </c>
      <c r="H2042" s="21">
        <v>28.526956636185101</v>
      </c>
      <c r="I2042" s="21">
        <v>73.883816446045898</v>
      </c>
    </row>
    <row r="2043" spans="1:9" x14ac:dyDescent="0.2">
      <c r="A2043" s="20">
        <v>2042</v>
      </c>
      <c r="B2043" s="21">
        <v>3.3860759999999997E-2</v>
      </c>
      <c r="C2043" s="21">
        <v>3.8384769999999999E-2</v>
      </c>
      <c r="D2043" s="21">
        <v>0.36930139290536401</v>
      </c>
      <c r="E2043" s="21">
        <v>19.022436846057701</v>
      </c>
      <c r="F2043" s="21">
        <v>6.7604730000000002E-2</v>
      </c>
      <c r="G2043" s="21">
        <v>4.5824555443342303E-2</v>
      </c>
      <c r="H2043" s="21">
        <v>27.052214099731799</v>
      </c>
      <c r="I2043" s="21">
        <v>66.348326550632507</v>
      </c>
    </row>
    <row r="2044" spans="1:9" x14ac:dyDescent="0.2">
      <c r="A2044" s="20">
        <v>2043</v>
      </c>
      <c r="B2044" s="21">
        <v>3.2138670000000001E-2</v>
      </c>
      <c r="C2044" s="21">
        <v>4.4690947676373299E-2</v>
      </c>
      <c r="D2044" s="21">
        <v>0.356376760349289</v>
      </c>
      <c r="E2044" s="21">
        <v>18.414393512196401</v>
      </c>
      <c r="F2044" s="21">
        <v>5.8349690000000003E-2</v>
      </c>
      <c r="G2044" s="21">
        <v>3.836208E-2</v>
      </c>
      <c r="H2044" s="21">
        <v>29.316241880723499</v>
      </c>
      <c r="I2044" s="21">
        <v>66.367729155343696</v>
      </c>
    </row>
    <row r="2045" spans="1:9" x14ac:dyDescent="0.2">
      <c r="A2045" s="20">
        <v>2044</v>
      </c>
      <c r="B2045" s="21">
        <v>4.2285320000000001E-2</v>
      </c>
      <c r="C2045" s="21">
        <v>3.9466038700928401E-2</v>
      </c>
      <c r="D2045" s="21">
        <v>0.323697943444966</v>
      </c>
      <c r="E2045" s="21">
        <v>21.314299912870101</v>
      </c>
      <c r="F2045" s="21">
        <v>5.5888979999999998E-2</v>
      </c>
      <c r="G2045" s="21">
        <v>4.7378330632383697E-2</v>
      </c>
      <c r="H2045" s="21">
        <v>33.966030068497297</v>
      </c>
      <c r="I2045" s="21">
        <v>68.958592822881798</v>
      </c>
    </row>
    <row r="2046" spans="1:9" x14ac:dyDescent="0.2">
      <c r="A2046" s="20">
        <v>2045</v>
      </c>
      <c r="B2046" s="21">
        <v>2.7663701014266899E-2</v>
      </c>
      <c r="C2046" s="21">
        <v>5.4743690325976001E-2</v>
      </c>
      <c r="D2046" s="21">
        <v>0.35994158955309902</v>
      </c>
      <c r="E2046" s="21">
        <v>17.647241222475898</v>
      </c>
      <c r="F2046" s="21">
        <v>6.4247860000000004E-2</v>
      </c>
      <c r="G2046" s="21">
        <v>5.0287459999999999E-2</v>
      </c>
      <c r="H2046" s="21">
        <v>31.0789376652898</v>
      </c>
      <c r="I2046" s="21">
        <v>64.385861972446705</v>
      </c>
    </row>
    <row r="2047" spans="1:9" x14ac:dyDescent="0.2">
      <c r="A2047" s="20">
        <v>2046</v>
      </c>
      <c r="B2047" s="21">
        <v>5.6815459999999998E-2</v>
      </c>
      <c r="C2047" s="21">
        <v>3.8658488779775402E-2</v>
      </c>
      <c r="D2047" s="21">
        <v>0.32364987809389101</v>
      </c>
      <c r="E2047" s="21">
        <v>17.417199813041702</v>
      </c>
      <c r="F2047" s="21">
        <v>6.0860730000000002E-2</v>
      </c>
      <c r="G2047" s="21">
        <v>4.7801147251331298E-2</v>
      </c>
      <c r="H2047" s="21">
        <v>32.294441472864101</v>
      </c>
      <c r="I2047" s="21">
        <v>55.417404540935401</v>
      </c>
    </row>
    <row r="2048" spans="1:9" x14ac:dyDescent="0.2">
      <c r="A2048" s="20">
        <v>2047</v>
      </c>
      <c r="B2048" s="21">
        <v>4.0003110000000001E-2</v>
      </c>
      <c r="C2048" s="21">
        <v>4.0585910000000003E-2</v>
      </c>
      <c r="D2048" s="21">
        <v>0.32622604442590802</v>
      </c>
      <c r="E2048" s="21">
        <v>17.670479128589001</v>
      </c>
      <c r="F2048" s="21">
        <v>6.5276550000000003E-2</v>
      </c>
      <c r="G2048" s="21">
        <v>3.9259919999999997E-2</v>
      </c>
      <c r="H2048" s="21">
        <v>34.193211672796899</v>
      </c>
      <c r="I2048" s="21">
        <v>55.146040785841102</v>
      </c>
    </row>
    <row r="2049" spans="1:9" x14ac:dyDescent="0.2">
      <c r="A2049" s="20">
        <v>2048</v>
      </c>
      <c r="B2049" s="21">
        <v>3.9860495182920598E-2</v>
      </c>
      <c r="C2049" s="21">
        <v>3.8740080000000003E-2</v>
      </c>
      <c r="D2049" s="21">
        <v>0.33587469461506603</v>
      </c>
      <c r="E2049" s="21">
        <v>19.358794830622202</v>
      </c>
      <c r="F2049" s="21">
        <v>6.1856359999999999E-2</v>
      </c>
      <c r="G2049" s="21">
        <v>4.0829169999999998E-2</v>
      </c>
      <c r="H2049" s="21">
        <v>29.107860950850299</v>
      </c>
      <c r="I2049" s="21">
        <v>63.1177623485491</v>
      </c>
    </row>
    <row r="2050" spans="1:9" x14ac:dyDescent="0.2">
      <c r="A2050" s="20">
        <v>2049</v>
      </c>
      <c r="B2050" s="21">
        <v>3.5081580000000001E-2</v>
      </c>
      <c r="C2050" s="21">
        <v>4.1616229999999997E-2</v>
      </c>
      <c r="D2050" s="21">
        <v>0.337676979240849</v>
      </c>
      <c r="E2050" s="21">
        <v>17.660288987271201</v>
      </c>
      <c r="F2050" s="21">
        <v>5.4053868787757899E-2</v>
      </c>
      <c r="G2050" s="21">
        <v>4.4666310000000001E-2</v>
      </c>
      <c r="H2050" s="21">
        <v>36.927671429217</v>
      </c>
      <c r="I2050" s="21">
        <v>60.456215999999998</v>
      </c>
    </row>
    <row r="2051" spans="1:9" x14ac:dyDescent="0.2">
      <c r="A2051" s="20">
        <v>2050</v>
      </c>
      <c r="B2051" s="21">
        <v>4.2327860000000002E-2</v>
      </c>
      <c r="C2051" s="21">
        <v>3.5505132756950997E-2</v>
      </c>
      <c r="D2051" s="21">
        <v>0.34981406450064401</v>
      </c>
      <c r="E2051" s="21">
        <v>16.469016503382999</v>
      </c>
      <c r="F2051" s="21">
        <v>6.2519950000000005E-2</v>
      </c>
      <c r="G2051" s="21">
        <v>4.9267021181109802E-2</v>
      </c>
      <c r="H2051" s="21">
        <v>31.390807067610801</v>
      </c>
      <c r="I2051" s="21">
        <v>55.172995581858899</v>
      </c>
    </row>
    <row r="2052" spans="1:9" x14ac:dyDescent="0.2">
      <c r="A2052" s="20">
        <v>2051</v>
      </c>
      <c r="B2052" s="21">
        <v>5.2376470000000001E-2</v>
      </c>
      <c r="C2052" s="21">
        <v>4.67567314942091E-2</v>
      </c>
      <c r="D2052" s="21">
        <v>0.331091989817551</v>
      </c>
      <c r="E2052" s="21">
        <v>18.844170267672201</v>
      </c>
      <c r="F2052" s="21">
        <v>5.6460249999999997E-2</v>
      </c>
      <c r="G2052" s="21">
        <v>4.9972589999999997E-2</v>
      </c>
      <c r="H2052" s="21">
        <v>32.6716317599017</v>
      </c>
      <c r="I2052" s="21">
        <v>64.714596755817098</v>
      </c>
    </row>
    <row r="2053" spans="1:9" x14ac:dyDescent="0.2">
      <c r="A2053" s="20">
        <v>2052</v>
      </c>
      <c r="B2053" s="21">
        <v>2.6993046764336399E-2</v>
      </c>
      <c r="C2053" s="21">
        <v>3.5577810000000001E-2</v>
      </c>
      <c r="D2053" s="21">
        <v>0.35159391090632802</v>
      </c>
      <c r="E2053" s="21">
        <v>17.16394445513</v>
      </c>
      <c r="F2053" s="21">
        <v>6.1731389999999997E-2</v>
      </c>
      <c r="G2053" s="21">
        <v>4.6803150000000002E-2</v>
      </c>
      <c r="H2053" s="21">
        <v>30.1893312164135</v>
      </c>
      <c r="I2053" s="21">
        <v>57.152205789168796</v>
      </c>
    </row>
    <row r="2054" spans="1:9" x14ac:dyDescent="0.2">
      <c r="A2054" s="20">
        <v>2053</v>
      </c>
      <c r="B2054" s="21">
        <v>3.0128249999999999E-2</v>
      </c>
      <c r="C2054" s="21">
        <v>3.9534335746282602E-2</v>
      </c>
      <c r="D2054" s="21">
        <v>0.31755362548631899</v>
      </c>
      <c r="E2054" s="21">
        <v>15.295676304188699</v>
      </c>
      <c r="F2054" s="21">
        <v>5.8009959818044202E-2</v>
      </c>
      <c r="G2054" s="21">
        <v>4.0178789999999999E-2</v>
      </c>
      <c r="H2054" s="21">
        <v>29.668574899999999</v>
      </c>
      <c r="I2054" s="21">
        <v>47.132790383415397</v>
      </c>
    </row>
    <row r="2055" spans="1:9" x14ac:dyDescent="0.2">
      <c r="A2055" s="20">
        <v>2054</v>
      </c>
      <c r="B2055" s="21">
        <v>3.5444110000000001E-2</v>
      </c>
      <c r="C2055" s="21">
        <v>4.0095440000000003E-2</v>
      </c>
      <c r="D2055" s="21">
        <v>0.34577627045272002</v>
      </c>
      <c r="E2055" s="21">
        <v>17.0450687449109</v>
      </c>
      <c r="F2055" s="21">
        <v>5.9972619999999997E-2</v>
      </c>
      <c r="G2055" s="21">
        <v>5.0869629999999999E-2</v>
      </c>
      <c r="H2055" s="21">
        <v>31.650401780633199</v>
      </c>
      <c r="I2055" s="21">
        <v>57.642328976853499</v>
      </c>
    </row>
    <row r="2056" spans="1:9" x14ac:dyDescent="0.2">
      <c r="A2056" s="20">
        <v>2055</v>
      </c>
      <c r="B2056" s="21">
        <v>1.98119361479017E-2</v>
      </c>
      <c r="C2056" s="21">
        <v>3.6108099999999997E-2</v>
      </c>
      <c r="D2056" s="21">
        <v>0.33955085483522002</v>
      </c>
      <c r="E2056" s="21">
        <v>19.7496826913573</v>
      </c>
      <c r="F2056" s="21">
        <v>6.1215739999999998E-2</v>
      </c>
      <c r="G2056" s="21">
        <v>4.4871059712298697E-2</v>
      </c>
      <c r="H2056" s="21">
        <v>30.379838149544899</v>
      </c>
      <c r="I2056" s="21">
        <v>63.197562680591503</v>
      </c>
    </row>
    <row r="2057" spans="1:9" x14ac:dyDescent="0.2">
      <c r="A2057" s="20">
        <v>2056</v>
      </c>
      <c r="B2057" s="21">
        <v>2.7711132104177499E-2</v>
      </c>
      <c r="C2057" s="21">
        <v>4.7803147932410403E-2</v>
      </c>
      <c r="D2057" s="21">
        <v>0.36527658251099898</v>
      </c>
      <c r="E2057" s="21">
        <v>20.706534482985202</v>
      </c>
      <c r="F2057" s="21">
        <v>6.4669359999999995E-2</v>
      </c>
      <c r="G2057" s="21">
        <v>4.3011753294793398E-2</v>
      </c>
      <c r="H2057" s="21">
        <v>31.7828971</v>
      </c>
      <c r="I2057" s="21">
        <v>74.817710536762903</v>
      </c>
    </row>
    <row r="2058" spans="1:9" x14ac:dyDescent="0.2">
      <c r="A2058" s="20">
        <v>2057</v>
      </c>
      <c r="B2058" s="21">
        <v>3.2856690000000001E-2</v>
      </c>
      <c r="C2058" s="21">
        <v>3.8408810000000002E-2</v>
      </c>
      <c r="D2058" s="21">
        <v>0.36728943331781599</v>
      </c>
      <c r="E2058" s="21">
        <v>18.923423708995301</v>
      </c>
      <c r="F2058" s="21">
        <v>5.8243179999999999E-2</v>
      </c>
      <c r="G2058" s="21">
        <v>4.2566236859871598E-2</v>
      </c>
      <c r="H2058" s="21">
        <v>27.341124558273101</v>
      </c>
      <c r="I2058" s="21">
        <v>68.742784074641406</v>
      </c>
    </row>
    <row r="2059" spans="1:9" x14ac:dyDescent="0.2">
      <c r="A2059" s="20">
        <v>2058</v>
      </c>
      <c r="B2059" s="21">
        <v>5.3115839999999998E-2</v>
      </c>
      <c r="C2059" s="21">
        <v>4.5871250000000002E-2</v>
      </c>
      <c r="D2059" s="21">
        <v>0.34160082311017298</v>
      </c>
      <c r="E2059" s="21">
        <v>17.553484964613201</v>
      </c>
      <c r="F2059" s="21">
        <v>0.05</v>
      </c>
      <c r="G2059" s="21">
        <v>3.7390073492734099E-2</v>
      </c>
      <c r="H2059" s="21">
        <v>28.852027192002399</v>
      </c>
      <c r="I2059" s="21">
        <v>64.643288019416701</v>
      </c>
    </row>
    <row r="2060" spans="1:9" x14ac:dyDescent="0.2">
      <c r="A2060" s="20">
        <v>2059</v>
      </c>
      <c r="B2060" s="21">
        <v>4.3938419999999999E-2</v>
      </c>
      <c r="C2060" s="21">
        <v>4.4018244887429898E-2</v>
      </c>
      <c r="D2060" s="21">
        <v>0.30581026422218299</v>
      </c>
      <c r="E2060" s="21">
        <v>18.027837580522199</v>
      </c>
      <c r="F2060" s="21">
        <v>5.6216950000000002E-2</v>
      </c>
      <c r="G2060" s="21">
        <v>5.049886E-2</v>
      </c>
      <c r="H2060" s="21">
        <v>30.565462592168501</v>
      </c>
      <c r="I2060" s="21">
        <v>55.403342877997098</v>
      </c>
    </row>
    <row r="2061" spans="1:9" x14ac:dyDescent="0.2">
      <c r="A2061" s="20">
        <v>2060</v>
      </c>
      <c r="B2061" s="21">
        <v>4.290385E-2</v>
      </c>
      <c r="C2061" s="21">
        <v>3.8503055106033399E-2</v>
      </c>
      <c r="D2061" s="21">
        <v>0.31551456038005099</v>
      </c>
      <c r="E2061" s="21">
        <v>17.021267810003899</v>
      </c>
      <c r="F2061" s="21">
        <v>6.1668470000000003E-2</v>
      </c>
      <c r="G2061" s="21">
        <v>4.4374338840041001E-2</v>
      </c>
      <c r="H2061" s="21">
        <v>29.323799744201601</v>
      </c>
      <c r="I2061" s="21">
        <v>51.6185099537242</v>
      </c>
    </row>
    <row r="2062" spans="1:9" x14ac:dyDescent="0.2">
      <c r="A2062" s="20">
        <v>2061</v>
      </c>
      <c r="B2062" s="21">
        <v>5.276347E-2</v>
      </c>
      <c r="C2062" s="21">
        <v>3.6063409999999997E-2</v>
      </c>
      <c r="D2062" s="21">
        <v>0.36747488360866198</v>
      </c>
      <c r="E2062" s="21">
        <v>20.172920870559899</v>
      </c>
      <c r="F2062" s="21">
        <v>6.6909150000000001E-2</v>
      </c>
      <c r="G2062" s="21">
        <v>4.1539189999999997E-2</v>
      </c>
      <c r="H2062" s="21">
        <v>37.6794704</v>
      </c>
      <c r="I2062" s="21">
        <v>71.106760190993299</v>
      </c>
    </row>
    <row r="2063" spans="1:9" x14ac:dyDescent="0.2">
      <c r="A2063" s="20">
        <v>2062</v>
      </c>
      <c r="B2063" s="21">
        <v>3.7939420000000001E-2</v>
      </c>
      <c r="C2063" s="21">
        <v>3.43481880670371E-2</v>
      </c>
      <c r="D2063" s="21">
        <v>0.34213286612715499</v>
      </c>
      <c r="E2063" s="21">
        <v>18.939981006289401</v>
      </c>
      <c r="F2063" s="21">
        <v>6.249851E-2</v>
      </c>
      <c r="G2063" s="21">
        <v>4.8036381683549803E-2</v>
      </c>
      <c r="H2063" s="21">
        <v>31.965154476016998</v>
      </c>
      <c r="I2063" s="21">
        <v>61.404225318616398</v>
      </c>
    </row>
    <row r="2064" spans="1:9" x14ac:dyDescent="0.2">
      <c r="A2064" s="20">
        <v>2063</v>
      </c>
      <c r="B2064" s="21">
        <v>4.5856969999999997E-2</v>
      </c>
      <c r="C2064" s="21">
        <v>3.5766839379739603E-2</v>
      </c>
      <c r="D2064" s="21">
        <v>0.37998309325435697</v>
      </c>
      <c r="E2064" s="21">
        <v>16.331414490278899</v>
      </c>
      <c r="F2064" s="21">
        <v>6.5978529999999994E-2</v>
      </c>
      <c r="G2064" s="21">
        <v>4.8936661140357503E-2</v>
      </c>
      <c r="H2064" s="21">
        <v>32.134035065768501</v>
      </c>
      <c r="I2064" s="21">
        <v>59.2964474245654</v>
      </c>
    </row>
    <row r="2065" spans="1:9" x14ac:dyDescent="0.2">
      <c r="A2065" s="20">
        <v>2064</v>
      </c>
      <c r="B2065" s="21">
        <v>3.845167E-2</v>
      </c>
      <c r="C2065" s="21">
        <v>4.3958940000000002E-2</v>
      </c>
      <c r="D2065" s="21">
        <v>0.36293385901216901</v>
      </c>
      <c r="E2065" s="21">
        <v>17.775897576705798</v>
      </c>
      <c r="F2065" s="21">
        <v>6.1788219999999998E-2</v>
      </c>
      <c r="G2065" s="21">
        <v>3.6336970000000003E-2</v>
      </c>
      <c r="H2065" s="21">
        <v>29.415813079590301</v>
      </c>
      <c r="I2065" s="21">
        <v>64.488425755751706</v>
      </c>
    </row>
    <row r="2066" spans="1:9" x14ac:dyDescent="0.2">
      <c r="A2066" s="20">
        <v>2065</v>
      </c>
      <c r="B2066" s="21">
        <v>4.3980435240994403E-2</v>
      </c>
      <c r="C2066" s="21">
        <v>4.6123110000000002E-2</v>
      </c>
      <c r="D2066" s="21">
        <v>0.35010342454181098</v>
      </c>
      <c r="E2066" s="21">
        <v>18.4034228369534</v>
      </c>
      <c r="F2066" s="21">
        <v>6.2090220000000002E-2</v>
      </c>
      <c r="G2066" s="21">
        <v>5.275324E-2</v>
      </c>
      <c r="H2066" s="21">
        <v>30.205624172623299</v>
      </c>
      <c r="I2066" s="21">
        <v>64.585645200000002</v>
      </c>
    </row>
    <row r="2067" spans="1:9" x14ac:dyDescent="0.2">
      <c r="A2067" s="20">
        <v>2066</v>
      </c>
      <c r="B2067" s="21">
        <v>3.1258620000000001E-2</v>
      </c>
      <c r="C2067" s="21">
        <v>4.5989290000000002E-2</v>
      </c>
      <c r="D2067" s="21">
        <v>0.347570995240157</v>
      </c>
      <c r="E2067" s="21">
        <v>19.617825</v>
      </c>
      <c r="F2067" s="21">
        <v>5.9789740000000001E-2</v>
      </c>
      <c r="G2067" s="21">
        <v>5.6106598523846703E-2</v>
      </c>
      <c r="H2067" s="21">
        <v>30.592868608109299</v>
      </c>
      <c r="I2067" s="21">
        <v>68.082406500000005</v>
      </c>
    </row>
    <row r="2068" spans="1:9" x14ac:dyDescent="0.2">
      <c r="A2068" s="20">
        <v>2067</v>
      </c>
      <c r="B2068" s="21">
        <v>0.01</v>
      </c>
      <c r="C2068" s="21">
        <v>3.4021820000000001E-2</v>
      </c>
      <c r="D2068" s="21">
        <v>0.32202218999999999</v>
      </c>
      <c r="E2068" s="21">
        <v>20.508064620129399</v>
      </c>
      <c r="F2068" s="21">
        <v>6.624708E-2</v>
      </c>
      <c r="G2068" s="21">
        <v>4.5509937950190101E-2</v>
      </c>
      <c r="H2068" s="21">
        <v>33.894120399999998</v>
      </c>
      <c r="I2068" s="21">
        <v>59.153758523251803</v>
      </c>
    </row>
    <row r="2069" spans="1:9" x14ac:dyDescent="0.2">
      <c r="A2069" s="20">
        <v>2068</v>
      </c>
      <c r="B2069" s="21">
        <v>3.7985812567205401E-2</v>
      </c>
      <c r="C2069" s="21">
        <v>3.9043939999999999E-2</v>
      </c>
      <c r="D2069" s="21">
        <v>0.33237372093823497</v>
      </c>
      <c r="E2069" s="21">
        <v>16.6691740140352</v>
      </c>
      <c r="F2069" s="21">
        <v>6.9230280000000005E-2</v>
      </c>
      <c r="G2069" s="21">
        <v>4.6196830000000001E-2</v>
      </c>
      <c r="H2069" s="21">
        <v>28.763299124642199</v>
      </c>
      <c r="I2069" s="21">
        <v>51.339605900000002</v>
      </c>
    </row>
    <row r="2070" spans="1:9" x14ac:dyDescent="0.2">
      <c r="A2070" s="20">
        <v>2069</v>
      </c>
      <c r="B2070" s="21">
        <v>6.1341222041499097E-2</v>
      </c>
      <c r="C2070" s="21">
        <v>3.0800859064453501E-2</v>
      </c>
      <c r="D2070" s="21">
        <v>0.35332553578261899</v>
      </c>
      <c r="E2070" s="21">
        <v>19.8476886111326</v>
      </c>
      <c r="F2070" s="21">
        <v>5.617697E-2</v>
      </c>
      <c r="G2070" s="21">
        <v>5.6967509999999999E-2</v>
      </c>
      <c r="H2070" s="21">
        <v>30.9149493112415</v>
      </c>
      <c r="I2070" s="21">
        <v>69.287677132454803</v>
      </c>
    </row>
    <row r="2071" spans="1:9" x14ac:dyDescent="0.2">
      <c r="A2071" s="20">
        <v>2070</v>
      </c>
      <c r="B2071" s="21">
        <v>5.389323E-2</v>
      </c>
      <c r="C2071" s="21">
        <v>3.54012929497389E-2</v>
      </c>
      <c r="D2071" s="21">
        <v>0.33809828481216397</v>
      </c>
      <c r="E2071" s="21">
        <v>16.175354973661399</v>
      </c>
      <c r="F2071" s="21">
        <v>6.2123610596387102E-2</v>
      </c>
      <c r="G2071" s="21">
        <v>3.9536059999999998E-2</v>
      </c>
      <c r="H2071" s="21">
        <v>32.482882377030997</v>
      </c>
      <c r="I2071" s="21">
        <v>53.0252055008716</v>
      </c>
    </row>
    <row r="2072" spans="1:9" x14ac:dyDescent="0.2">
      <c r="A2072" s="20">
        <v>2071</v>
      </c>
      <c r="B2072" s="21">
        <v>5.4480960000000002E-2</v>
      </c>
      <c r="C2072" s="21">
        <v>3.4206029999999998E-2</v>
      </c>
      <c r="D2072" s="21">
        <v>0.35436560852049098</v>
      </c>
      <c r="E2072" s="21">
        <v>17.247287228542</v>
      </c>
      <c r="F2072" s="21">
        <v>5.5040350000000002E-2</v>
      </c>
      <c r="G2072" s="21">
        <v>4.2391749999999999E-2</v>
      </c>
      <c r="H2072" s="21">
        <v>26.977808058678999</v>
      </c>
      <c r="I2072" s="21">
        <v>61.426495344391398</v>
      </c>
    </row>
    <row r="2073" spans="1:9" x14ac:dyDescent="0.2">
      <c r="A2073" s="20">
        <v>2072</v>
      </c>
      <c r="B2073" s="21">
        <v>5.8541960827093197E-2</v>
      </c>
      <c r="C2073" s="21">
        <v>4.7496605651181897E-2</v>
      </c>
      <c r="D2073" s="21">
        <v>0.36558476749226898</v>
      </c>
      <c r="E2073" s="21">
        <v>15.6642726351412</v>
      </c>
      <c r="F2073" s="21">
        <v>6.935732E-2</v>
      </c>
      <c r="G2073" s="21">
        <v>4.7906440000000002E-2</v>
      </c>
      <c r="H2073" s="21">
        <v>28.2759234</v>
      </c>
      <c r="I2073" s="21">
        <v>56.9698394775561</v>
      </c>
    </row>
    <row r="2074" spans="1:9" x14ac:dyDescent="0.2">
      <c r="A2074" s="20">
        <v>2073</v>
      </c>
      <c r="B2074" s="21">
        <v>4.1329863864421501E-2</v>
      </c>
      <c r="C2074" s="21">
        <v>4.3914976229201E-2</v>
      </c>
      <c r="D2074" s="21">
        <v>0.34140687176915802</v>
      </c>
      <c r="E2074" s="21">
        <v>16.157754753785898</v>
      </c>
      <c r="F2074" s="21">
        <v>6.1854753661680598E-2</v>
      </c>
      <c r="G2074" s="21">
        <v>5.0738369679098297E-2</v>
      </c>
      <c r="H2074" s="21">
        <v>28.792329542454699</v>
      </c>
      <c r="I2074" s="21">
        <v>54.488794980974603</v>
      </c>
    </row>
    <row r="2075" spans="1:9" x14ac:dyDescent="0.2">
      <c r="A2075" s="20">
        <v>2074</v>
      </c>
      <c r="B2075" s="21">
        <v>4.2959740000000003E-2</v>
      </c>
      <c r="C2075" s="21">
        <v>3.8697210000000003E-2</v>
      </c>
      <c r="D2075" s="21">
        <v>0.33636912253270901</v>
      </c>
      <c r="E2075" s="21">
        <v>15.8251205258028</v>
      </c>
      <c r="F2075" s="21">
        <v>6.090044E-2</v>
      </c>
      <c r="G2075" s="21">
        <v>4.5190329434496301E-2</v>
      </c>
      <c r="H2075" s="21">
        <v>31.229996016575601</v>
      </c>
      <c r="I2075" s="21">
        <v>51.875656720412103</v>
      </c>
    </row>
    <row r="2076" spans="1:9" x14ac:dyDescent="0.2">
      <c r="A2076" s="20">
        <v>2075</v>
      </c>
      <c r="B2076" s="21">
        <v>3.0735220000000001E-2</v>
      </c>
      <c r="C2076" s="21">
        <v>4.3396819065222303E-2</v>
      </c>
      <c r="D2076" s="21">
        <v>0.32707384708203502</v>
      </c>
      <c r="E2076" s="21">
        <v>16.751046846584199</v>
      </c>
      <c r="F2076" s="21">
        <v>5.5306870000000001E-2</v>
      </c>
      <c r="G2076" s="21">
        <v>4.0932089999999997E-2</v>
      </c>
      <c r="H2076" s="21">
        <v>30.688418027521202</v>
      </c>
      <c r="I2076" s="21">
        <v>55.136278188176902</v>
      </c>
    </row>
    <row r="2077" spans="1:9" x14ac:dyDescent="0.2">
      <c r="A2077" s="20">
        <v>2076</v>
      </c>
      <c r="B2077" s="21">
        <v>3.5258907159594198E-2</v>
      </c>
      <c r="C2077" s="21">
        <v>3.4087504744057202E-2</v>
      </c>
      <c r="D2077" s="21">
        <v>0.36169771953347701</v>
      </c>
      <c r="E2077" s="21">
        <v>20.140641537599201</v>
      </c>
      <c r="F2077" s="21">
        <v>5.9872920000000003E-2</v>
      </c>
      <c r="G2077" s="21">
        <v>5.1440600000000003E-2</v>
      </c>
      <c r="H2077" s="21">
        <v>33.460084100000003</v>
      </c>
      <c r="I2077" s="21">
        <v>70.092625998295006</v>
      </c>
    </row>
    <row r="2078" spans="1:9" x14ac:dyDescent="0.2">
      <c r="A2078" s="20">
        <v>2077</v>
      </c>
      <c r="B2078" s="21">
        <v>4.923657E-2</v>
      </c>
      <c r="C2078" s="21">
        <v>3.5435690130998398E-2</v>
      </c>
      <c r="D2078" s="21">
        <v>0.36007000573043801</v>
      </c>
      <c r="E2078" s="21">
        <v>17.441384511762099</v>
      </c>
      <c r="F2078" s="21">
        <v>6.0621979999999999E-2</v>
      </c>
      <c r="G2078" s="21">
        <v>4.4961491984690002E-2</v>
      </c>
      <c r="H2078" s="21">
        <v>27.160391522121301</v>
      </c>
      <c r="I2078" s="21">
        <v>61.513702293058302</v>
      </c>
    </row>
    <row r="2079" spans="1:9" x14ac:dyDescent="0.2">
      <c r="A2079" s="20">
        <v>2078</v>
      </c>
      <c r="B2079" s="21">
        <v>5.8058270000000002E-2</v>
      </c>
      <c r="C2079" s="21">
        <v>4.1548559999999998E-2</v>
      </c>
      <c r="D2079" s="21">
        <v>0.38874158166185002</v>
      </c>
      <c r="E2079" s="21">
        <v>18.183198900000001</v>
      </c>
      <c r="F2079" s="21">
        <v>5.5629739999999997E-2</v>
      </c>
      <c r="G2079" s="21">
        <v>4.5006980000000002E-2</v>
      </c>
      <c r="H2079" s="21">
        <v>30.770622407911301</v>
      </c>
      <c r="I2079" s="21">
        <v>74.074744519212004</v>
      </c>
    </row>
    <row r="2080" spans="1:9" x14ac:dyDescent="0.2">
      <c r="A2080" s="20">
        <v>2079</v>
      </c>
      <c r="B2080" s="21">
        <v>3.7908310000000001E-2</v>
      </c>
      <c r="C2080" s="21">
        <v>4.4540240000000002E-2</v>
      </c>
      <c r="D2080" s="21">
        <v>0.34853719182550402</v>
      </c>
      <c r="E2080" s="21">
        <v>18.210443074726101</v>
      </c>
      <c r="F2080" s="21">
        <v>6.1754749999999997E-2</v>
      </c>
      <c r="G2080" s="21">
        <v>4.9649020352607702E-2</v>
      </c>
      <c r="H2080" s="21">
        <v>33.950875142218997</v>
      </c>
      <c r="I2080" s="21">
        <v>63.010156972597301</v>
      </c>
    </row>
    <row r="2081" spans="1:9" x14ac:dyDescent="0.2">
      <c r="A2081" s="20">
        <v>2080</v>
      </c>
      <c r="B2081" s="21">
        <v>3.3247159999999998E-2</v>
      </c>
      <c r="C2081" s="21">
        <v>4.4113479999999997E-2</v>
      </c>
      <c r="D2081" s="21">
        <v>0.34306724</v>
      </c>
      <c r="E2081" s="21">
        <v>21.635805189479601</v>
      </c>
      <c r="F2081" s="21">
        <v>5.670654E-2</v>
      </c>
      <c r="G2081" s="21">
        <v>5.2528419999999999E-2</v>
      </c>
      <c r="H2081" s="21">
        <v>28.451539222087401</v>
      </c>
      <c r="I2081" s="21">
        <v>74.985321426001505</v>
      </c>
    </row>
    <row r="2082" spans="1:9" x14ac:dyDescent="0.2">
      <c r="A2082" s="20">
        <v>2081</v>
      </c>
      <c r="B2082" s="21">
        <v>4.0007920000000002E-2</v>
      </c>
      <c r="C2082" s="21">
        <v>3.9719353676759897E-2</v>
      </c>
      <c r="D2082" s="21">
        <v>0.354346514322254</v>
      </c>
      <c r="E2082" s="21">
        <v>17.7673329</v>
      </c>
      <c r="F2082" s="21">
        <v>6.3173380000000001E-2</v>
      </c>
      <c r="G2082" s="21">
        <v>4.6198509999999998E-2</v>
      </c>
      <c r="H2082" s="21">
        <v>31.3684204602447</v>
      </c>
      <c r="I2082" s="21">
        <v>61.207906479136497</v>
      </c>
    </row>
    <row r="2083" spans="1:9" x14ac:dyDescent="0.2">
      <c r="A2083" s="20">
        <v>2082</v>
      </c>
      <c r="B2083" s="21">
        <v>4.9018101233936698E-2</v>
      </c>
      <c r="C2083" s="21">
        <v>4.2069189999999999E-2</v>
      </c>
      <c r="D2083" s="21">
        <v>0.33924089944642399</v>
      </c>
      <c r="E2083" s="21">
        <v>17.359467290216699</v>
      </c>
      <c r="F2083" s="21">
        <v>5.6069510000000003E-2</v>
      </c>
      <c r="G2083" s="21">
        <v>4.7391379999999997E-2</v>
      </c>
      <c r="H2083" s="21">
        <v>33.101322985253098</v>
      </c>
      <c r="I2083" s="21">
        <v>60.032979356161299</v>
      </c>
    </row>
    <row r="2084" spans="1:9" x14ac:dyDescent="0.2">
      <c r="A2084" s="20">
        <v>2083</v>
      </c>
      <c r="B2084" s="21">
        <v>1.8342177757996798E-2</v>
      </c>
      <c r="C2084" s="21">
        <v>4.6619010000000002E-2</v>
      </c>
      <c r="D2084" s="21">
        <v>0.32729368676542903</v>
      </c>
      <c r="E2084" s="21">
        <v>20.9855304811393</v>
      </c>
      <c r="F2084" s="21">
        <v>6.1785479999999997E-2</v>
      </c>
      <c r="G2084" s="21">
        <v>5.0231765406508103E-2</v>
      </c>
      <c r="H2084" s="21">
        <v>34.4148701146324</v>
      </c>
      <c r="I2084" s="21">
        <v>66.893880985337702</v>
      </c>
    </row>
    <row r="2085" spans="1:9" x14ac:dyDescent="0.2">
      <c r="A2085" s="20">
        <v>2084</v>
      </c>
      <c r="B2085" s="21">
        <v>0.01</v>
      </c>
      <c r="C2085" s="21">
        <v>3.2292210000000002E-2</v>
      </c>
      <c r="D2085" s="21">
        <v>0.34677560784431499</v>
      </c>
      <c r="E2085" s="21">
        <v>18.622237148455401</v>
      </c>
      <c r="F2085" s="21">
        <v>6.00315560091291E-2</v>
      </c>
      <c r="G2085" s="21">
        <v>4.3867956144813702E-2</v>
      </c>
      <c r="H2085" s="21">
        <v>29.092129308156402</v>
      </c>
      <c r="I2085" s="21">
        <v>59.793564724290597</v>
      </c>
    </row>
    <row r="2086" spans="1:9" x14ac:dyDescent="0.2">
      <c r="A2086" s="20">
        <v>2085</v>
      </c>
      <c r="B2086" s="21">
        <v>3.1741947257626198E-2</v>
      </c>
      <c r="C2086" s="21">
        <v>4.8536240000000001E-2</v>
      </c>
      <c r="D2086" s="21">
        <v>0.354156232811834</v>
      </c>
      <c r="E2086" s="21">
        <v>17.465585167394899</v>
      </c>
      <c r="F2086" s="21">
        <v>6.2506909999999999E-2</v>
      </c>
      <c r="G2086" s="21">
        <v>4.2257709999999997E-2</v>
      </c>
      <c r="H2086" s="21">
        <v>32.344647149068997</v>
      </c>
      <c r="I2086" s="21">
        <v>61.9912119746107</v>
      </c>
    </row>
    <row r="2087" spans="1:9" x14ac:dyDescent="0.2">
      <c r="A2087" s="20">
        <v>2086</v>
      </c>
      <c r="B2087" s="21">
        <v>2.1689313611287599E-2</v>
      </c>
      <c r="C2087" s="21">
        <v>4.6951060000000003E-2</v>
      </c>
      <c r="D2087" s="21">
        <v>0.35548184642792202</v>
      </c>
      <c r="E2087" s="21">
        <v>17.457072377664499</v>
      </c>
      <c r="F2087" s="21">
        <v>6.1828300000000003E-2</v>
      </c>
      <c r="G2087" s="21">
        <v>4.3161209999999998E-2</v>
      </c>
      <c r="H2087" s="21">
        <v>31.681825499999999</v>
      </c>
      <c r="I2087" s="21">
        <v>61.3473307529433</v>
      </c>
    </row>
    <row r="2088" spans="1:9" x14ac:dyDescent="0.2">
      <c r="A2088" s="20">
        <v>2087</v>
      </c>
      <c r="B2088" s="21">
        <v>3.2377897035290301E-2</v>
      </c>
      <c r="C2088" s="21">
        <v>3.7450589999999999E-2</v>
      </c>
      <c r="D2088" s="21">
        <v>0.35388133053548798</v>
      </c>
      <c r="E2088" s="21">
        <v>16.346705934689201</v>
      </c>
      <c r="F2088" s="21">
        <v>6.1473830748949798E-2</v>
      </c>
      <c r="G2088" s="21">
        <v>4.0398169999999997E-2</v>
      </c>
      <c r="H2088" s="21">
        <v>29.523382367284601</v>
      </c>
      <c r="I2088" s="21">
        <v>55.726603273161601</v>
      </c>
    </row>
    <row r="2089" spans="1:9" x14ac:dyDescent="0.2">
      <c r="A2089" s="20">
        <v>2088</v>
      </c>
      <c r="B2089" s="21">
        <v>3.7783295217737899E-2</v>
      </c>
      <c r="C2089" s="21">
        <v>3.7259800000000003E-2</v>
      </c>
      <c r="D2089" s="21">
        <v>0.36627777883582102</v>
      </c>
      <c r="E2089" s="21">
        <v>18.477546573508</v>
      </c>
      <c r="F2089" s="21">
        <v>5.730184E-2</v>
      </c>
      <c r="G2089" s="21">
        <v>3.9561060000000002E-2</v>
      </c>
      <c r="H2089" s="21">
        <v>29.135588113763799</v>
      </c>
      <c r="I2089" s="21">
        <v>67.376456895111005</v>
      </c>
    </row>
    <row r="2090" spans="1:9" x14ac:dyDescent="0.2">
      <c r="A2090" s="20">
        <v>2089</v>
      </c>
      <c r="B2090" s="21">
        <v>3.3201269999999998E-2</v>
      </c>
      <c r="C2090" s="21">
        <v>4.6772719999999997E-2</v>
      </c>
      <c r="D2090" s="21">
        <v>0.35541039593317297</v>
      </c>
      <c r="E2090" s="21">
        <v>19.218500544935299</v>
      </c>
      <c r="F2090" s="21">
        <v>6.3770110000000005E-2</v>
      </c>
      <c r="G2090" s="21">
        <v>5.61052439160028E-2</v>
      </c>
      <c r="H2090" s="21">
        <v>29.0705050738441</v>
      </c>
      <c r="I2090" s="21">
        <v>67.373051295317396</v>
      </c>
    </row>
    <row r="2091" spans="1:9" x14ac:dyDescent="0.2">
      <c r="A2091" s="20">
        <v>2090</v>
      </c>
      <c r="B2091" s="21">
        <v>6.1787010000000003E-2</v>
      </c>
      <c r="C2091" s="21">
        <v>4.7541930000000003E-2</v>
      </c>
      <c r="D2091" s="21">
        <v>0.350412011465289</v>
      </c>
      <c r="E2091" s="21">
        <v>18.164897177630099</v>
      </c>
      <c r="F2091" s="21">
        <v>6.2436796809802797E-2</v>
      </c>
      <c r="G2091" s="21">
        <v>4.0526691894967402E-2</v>
      </c>
      <c r="H2091" s="21">
        <v>39.025590690229699</v>
      </c>
      <c r="I2091" s="21">
        <v>65.564112246224198</v>
      </c>
    </row>
    <row r="2092" spans="1:9" x14ac:dyDescent="0.2">
      <c r="A2092" s="20">
        <v>2091</v>
      </c>
      <c r="B2092" s="21">
        <v>4.4901169999999997E-2</v>
      </c>
      <c r="C2092" s="21">
        <v>5.4123140988749797E-2</v>
      </c>
      <c r="D2092" s="21">
        <v>0.31968827918670401</v>
      </c>
      <c r="E2092" s="21">
        <v>20.201176146577101</v>
      </c>
      <c r="F2092" s="21">
        <v>6.4185759999999994E-2</v>
      </c>
      <c r="G2092" s="21">
        <v>4.635744E-2</v>
      </c>
      <c r="H2092" s="21">
        <v>33.9590648713436</v>
      </c>
      <c r="I2092" s="21">
        <v>65.681420467997</v>
      </c>
    </row>
    <row r="2093" spans="1:9" x14ac:dyDescent="0.2">
      <c r="A2093" s="20">
        <v>2092</v>
      </c>
      <c r="B2093" s="21">
        <v>4.4507115394162397E-2</v>
      </c>
      <c r="C2093" s="21">
        <v>3.9674451033999698E-2</v>
      </c>
      <c r="D2093" s="21">
        <v>0.349917573517814</v>
      </c>
      <c r="E2093" s="21">
        <v>18.1988178087189</v>
      </c>
      <c r="F2093" s="21">
        <v>6.0873320000000002E-2</v>
      </c>
      <c r="G2093" s="21">
        <v>4.4571479999999997E-2</v>
      </c>
      <c r="H2093" s="21">
        <v>31.7371385</v>
      </c>
      <c r="I2093" s="21">
        <v>62.828645678307304</v>
      </c>
    </row>
    <row r="2094" spans="1:9" x14ac:dyDescent="0.2">
      <c r="A2094" s="20">
        <v>2093</v>
      </c>
      <c r="B2094" s="21">
        <v>4.9333109999999999E-2</v>
      </c>
      <c r="C2094" s="21">
        <v>3.3991460206233802E-2</v>
      </c>
      <c r="D2094" s="21">
        <v>0.34158298724520297</v>
      </c>
      <c r="E2094" s="21">
        <v>17.6969473660949</v>
      </c>
      <c r="F2094" s="21">
        <v>6.0102455733524802E-2</v>
      </c>
      <c r="G2094" s="21">
        <v>5.0243351965649601E-2</v>
      </c>
      <c r="H2094" s="21">
        <v>29.911626141271601</v>
      </c>
      <c r="I2094" s="21">
        <v>58.4749306</v>
      </c>
    </row>
    <row r="2095" spans="1:9" x14ac:dyDescent="0.2">
      <c r="A2095" s="20">
        <v>2094</v>
      </c>
      <c r="B2095" s="21">
        <v>2.2917503233288401E-2</v>
      </c>
      <c r="C2095" s="21">
        <v>3.3683680000000001E-2</v>
      </c>
      <c r="D2095" s="21">
        <v>0.32256771368028597</v>
      </c>
      <c r="E2095" s="21">
        <v>17.294872511662302</v>
      </c>
      <c r="F2095" s="21">
        <v>5.5925299999999997E-2</v>
      </c>
      <c r="G2095" s="21">
        <v>4.5580830000000003E-2</v>
      </c>
      <c r="H2095" s="21">
        <v>32.723394934122197</v>
      </c>
      <c r="I2095" s="21">
        <v>53.155850315993902</v>
      </c>
    </row>
    <row r="2096" spans="1:9" x14ac:dyDescent="0.2">
      <c r="A2096" s="20">
        <v>2095</v>
      </c>
      <c r="B2096" s="21">
        <v>5.5586679999999999E-2</v>
      </c>
      <c r="C2096" s="21">
        <v>3.8145470000000001E-2</v>
      </c>
      <c r="D2096" s="21">
        <v>0.35501739986595898</v>
      </c>
      <c r="E2096" s="21">
        <v>17.2603450739668</v>
      </c>
      <c r="F2096" s="21">
        <v>5.7696289999999997E-2</v>
      </c>
      <c r="G2096" s="21">
        <v>5.1935090000000003E-2</v>
      </c>
      <c r="H2096" s="21">
        <v>29.1660626353924</v>
      </c>
      <c r="I2096" s="21">
        <v>61.577055215048901</v>
      </c>
    </row>
    <row r="2097" spans="1:9" x14ac:dyDescent="0.2">
      <c r="A2097" s="20">
        <v>2096</v>
      </c>
      <c r="B2097" s="21">
        <v>3.8863540000000002E-2</v>
      </c>
      <c r="C2097" s="21">
        <v>3.8559250000000003E-2</v>
      </c>
      <c r="D2097" s="21">
        <v>0.35536394353376999</v>
      </c>
      <c r="E2097" s="21">
        <v>17.578137566272002</v>
      </c>
      <c r="F2097" s="21">
        <v>5.863372E-2</v>
      </c>
      <c r="G2097" s="21">
        <v>4.4353150000000001E-2</v>
      </c>
      <c r="H2097" s="21">
        <v>32.250657905002498</v>
      </c>
      <c r="I2097" s="21">
        <v>61.8037670439506</v>
      </c>
    </row>
    <row r="2098" spans="1:9" x14ac:dyDescent="0.2">
      <c r="A2098" s="20">
        <v>2097</v>
      </c>
      <c r="B2098" s="21">
        <v>5.0057209999999998E-2</v>
      </c>
      <c r="C2098" s="21">
        <v>3.6678170000000003E-2</v>
      </c>
      <c r="D2098" s="21">
        <v>0.35350807293462899</v>
      </c>
      <c r="E2098" s="21">
        <v>21.525971727266501</v>
      </c>
      <c r="F2098" s="21">
        <v>6.580714E-2</v>
      </c>
      <c r="G2098" s="21">
        <v>4.6226629999999998E-2</v>
      </c>
      <c r="H2098" s="21">
        <v>33.273243644551499</v>
      </c>
      <c r="I2098" s="21">
        <v>72.9405946904307</v>
      </c>
    </row>
    <row r="2099" spans="1:9" x14ac:dyDescent="0.2">
      <c r="A2099" s="20">
        <v>2098</v>
      </c>
      <c r="B2099" s="21">
        <v>2.3922140000000001E-2</v>
      </c>
      <c r="C2099" s="21">
        <v>4.2084330000000003E-2</v>
      </c>
      <c r="D2099" s="21">
        <v>0.35611189905518797</v>
      </c>
      <c r="E2099" s="21">
        <v>17.752699953942201</v>
      </c>
      <c r="F2099" s="21">
        <v>5.4777432719079797E-2</v>
      </c>
      <c r="G2099" s="21">
        <v>4.8754350000000002E-2</v>
      </c>
      <c r="H2099" s="21">
        <v>31.278050885551501</v>
      </c>
      <c r="I2099" s="21">
        <v>63.5010398007053</v>
      </c>
    </row>
    <row r="2100" spans="1:9" x14ac:dyDescent="0.2">
      <c r="A2100" s="20">
        <v>2099</v>
      </c>
      <c r="B2100" s="21">
        <v>1.6693618509758999E-2</v>
      </c>
      <c r="C2100" s="21">
        <v>3.5283450000000001E-2</v>
      </c>
      <c r="D2100" s="21">
        <v>0.34747827297599598</v>
      </c>
      <c r="E2100" s="21">
        <v>18.351547872123</v>
      </c>
      <c r="F2100" s="21">
        <v>5.4302969999999999E-2</v>
      </c>
      <c r="G2100" s="21">
        <v>4.5995870000000001E-2</v>
      </c>
      <c r="H2100" s="21">
        <v>30.399829125262102</v>
      </c>
      <c r="I2100" s="21">
        <v>61.862722583587498</v>
      </c>
    </row>
    <row r="2101" spans="1:9" x14ac:dyDescent="0.2">
      <c r="A2101" s="20">
        <v>2100</v>
      </c>
      <c r="B2101" s="21">
        <v>5.2268344870375398E-2</v>
      </c>
      <c r="C2101" s="21">
        <v>4.43302877053941E-2</v>
      </c>
      <c r="D2101" s="21">
        <v>0.34006544463302601</v>
      </c>
      <c r="E2101" s="21">
        <v>17.401703098380899</v>
      </c>
      <c r="F2101" s="21">
        <v>6.0646749999999999E-2</v>
      </c>
      <c r="G2101" s="21">
        <v>4.7634509999999998E-2</v>
      </c>
      <c r="H2101" s="21">
        <v>30.5696848038484</v>
      </c>
      <c r="I2101" s="21">
        <v>59.734018082351803</v>
      </c>
    </row>
    <row r="2102" spans="1:9" x14ac:dyDescent="0.2">
      <c r="A2102" s="20">
        <v>2101</v>
      </c>
      <c r="B2102" s="21">
        <v>4.5646140000000002E-2</v>
      </c>
      <c r="C2102" s="21">
        <v>2.6275637672305199E-2</v>
      </c>
      <c r="D2102" s="21">
        <v>0.38040085553213598</v>
      </c>
      <c r="E2102" s="21">
        <v>16.736160462418798</v>
      </c>
      <c r="F2102" s="21">
        <v>5.7168219999999999E-2</v>
      </c>
      <c r="G2102" s="21">
        <v>4.641841E-2</v>
      </c>
      <c r="H2102" s="21">
        <v>33.538678413578197</v>
      </c>
      <c r="I2102" s="21">
        <v>61.210502495946997</v>
      </c>
    </row>
    <row r="2103" spans="1:9" x14ac:dyDescent="0.2">
      <c r="A2103" s="20">
        <v>2102</v>
      </c>
      <c r="B2103" s="21">
        <v>2.64692266846373E-2</v>
      </c>
      <c r="C2103" s="21">
        <v>3.8887060000000001E-2</v>
      </c>
      <c r="D2103" s="21">
        <v>0.34796470712579602</v>
      </c>
      <c r="E2103" s="21">
        <v>18.850926536972299</v>
      </c>
      <c r="F2103" s="21">
        <v>5.9087639999999997E-2</v>
      </c>
      <c r="G2103" s="21">
        <v>3.793183E-2</v>
      </c>
      <c r="H2103" s="21">
        <v>31.504425777911798</v>
      </c>
      <c r="I2103" s="21">
        <v>63.9599685229378</v>
      </c>
    </row>
    <row r="2104" spans="1:9" x14ac:dyDescent="0.2">
      <c r="A2104" s="20">
        <v>2103</v>
      </c>
      <c r="B2104" s="21">
        <v>2.69550537808795E-2</v>
      </c>
      <c r="C2104" s="21">
        <v>4.0675423158053399E-2</v>
      </c>
      <c r="D2104" s="21">
        <v>0.3</v>
      </c>
      <c r="E2104" s="21">
        <v>18.431549517276899</v>
      </c>
      <c r="F2104" s="21">
        <v>5.8801838802179401E-2</v>
      </c>
      <c r="G2104" s="21">
        <v>4.8827820000000001E-2</v>
      </c>
      <c r="H2104" s="21">
        <v>34.909661800000002</v>
      </c>
      <c r="I2104" s="21">
        <v>53.027864129729899</v>
      </c>
    </row>
    <row r="2105" spans="1:9" x14ac:dyDescent="0.2">
      <c r="A2105" s="20">
        <v>2104</v>
      </c>
      <c r="B2105" s="21">
        <v>5.6881519999999998E-2</v>
      </c>
      <c r="C2105" s="21">
        <v>3.5182390000000001E-2</v>
      </c>
      <c r="D2105" s="21">
        <v>0.3</v>
      </c>
      <c r="E2105" s="21">
        <v>16.193463085916399</v>
      </c>
      <c r="F2105" s="21">
        <v>5.7845470000000003E-2</v>
      </c>
      <c r="G2105" s="21">
        <v>5.0887910036848699E-2</v>
      </c>
      <c r="H2105" s="21">
        <v>27.9456823153028</v>
      </c>
      <c r="I2105" s="21">
        <v>47.100086479911198</v>
      </c>
    </row>
    <row r="2106" spans="1:9" x14ac:dyDescent="0.2">
      <c r="A2106" s="20">
        <v>2105</v>
      </c>
      <c r="B2106" s="21">
        <v>2.2158821606989999E-2</v>
      </c>
      <c r="C2106" s="21">
        <v>5.4209029999999998E-2</v>
      </c>
      <c r="D2106" s="21">
        <v>0.369098874568279</v>
      </c>
      <c r="E2106" s="21">
        <v>20.188380131376899</v>
      </c>
      <c r="F2106" s="21">
        <v>5.7184819999999997E-2</v>
      </c>
      <c r="G2106" s="21">
        <v>4.4352205091416297E-2</v>
      </c>
      <c r="H2106" s="21">
        <v>29.063678114017101</v>
      </c>
      <c r="I2106" s="21">
        <v>78.028767343882905</v>
      </c>
    </row>
    <row r="2107" spans="1:9" x14ac:dyDescent="0.2">
      <c r="A2107" s="20">
        <v>2106</v>
      </c>
      <c r="B2107" s="21">
        <v>6.4640089999999997E-2</v>
      </c>
      <c r="C2107" s="21">
        <v>4.0434209999999998E-2</v>
      </c>
      <c r="D2107" s="21">
        <v>0.30832008999999999</v>
      </c>
      <c r="E2107" s="21">
        <v>18.287302499999999</v>
      </c>
      <c r="F2107" s="21">
        <v>5.6341349999999998E-2</v>
      </c>
      <c r="G2107" s="21">
        <v>4.3973749999999999E-2</v>
      </c>
      <c r="H2107" s="21">
        <v>31.767185083930801</v>
      </c>
      <c r="I2107" s="21">
        <v>57.338246181185298</v>
      </c>
    </row>
    <row r="2108" spans="1:9" x14ac:dyDescent="0.2">
      <c r="A2108" s="20">
        <v>2107</v>
      </c>
      <c r="B2108" s="21">
        <v>2.6490688980281899E-2</v>
      </c>
      <c r="C2108" s="21">
        <v>3.882468E-2</v>
      </c>
      <c r="D2108" s="21">
        <v>0.33411327587727502</v>
      </c>
      <c r="E2108" s="21">
        <v>17.653623077510101</v>
      </c>
      <c r="F2108" s="21">
        <v>5.9152589999999998E-2</v>
      </c>
      <c r="G2108" s="21">
        <v>4.6466790000000001E-2</v>
      </c>
      <c r="H2108" s="21">
        <v>32.503691205406497</v>
      </c>
      <c r="I2108" s="21">
        <v>56.981554062773498</v>
      </c>
    </row>
    <row r="2109" spans="1:9" x14ac:dyDescent="0.2">
      <c r="A2109" s="20">
        <v>2108</v>
      </c>
      <c r="B2109" s="21">
        <v>4.9575880000000003E-2</v>
      </c>
      <c r="C2109" s="21">
        <v>4.1855675467648998E-2</v>
      </c>
      <c r="D2109" s="21">
        <v>0.320683913064781</v>
      </c>
      <c r="E2109" s="21">
        <v>19.5144524432297</v>
      </c>
      <c r="F2109" s="21">
        <v>5.368821E-2</v>
      </c>
      <c r="G2109" s="21">
        <v>5.4728649999999997E-2</v>
      </c>
      <c r="H2109" s="21">
        <v>31.465365361818399</v>
      </c>
      <c r="I2109" s="21">
        <v>63.973878447569199</v>
      </c>
    </row>
    <row r="2110" spans="1:9" x14ac:dyDescent="0.2">
      <c r="A2110" s="20">
        <v>2109</v>
      </c>
      <c r="B2110" s="21">
        <v>3.507072E-2</v>
      </c>
      <c r="C2110" s="21">
        <v>3.9109563246282598E-2</v>
      </c>
      <c r="D2110" s="21">
        <v>0.33894854786426099</v>
      </c>
      <c r="E2110" s="21">
        <v>16.534240691300901</v>
      </c>
      <c r="F2110" s="21">
        <v>6.4028290000000002E-2</v>
      </c>
      <c r="G2110" s="21">
        <v>4.3577110000000002E-2</v>
      </c>
      <c r="H2110" s="21">
        <v>34.404481253560697</v>
      </c>
      <c r="I2110" s="21">
        <v>53.524190285985902</v>
      </c>
    </row>
    <row r="2111" spans="1:9" x14ac:dyDescent="0.2">
      <c r="A2111" s="20">
        <v>2110</v>
      </c>
      <c r="B2111" s="21">
        <v>4.9047811466235103E-2</v>
      </c>
      <c r="C2111" s="21">
        <v>4.2976529999999999E-2</v>
      </c>
      <c r="D2111" s="21">
        <v>0.35272219916344599</v>
      </c>
      <c r="E2111" s="21">
        <v>18.161490532048401</v>
      </c>
      <c r="F2111" s="21">
        <v>5.6578150000000001E-2</v>
      </c>
      <c r="G2111" s="21">
        <v>4.8112179999999997E-2</v>
      </c>
      <c r="H2111" s="21">
        <v>29.710687331107899</v>
      </c>
      <c r="I2111" s="21">
        <v>65.701906036655203</v>
      </c>
    </row>
    <row r="2112" spans="1:9" x14ac:dyDescent="0.2">
      <c r="A2112" s="20">
        <v>2111</v>
      </c>
      <c r="B2112" s="21">
        <v>3.1838289999999998E-2</v>
      </c>
      <c r="C2112" s="21">
        <v>3.3976045326061598E-2</v>
      </c>
      <c r="D2112" s="21">
        <v>0.33170686731637899</v>
      </c>
      <c r="E2112" s="21">
        <v>18.445514058912998</v>
      </c>
      <c r="F2112" s="21">
        <v>6.3265940000000007E-2</v>
      </c>
      <c r="G2112" s="21">
        <v>4.4125539999999998E-2</v>
      </c>
      <c r="H2112" s="21">
        <v>31.633011986280501</v>
      </c>
      <c r="I2112" s="21">
        <v>57.047853980042802</v>
      </c>
    </row>
    <row r="2113" spans="1:9" x14ac:dyDescent="0.2">
      <c r="A2113" s="20">
        <v>2112</v>
      </c>
      <c r="B2113" s="21">
        <v>3.7558109999999999E-2</v>
      </c>
      <c r="C2113" s="21">
        <v>4.5344269999999999E-2</v>
      </c>
      <c r="D2113" s="21">
        <v>0.32868784000000001</v>
      </c>
      <c r="E2113" s="21">
        <v>19.490717168577799</v>
      </c>
      <c r="F2113" s="21">
        <v>5.7703200000000003E-2</v>
      </c>
      <c r="G2113" s="21">
        <v>4.7987694220862402E-2</v>
      </c>
      <c r="H2113" s="21">
        <v>33.7679430337638</v>
      </c>
      <c r="I2113" s="21">
        <v>64.636928971110095</v>
      </c>
    </row>
    <row r="2114" spans="1:9" x14ac:dyDescent="0.2">
      <c r="A2114" s="20">
        <v>2113</v>
      </c>
      <c r="B2114" s="21">
        <v>4.0613787630935802E-2</v>
      </c>
      <c r="C2114" s="21">
        <v>4.0541253090298303E-2</v>
      </c>
      <c r="D2114" s="21">
        <v>0.35958562032237601</v>
      </c>
      <c r="E2114" s="21">
        <v>17.788393283843298</v>
      </c>
      <c r="F2114" s="21">
        <v>6.6186889999999998E-2</v>
      </c>
      <c r="G2114" s="21">
        <v>3.8621519999999999E-2</v>
      </c>
      <c r="H2114" s="21">
        <v>35.163702868025297</v>
      </c>
      <c r="I2114" s="21">
        <v>61.777132776345603</v>
      </c>
    </row>
    <row r="2115" spans="1:9" x14ac:dyDescent="0.2">
      <c r="A2115" s="20">
        <v>2114</v>
      </c>
      <c r="B2115" s="21">
        <v>2.496719E-2</v>
      </c>
      <c r="C2115" s="21">
        <v>4.2568630000000003E-2</v>
      </c>
      <c r="D2115" s="21">
        <v>0.39763759895957501</v>
      </c>
      <c r="E2115" s="21">
        <v>19.984805627711101</v>
      </c>
      <c r="F2115" s="21">
        <v>6.1201289999999998E-2</v>
      </c>
      <c r="G2115" s="21">
        <v>5.3979115476873403E-2</v>
      </c>
      <c r="H2115" s="21">
        <v>31.191092916551799</v>
      </c>
      <c r="I2115" s="21">
        <v>78.445517872116298</v>
      </c>
    </row>
    <row r="2116" spans="1:9" x14ac:dyDescent="0.2">
      <c r="A2116" s="20">
        <v>2115</v>
      </c>
      <c r="B2116" s="21">
        <v>5.1112369999999997E-2</v>
      </c>
      <c r="C2116" s="21">
        <v>4.7547909999999999E-2</v>
      </c>
      <c r="D2116" s="21">
        <v>0.35580850307709999</v>
      </c>
      <c r="E2116" s="21">
        <v>19.090505452579499</v>
      </c>
      <c r="F2116" s="21">
        <v>5.5616965533705202E-2</v>
      </c>
      <c r="G2116" s="21">
        <v>4.6836893559356503E-2</v>
      </c>
      <c r="H2116" s="21">
        <v>36.969268138810897</v>
      </c>
      <c r="I2116" s="21">
        <v>71.579457929177295</v>
      </c>
    </row>
    <row r="2117" spans="1:9" x14ac:dyDescent="0.2">
      <c r="A2117" s="20">
        <v>2116</v>
      </c>
      <c r="B2117" s="21">
        <v>3.2301799999999999E-2</v>
      </c>
      <c r="C2117" s="21">
        <v>3.9620790000000003E-2</v>
      </c>
      <c r="D2117" s="21">
        <v>0.32671953409362597</v>
      </c>
      <c r="E2117" s="21">
        <v>19.468223964479101</v>
      </c>
      <c r="F2117" s="21">
        <v>7.3490239999999998E-2</v>
      </c>
      <c r="G2117" s="21">
        <v>4.3606199151821401E-2</v>
      </c>
      <c r="H2117" s="21">
        <v>31.784547456640801</v>
      </c>
      <c r="I2117" s="21">
        <v>57.747273121965598</v>
      </c>
    </row>
    <row r="2118" spans="1:9" x14ac:dyDescent="0.2">
      <c r="A2118" s="20">
        <v>2117</v>
      </c>
      <c r="B2118" s="21">
        <v>3.6570999999999999E-2</v>
      </c>
      <c r="C2118" s="21">
        <v>4.2460240000000003E-2</v>
      </c>
      <c r="D2118" s="21">
        <v>0.362422763701235</v>
      </c>
      <c r="E2118" s="21">
        <v>21.069502282731101</v>
      </c>
      <c r="F2118" s="21">
        <v>5.8911159999999997E-2</v>
      </c>
      <c r="G2118" s="21">
        <v>4.374165E-2</v>
      </c>
      <c r="H2118" s="21">
        <v>34.994818735288703</v>
      </c>
      <c r="I2118" s="21">
        <v>76.716184438062101</v>
      </c>
    </row>
    <row r="2119" spans="1:9" x14ac:dyDescent="0.2">
      <c r="A2119" s="20">
        <v>2118</v>
      </c>
      <c r="B2119" s="21">
        <v>2.5084759380872301E-2</v>
      </c>
      <c r="C2119" s="21">
        <v>3.6666450000000003E-2</v>
      </c>
      <c r="D2119" s="21">
        <v>0.37988276786661002</v>
      </c>
      <c r="E2119" s="21">
        <v>19.915078040873201</v>
      </c>
      <c r="F2119" s="21">
        <v>5.821726E-2</v>
      </c>
      <c r="G2119" s="21">
        <v>4.6390939999999999E-2</v>
      </c>
      <c r="H2119" s="21">
        <v>30.911023846121299</v>
      </c>
      <c r="I2119" s="21">
        <v>73.935563665784599</v>
      </c>
    </row>
    <row r="2120" spans="1:9" x14ac:dyDescent="0.2">
      <c r="A2120" s="20">
        <v>2119</v>
      </c>
      <c r="B2120" s="21">
        <v>0.01</v>
      </c>
      <c r="C2120" s="21">
        <v>3.7863340000000002E-2</v>
      </c>
      <c r="D2120" s="21">
        <v>0.36626685970602002</v>
      </c>
      <c r="E2120" s="21">
        <v>17.6986210800499</v>
      </c>
      <c r="F2120" s="21">
        <v>5.8558368213190701E-2</v>
      </c>
      <c r="G2120" s="21">
        <v>5.5013703055393402E-2</v>
      </c>
      <c r="H2120" s="21">
        <v>31.291807335865201</v>
      </c>
      <c r="I2120" s="21">
        <v>61.8684068250001</v>
      </c>
    </row>
    <row r="2121" spans="1:9" x14ac:dyDescent="0.2">
      <c r="A2121" s="20">
        <v>2120</v>
      </c>
      <c r="B2121" s="21">
        <v>3.713458E-2</v>
      </c>
      <c r="C2121" s="21">
        <v>4.5665740000000003E-2</v>
      </c>
      <c r="D2121" s="21">
        <v>0.31412575722097702</v>
      </c>
      <c r="E2121" s="21">
        <v>18.850827043532899</v>
      </c>
      <c r="F2121" s="21">
        <v>6.2989740000000002E-2</v>
      </c>
      <c r="G2121" s="21">
        <v>5.273282E-2</v>
      </c>
      <c r="H2121" s="21">
        <v>33.942269095736698</v>
      </c>
      <c r="I2121" s="21">
        <v>57.7542209766547</v>
      </c>
    </row>
    <row r="2122" spans="1:9" x14ac:dyDescent="0.2">
      <c r="A2122" s="20">
        <v>2121</v>
      </c>
      <c r="B2122" s="21">
        <v>7.6189229999999997E-2</v>
      </c>
      <c r="C2122" s="21">
        <v>5.0005869893885099E-2</v>
      </c>
      <c r="D2122" s="21">
        <v>0.35556896506271302</v>
      </c>
      <c r="E2122" s="21">
        <v>20.0819605247721</v>
      </c>
      <c r="F2122" s="21">
        <v>5.37362856885511E-2</v>
      </c>
      <c r="G2122" s="21">
        <v>4.3655707612402998E-2</v>
      </c>
      <c r="H2122" s="21">
        <v>33.237367470969602</v>
      </c>
      <c r="I2122" s="21">
        <v>78.771911647346101</v>
      </c>
    </row>
    <row r="2123" spans="1:9" x14ac:dyDescent="0.2">
      <c r="A2123" s="20">
        <v>2122</v>
      </c>
      <c r="B2123" s="21">
        <v>5.1769059999999999E-2</v>
      </c>
      <c r="C2123" s="21">
        <v>4.1581769999999997E-2</v>
      </c>
      <c r="D2123" s="21">
        <v>0.33581922907378198</v>
      </c>
      <c r="E2123" s="21">
        <v>18.353550268278699</v>
      </c>
      <c r="F2123" s="21">
        <v>6.1679414739209099E-2</v>
      </c>
      <c r="G2123" s="21">
        <v>4.5470789999999997E-2</v>
      </c>
      <c r="H2123" s="21">
        <v>31.565403003592198</v>
      </c>
      <c r="I2123" s="21">
        <v>61.164606245747102</v>
      </c>
    </row>
    <row r="2124" spans="1:9" x14ac:dyDescent="0.2">
      <c r="A2124" s="20">
        <v>2123</v>
      </c>
      <c r="B2124" s="21">
        <v>3.9711089999999998E-2</v>
      </c>
      <c r="C2124" s="21">
        <v>3.3820200000000002E-2</v>
      </c>
      <c r="D2124" s="21">
        <v>0.34605032040699102</v>
      </c>
      <c r="E2124" s="21">
        <v>19.019797960440702</v>
      </c>
      <c r="F2124" s="21">
        <v>5.2573990000000001E-2</v>
      </c>
      <c r="G2124" s="21">
        <v>4.572205E-2</v>
      </c>
      <c r="H2124" s="21">
        <v>29.513387190842799</v>
      </c>
      <c r="I2124" s="21">
        <v>65.688235771819194</v>
      </c>
    </row>
    <row r="2125" spans="1:9" x14ac:dyDescent="0.2">
      <c r="A2125" s="20">
        <v>2124</v>
      </c>
      <c r="B2125" s="21">
        <v>3.6056637561875902E-2</v>
      </c>
      <c r="C2125" s="21">
        <v>3.3231666946713499E-2</v>
      </c>
      <c r="D2125" s="21">
        <v>0.33751702772702602</v>
      </c>
      <c r="E2125" s="21">
        <v>16.901968647731302</v>
      </c>
      <c r="F2125" s="21">
        <v>6.063143E-2</v>
      </c>
      <c r="G2125" s="21">
        <v>3.5240830000000001E-2</v>
      </c>
      <c r="H2125" s="21">
        <v>36.851684786144297</v>
      </c>
      <c r="I2125" s="21">
        <v>54.307533466471099</v>
      </c>
    </row>
    <row r="2126" spans="1:9" x14ac:dyDescent="0.2">
      <c r="A2126" s="20">
        <v>2125</v>
      </c>
      <c r="B2126" s="21">
        <v>4.0336988392180598E-2</v>
      </c>
      <c r="C2126" s="21">
        <v>4.6379313118949897E-2</v>
      </c>
      <c r="D2126" s="21">
        <v>0.35985498061721499</v>
      </c>
      <c r="E2126" s="21">
        <v>19.729669571985401</v>
      </c>
      <c r="F2126" s="21">
        <v>6.6633049999999999E-2</v>
      </c>
      <c r="G2126" s="21">
        <v>4.384789E-2</v>
      </c>
      <c r="H2126" s="21">
        <v>31.053422399999999</v>
      </c>
      <c r="I2126" s="21">
        <v>69.942687558795299</v>
      </c>
    </row>
    <row r="2127" spans="1:9" x14ac:dyDescent="0.2">
      <c r="A2127" s="20">
        <v>2126</v>
      </c>
      <c r="B2127" s="21">
        <v>4.8206789999999999E-2</v>
      </c>
      <c r="C2127" s="21">
        <v>3.7969122559494597E-2</v>
      </c>
      <c r="D2127" s="21">
        <v>0.33794102212159399</v>
      </c>
      <c r="E2127" s="21">
        <v>19.394025647948801</v>
      </c>
      <c r="F2127" s="21">
        <v>5.8226939999999998E-2</v>
      </c>
      <c r="G2127" s="21">
        <v>4.6050633677610399E-2</v>
      </c>
      <c r="H2127" s="21">
        <v>31.7417107486988</v>
      </c>
      <c r="I2127" s="21">
        <v>64.991972410281505</v>
      </c>
    </row>
    <row r="2128" spans="1:9" x14ac:dyDescent="0.2">
      <c r="A2128" s="20">
        <v>2127</v>
      </c>
      <c r="B2128" s="21">
        <v>2.2287810000000002E-2</v>
      </c>
      <c r="C2128" s="21">
        <v>3.9383479999999998E-2</v>
      </c>
      <c r="D2128" s="21">
        <v>0.37335664000000002</v>
      </c>
      <c r="E2128" s="21">
        <v>20.236205346603899</v>
      </c>
      <c r="F2128" s="21">
        <v>6.543844E-2</v>
      </c>
      <c r="G2128" s="21">
        <v>4.0460969999999999E-2</v>
      </c>
      <c r="H2128" s="21">
        <v>27.748774024301898</v>
      </c>
      <c r="I2128" s="21">
        <v>71.812830131650898</v>
      </c>
    </row>
    <row r="2129" spans="1:9" x14ac:dyDescent="0.2">
      <c r="A2129" s="20">
        <v>2128</v>
      </c>
      <c r="B2129" s="21">
        <v>5.6714830000000001E-2</v>
      </c>
      <c r="C2129" s="21">
        <v>4.1549299999999997E-2</v>
      </c>
      <c r="D2129" s="21">
        <v>0.34494059100570901</v>
      </c>
      <c r="E2129" s="21">
        <v>19.151169547480201</v>
      </c>
      <c r="F2129" s="21">
        <v>5.2653001150587103E-2</v>
      </c>
      <c r="G2129" s="21">
        <v>5.3635380000000003E-2</v>
      </c>
      <c r="H2129" s="21">
        <v>30.480853870911101</v>
      </c>
      <c r="I2129" s="21">
        <v>68.9357258892895</v>
      </c>
    </row>
    <row r="2130" spans="1:9" x14ac:dyDescent="0.2">
      <c r="A2130" s="20">
        <v>2129</v>
      </c>
      <c r="B2130" s="21">
        <v>5.073072E-2</v>
      </c>
      <c r="C2130" s="21">
        <v>4.3184380000000001E-2</v>
      </c>
      <c r="D2130" s="21">
        <v>0.34053043354396501</v>
      </c>
      <c r="E2130" s="21">
        <v>20.143448527916899</v>
      </c>
      <c r="F2130" s="21">
        <v>5.7891720000000001E-2</v>
      </c>
      <c r="G2130" s="21">
        <v>3.9370889999999999E-2</v>
      </c>
      <c r="H2130" s="21">
        <v>33.377385718826197</v>
      </c>
      <c r="I2130" s="21">
        <v>70.086522183817195</v>
      </c>
    </row>
    <row r="2131" spans="1:9" x14ac:dyDescent="0.2">
      <c r="A2131" s="20">
        <v>2130</v>
      </c>
      <c r="B2131" s="21">
        <v>5.0772785885619003E-2</v>
      </c>
      <c r="C2131" s="21">
        <v>4.253651E-2</v>
      </c>
      <c r="D2131" s="21">
        <v>0.35643548486266902</v>
      </c>
      <c r="E2131" s="21">
        <v>16.845680912729801</v>
      </c>
      <c r="F2131" s="21">
        <v>5.4877710000000003E-2</v>
      </c>
      <c r="G2131" s="21">
        <v>3.9923760000000003E-2</v>
      </c>
      <c r="H2131" s="21">
        <v>31.311586599137399</v>
      </c>
      <c r="I2131" s="21">
        <v>62.419523732583897</v>
      </c>
    </row>
    <row r="2132" spans="1:9" x14ac:dyDescent="0.2">
      <c r="A2132" s="20">
        <v>2131</v>
      </c>
      <c r="B2132" s="21">
        <v>4.6577140000000003E-2</v>
      </c>
      <c r="C2132" s="21">
        <v>3.6597629999999999E-2</v>
      </c>
      <c r="D2132" s="21">
        <v>0.352144198035092</v>
      </c>
      <c r="E2132" s="21">
        <v>19.715733384720501</v>
      </c>
      <c r="F2132" s="21">
        <v>7.0540989999999998E-2</v>
      </c>
      <c r="G2132" s="21">
        <v>4.8458088038065797E-2</v>
      </c>
      <c r="H2132" s="21">
        <v>36.903994742040901</v>
      </c>
      <c r="I2132" s="21">
        <v>64.621147945566094</v>
      </c>
    </row>
    <row r="2133" spans="1:9" x14ac:dyDescent="0.2">
      <c r="A2133" s="20">
        <v>2132</v>
      </c>
      <c r="B2133" s="21">
        <v>4.0294249999999997E-2</v>
      </c>
      <c r="C2133" s="21">
        <v>3.3904879999999998E-2</v>
      </c>
      <c r="D2133" s="21">
        <v>0.35700834999999997</v>
      </c>
      <c r="E2133" s="21">
        <v>20.852430054784801</v>
      </c>
      <c r="F2133" s="21">
        <v>5.8961115709429801E-2</v>
      </c>
      <c r="G2133" s="21">
        <v>4.6393900000000002E-2</v>
      </c>
      <c r="H2133" s="21">
        <v>32.182204163706899</v>
      </c>
      <c r="I2133" s="21">
        <v>72.324137254082203</v>
      </c>
    </row>
    <row r="2134" spans="1:9" x14ac:dyDescent="0.2">
      <c r="A2134" s="20">
        <v>2133</v>
      </c>
      <c r="B2134" s="21">
        <v>5.0092919999999999E-2</v>
      </c>
      <c r="C2134" s="21">
        <v>3.266964E-2</v>
      </c>
      <c r="D2134" s="21">
        <v>0.34233526583152801</v>
      </c>
      <c r="E2134" s="21">
        <v>19.727164129799299</v>
      </c>
      <c r="F2134" s="21">
        <v>5.77478099053539E-2</v>
      </c>
      <c r="G2134" s="21">
        <v>4.2738140000000001E-2</v>
      </c>
      <c r="H2134" s="21">
        <v>30.4161603256495</v>
      </c>
      <c r="I2134" s="21">
        <v>66.038874800000002</v>
      </c>
    </row>
    <row r="2135" spans="1:9" x14ac:dyDescent="0.2">
      <c r="A2135" s="20">
        <v>2134</v>
      </c>
      <c r="B2135" s="21">
        <v>4.8877209999999997E-2</v>
      </c>
      <c r="C2135" s="21">
        <v>4.115891E-2</v>
      </c>
      <c r="D2135" s="21">
        <v>0.37168992228437198</v>
      </c>
      <c r="E2135" s="21">
        <v>18.7176810162617</v>
      </c>
      <c r="F2135" s="21">
        <v>5.9711180000000003E-2</v>
      </c>
      <c r="G2135" s="21">
        <v>5.0036090247738002E-2</v>
      </c>
      <c r="H2135" s="21">
        <v>35.023016759988401</v>
      </c>
      <c r="I2135" s="21">
        <v>70.134238100000005</v>
      </c>
    </row>
    <row r="2136" spans="1:9" x14ac:dyDescent="0.2">
      <c r="A2136" s="20">
        <v>2135</v>
      </c>
      <c r="B2136" s="21">
        <v>3.4689390000000001E-2</v>
      </c>
      <c r="C2136" s="21">
        <v>3.6287920000000001E-2</v>
      </c>
      <c r="D2136" s="21">
        <v>0.36480528073856</v>
      </c>
      <c r="E2136" s="21">
        <v>20.565427906650701</v>
      </c>
      <c r="F2136" s="21">
        <v>6.1033459198818897E-2</v>
      </c>
      <c r="G2136" s="21">
        <v>4.6218839999999997E-2</v>
      </c>
      <c r="H2136" s="21">
        <v>36.507778484234898</v>
      </c>
      <c r="I2136" s="21">
        <v>72.5603966462063</v>
      </c>
    </row>
    <row r="2137" spans="1:9" x14ac:dyDescent="0.2">
      <c r="A2137" s="20">
        <v>2136</v>
      </c>
      <c r="B2137" s="21">
        <v>3.1395973406546401E-2</v>
      </c>
      <c r="C2137" s="21">
        <v>3.48348800830394E-2</v>
      </c>
      <c r="D2137" s="21">
        <v>0.34475450199442198</v>
      </c>
      <c r="E2137" s="21">
        <v>16.408620906616601</v>
      </c>
      <c r="F2137" s="21">
        <v>5.9144845152214E-2</v>
      </c>
      <c r="G2137" s="21">
        <v>5.4245759999999997E-2</v>
      </c>
      <c r="H2137" s="21">
        <v>34.295538603043298</v>
      </c>
      <c r="I2137" s="21">
        <v>54.0411632341768</v>
      </c>
    </row>
    <row r="2138" spans="1:9" x14ac:dyDescent="0.2">
      <c r="A2138" s="20">
        <v>2137</v>
      </c>
      <c r="B2138" s="21">
        <v>4.1527840000000003E-2</v>
      </c>
      <c r="C2138" s="21">
        <v>5.101588E-2</v>
      </c>
      <c r="D2138" s="21">
        <v>0.36145354314458</v>
      </c>
      <c r="E2138" s="21">
        <v>15.595110532042799</v>
      </c>
      <c r="F2138" s="21">
        <v>5.5044240000000001E-2</v>
      </c>
      <c r="G2138" s="21">
        <v>3.6107720000000003E-2</v>
      </c>
      <c r="H2138" s="21">
        <v>31.870104719350302</v>
      </c>
      <c r="I2138" s="21">
        <v>60.164732790164798</v>
      </c>
    </row>
    <row r="2139" spans="1:9" x14ac:dyDescent="0.2">
      <c r="A2139" s="20">
        <v>2138</v>
      </c>
      <c r="B2139" s="21">
        <v>6.3235299999999994E-2</v>
      </c>
      <c r="C2139" s="21">
        <v>4.0679100000000003E-2</v>
      </c>
      <c r="D2139" s="21">
        <v>0.33973989888471801</v>
      </c>
      <c r="E2139" s="21">
        <v>21.014589439265301</v>
      </c>
      <c r="F2139" s="21">
        <v>6.7746700000000007E-2</v>
      </c>
      <c r="G2139" s="21">
        <v>4.2391360000000003E-2</v>
      </c>
      <c r="H2139" s="21">
        <v>31.233053364963101</v>
      </c>
      <c r="I2139" s="21">
        <v>69.592477099999996</v>
      </c>
    </row>
    <row r="2140" spans="1:9" x14ac:dyDescent="0.2">
      <c r="A2140" s="20">
        <v>2139</v>
      </c>
      <c r="B2140" s="21">
        <v>2.14133938651914E-2</v>
      </c>
      <c r="C2140" s="21">
        <v>4.7861300000000002E-2</v>
      </c>
      <c r="D2140" s="21">
        <v>0.35640534531791301</v>
      </c>
      <c r="E2140" s="21">
        <v>19.020762749685399</v>
      </c>
      <c r="F2140" s="21">
        <v>6.6440810000000003E-2</v>
      </c>
      <c r="G2140" s="21">
        <v>5.3271600000000002E-2</v>
      </c>
      <c r="H2140" s="21">
        <v>28.3190086513499</v>
      </c>
      <c r="I2140" s="21">
        <v>65.538053059800603</v>
      </c>
    </row>
    <row r="2141" spans="1:9" x14ac:dyDescent="0.2">
      <c r="A2141" s="20">
        <v>2140</v>
      </c>
      <c r="B2141" s="21">
        <v>1.7987119999999999E-2</v>
      </c>
      <c r="C2141" s="21">
        <v>4.5846409999999997E-2</v>
      </c>
      <c r="D2141" s="21">
        <v>0.36150635154380001</v>
      </c>
      <c r="E2141" s="21">
        <v>16.548384839656599</v>
      </c>
      <c r="F2141" s="21">
        <v>6.2665899999999997E-2</v>
      </c>
      <c r="G2141" s="21">
        <v>4.7402229999999997E-2</v>
      </c>
      <c r="H2141" s="21">
        <v>32.310736411077997</v>
      </c>
      <c r="I2141" s="21">
        <v>58.376997718870101</v>
      </c>
    </row>
    <row r="2142" spans="1:9" x14ac:dyDescent="0.2">
      <c r="A2142" s="20">
        <v>2141</v>
      </c>
      <c r="B2142" s="21">
        <v>4.2471412618547699E-2</v>
      </c>
      <c r="C2142" s="21">
        <v>3.0394604694019198E-2</v>
      </c>
      <c r="D2142" s="21">
        <v>0.34999432991347901</v>
      </c>
      <c r="E2142" s="21">
        <v>17.6721261112109</v>
      </c>
      <c r="F2142" s="21">
        <v>6.2399339999999998E-2</v>
      </c>
      <c r="G2142" s="21">
        <v>4.44737563772249E-2</v>
      </c>
      <c r="H2142" s="21">
        <v>32.391770298961497</v>
      </c>
      <c r="I2142" s="21">
        <v>58.161624726431697</v>
      </c>
    </row>
    <row r="2143" spans="1:9" x14ac:dyDescent="0.2">
      <c r="A2143" s="20">
        <v>2142</v>
      </c>
      <c r="B2143" s="21">
        <v>4.0763319999999999E-2</v>
      </c>
      <c r="C2143" s="21">
        <v>3.721754E-2</v>
      </c>
      <c r="D2143" s="21">
        <v>0.32859739084864198</v>
      </c>
      <c r="E2143" s="21">
        <v>19.3479174866184</v>
      </c>
      <c r="F2143" s="21">
        <v>6.20769200546143E-2</v>
      </c>
      <c r="G2143" s="21">
        <v>4.2982590000000001E-2</v>
      </c>
      <c r="H2143" s="21">
        <v>29.319760165500799</v>
      </c>
      <c r="I2143" s="21">
        <v>61.127237171816098</v>
      </c>
    </row>
    <row r="2144" spans="1:9" x14ac:dyDescent="0.2">
      <c r="A2144" s="20">
        <v>2143</v>
      </c>
      <c r="B2144" s="21">
        <v>4.2600124965556103E-2</v>
      </c>
      <c r="C2144" s="21">
        <v>4.5309139999999998E-2</v>
      </c>
      <c r="D2144" s="21">
        <v>0.32113126824681298</v>
      </c>
      <c r="E2144" s="21">
        <v>19.356300288550699</v>
      </c>
      <c r="F2144" s="21">
        <v>5.8716821022939902E-2</v>
      </c>
      <c r="G2144" s="21">
        <v>4.6749116997406699E-2</v>
      </c>
      <c r="H2144" s="21">
        <v>31.754804510213301</v>
      </c>
      <c r="I2144" s="21">
        <v>62.573540151335102</v>
      </c>
    </row>
    <row r="2145" spans="1:9" x14ac:dyDescent="0.2">
      <c r="A2145" s="20">
        <v>2144</v>
      </c>
      <c r="B2145" s="21">
        <v>4.3659297968627497E-2</v>
      </c>
      <c r="C2145" s="21">
        <v>4.0652189999999998E-2</v>
      </c>
      <c r="D2145" s="21">
        <v>0.350869879213771</v>
      </c>
      <c r="E2145" s="21">
        <v>16.889397359946202</v>
      </c>
      <c r="F2145" s="21">
        <v>5.817394E-2</v>
      </c>
      <c r="G2145" s="21">
        <v>3.9275919999999999E-2</v>
      </c>
      <c r="H2145" s="21">
        <v>33.840557509235701</v>
      </c>
      <c r="I2145" s="21">
        <v>59.547655779052697</v>
      </c>
    </row>
    <row r="2146" spans="1:9" x14ac:dyDescent="0.2">
      <c r="A2146" s="20">
        <v>2145</v>
      </c>
      <c r="B2146" s="21">
        <v>3.6651966180477898E-2</v>
      </c>
      <c r="C2146" s="21">
        <v>3.8710315974113597E-2</v>
      </c>
      <c r="D2146" s="21">
        <v>0.33052266082853599</v>
      </c>
      <c r="E2146" s="21">
        <v>18.148264632618499</v>
      </c>
      <c r="F2146" s="21">
        <v>6.8970100000000006E-2</v>
      </c>
      <c r="G2146" s="21">
        <v>3.7827884956744502E-2</v>
      </c>
      <c r="H2146" s="21">
        <v>31.0360969273428</v>
      </c>
      <c r="I2146" s="21">
        <v>55.864824095684298</v>
      </c>
    </row>
    <row r="2147" spans="1:9" x14ac:dyDescent="0.2">
      <c r="A2147" s="20">
        <v>2146</v>
      </c>
      <c r="B2147" s="21">
        <v>6.2347949999999999E-2</v>
      </c>
      <c r="C2147" s="21">
        <v>4.115278E-2</v>
      </c>
      <c r="D2147" s="21">
        <v>0.36608649615347499</v>
      </c>
      <c r="E2147" s="21">
        <v>19.677223797761801</v>
      </c>
      <c r="F2147" s="21">
        <v>6.4125520000000005E-2</v>
      </c>
      <c r="G2147" s="21">
        <v>4.7816419999999998E-2</v>
      </c>
      <c r="H2147" s="21">
        <v>32.250461358424602</v>
      </c>
      <c r="I2147" s="21">
        <v>72.023824631115701</v>
      </c>
    </row>
    <row r="2148" spans="1:9" x14ac:dyDescent="0.2">
      <c r="A2148" s="20">
        <v>2147</v>
      </c>
      <c r="B2148" s="21">
        <v>1.5986440322852201E-2</v>
      </c>
      <c r="C2148" s="21">
        <v>4.4800989999999999E-2</v>
      </c>
      <c r="D2148" s="21">
        <v>0.31482471355414099</v>
      </c>
      <c r="E2148" s="21">
        <v>21.035802618169001</v>
      </c>
      <c r="F2148" s="21">
        <v>5.435098E-2</v>
      </c>
      <c r="G2148" s="21">
        <v>4.9276710000000001E-2</v>
      </c>
      <c r="H2148" s="21">
        <v>27.581672438552602</v>
      </c>
      <c r="I2148" s="21">
        <v>66.007482061149105</v>
      </c>
    </row>
    <row r="2149" spans="1:9" x14ac:dyDescent="0.2">
      <c r="A2149" s="20">
        <v>2148</v>
      </c>
      <c r="B2149" s="21">
        <v>2.757254E-2</v>
      </c>
      <c r="C2149" s="21">
        <v>3.7750521678387002E-2</v>
      </c>
      <c r="D2149" s="21">
        <v>0.37134479457222203</v>
      </c>
      <c r="E2149" s="21">
        <v>18.749128803079302</v>
      </c>
      <c r="F2149" s="21">
        <v>5.8741679999999998E-2</v>
      </c>
      <c r="G2149" s="21">
        <v>4.9704320000000003E-2</v>
      </c>
      <c r="H2149" s="21">
        <v>35.244061393089801</v>
      </c>
      <c r="I2149" s="21">
        <v>67.9843649168632</v>
      </c>
    </row>
    <row r="2150" spans="1:9" x14ac:dyDescent="0.2">
      <c r="A2150" s="20">
        <v>2149</v>
      </c>
      <c r="B2150" s="21">
        <v>3.8451180000000001E-2</v>
      </c>
      <c r="C2150" s="21">
        <v>4.2252459999999999E-2</v>
      </c>
      <c r="D2150" s="21">
        <v>0.346019320083571</v>
      </c>
      <c r="E2150" s="21">
        <v>18.816877906053399</v>
      </c>
      <c r="F2150" s="21">
        <v>6.3438229999999998E-2</v>
      </c>
      <c r="G2150" s="21">
        <v>4.2853410000000002E-2</v>
      </c>
      <c r="H2150" s="21">
        <v>30.260969304229</v>
      </c>
      <c r="I2150" s="21">
        <v>63.659506284070403</v>
      </c>
    </row>
    <row r="2151" spans="1:9" x14ac:dyDescent="0.2">
      <c r="A2151" s="20">
        <v>2150</v>
      </c>
      <c r="B2151" s="21">
        <v>1.53521678326874E-2</v>
      </c>
      <c r="C2151" s="21">
        <v>3.2211799999999999E-2</v>
      </c>
      <c r="D2151" s="21">
        <v>0.32791445000000002</v>
      </c>
      <c r="E2151" s="21">
        <v>18.1453638760199</v>
      </c>
      <c r="F2151" s="21">
        <v>6.2839619999999999E-2</v>
      </c>
      <c r="G2151" s="21">
        <v>4.2655209999999999E-2</v>
      </c>
      <c r="H2151" s="21">
        <v>31.007221831878901</v>
      </c>
      <c r="I2151" s="21">
        <v>54.221971557956699</v>
      </c>
    </row>
    <row r="2152" spans="1:9" x14ac:dyDescent="0.2">
      <c r="A2152" s="20">
        <v>2151</v>
      </c>
      <c r="B2152" s="21">
        <v>3.7362183933518901E-2</v>
      </c>
      <c r="C2152" s="21">
        <v>3.8251090000000001E-2</v>
      </c>
      <c r="D2152" s="21">
        <v>0.33597312758616898</v>
      </c>
      <c r="E2152" s="21">
        <v>18.407455476640401</v>
      </c>
      <c r="F2152" s="21">
        <v>6.3639609999999999E-2</v>
      </c>
      <c r="G2152" s="21">
        <v>4.4983290000000002E-2</v>
      </c>
      <c r="H2152" s="21">
        <v>32.119192465316502</v>
      </c>
      <c r="I2152" s="21">
        <v>59.065427979961399</v>
      </c>
    </row>
    <row r="2153" spans="1:9" x14ac:dyDescent="0.2">
      <c r="A2153" s="20">
        <v>2152</v>
      </c>
      <c r="B2153" s="21">
        <v>6.4922049999999995E-2</v>
      </c>
      <c r="C2153" s="21">
        <v>3.7544483448120301E-2</v>
      </c>
      <c r="D2153" s="21">
        <v>0.340928479848217</v>
      </c>
      <c r="E2153" s="21">
        <v>16.4413900210576</v>
      </c>
      <c r="F2153" s="21">
        <v>5.3569810000000002E-2</v>
      </c>
      <c r="G2153" s="21">
        <v>4.0032560000000002E-2</v>
      </c>
      <c r="H2153" s="21">
        <v>31.207156147966501</v>
      </c>
      <c r="I2153" s="21">
        <v>57.917272759139202</v>
      </c>
    </row>
    <row r="2154" spans="1:9" x14ac:dyDescent="0.2">
      <c r="A2154" s="20">
        <v>2153</v>
      </c>
      <c r="B2154" s="21">
        <v>4.0313297324439397E-2</v>
      </c>
      <c r="C2154" s="21">
        <v>3.824967E-2</v>
      </c>
      <c r="D2154" s="21">
        <v>0.35466052161072298</v>
      </c>
      <c r="E2154" s="21">
        <v>17.709492542297902</v>
      </c>
      <c r="F2154" s="21">
        <v>6.2600760000000005E-2</v>
      </c>
      <c r="G2154" s="21">
        <v>4.8320009999999997E-2</v>
      </c>
      <c r="H2154" s="21">
        <v>33.521789130995202</v>
      </c>
      <c r="I2154" s="21">
        <v>60.857419398720701</v>
      </c>
    </row>
    <row r="2155" spans="1:9" x14ac:dyDescent="0.2">
      <c r="A2155" s="20">
        <v>2154</v>
      </c>
      <c r="B2155" s="21">
        <v>4.3460510000000001E-2</v>
      </c>
      <c r="C2155" s="21">
        <v>4.3368719999999999E-2</v>
      </c>
      <c r="D2155" s="21">
        <v>0.32049499573008</v>
      </c>
      <c r="E2155" s="21">
        <v>18.285733400582501</v>
      </c>
      <c r="F2155" s="21">
        <v>6.6577310000000001E-2</v>
      </c>
      <c r="G2155" s="21">
        <v>4.3519420000000003E-2</v>
      </c>
      <c r="H2155" s="21">
        <v>30.860070526499001</v>
      </c>
      <c r="I2155" s="21">
        <v>56.368843060444902</v>
      </c>
    </row>
    <row r="2156" spans="1:9" x14ac:dyDescent="0.2">
      <c r="A2156" s="20">
        <v>2155</v>
      </c>
      <c r="B2156" s="21">
        <v>2.109753E-2</v>
      </c>
      <c r="C2156" s="21">
        <v>3.9633559999999998E-2</v>
      </c>
      <c r="D2156" s="21">
        <v>0.32581814187244601</v>
      </c>
      <c r="E2156" s="21">
        <v>17.403040962753</v>
      </c>
      <c r="F2156" s="21">
        <v>5.3473809999999997E-2</v>
      </c>
      <c r="G2156" s="21">
        <v>4.4667070000000003E-2</v>
      </c>
      <c r="H2156" s="21">
        <v>30.440838217093798</v>
      </c>
      <c r="I2156" s="21">
        <v>56.073274767746298</v>
      </c>
    </row>
    <row r="2157" spans="1:9" x14ac:dyDescent="0.2">
      <c r="A2157" s="20">
        <v>2156</v>
      </c>
      <c r="B2157" s="21">
        <v>3.075458E-2</v>
      </c>
      <c r="C2157" s="21">
        <v>3.8090529999999997E-2</v>
      </c>
      <c r="D2157" s="21">
        <v>0.33851479723172301</v>
      </c>
      <c r="E2157" s="21">
        <v>17.748892442259699</v>
      </c>
      <c r="F2157" s="21">
        <v>6.9698029999999994E-2</v>
      </c>
      <c r="G2157" s="21">
        <v>4.4123089999999997E-2</v>
      </c>
      <c r="H2157" s="21">
        <v>33.466624316229897</v>
      </c>
      <c r="I2157" s="21">
        <v>55.297592905929299</v>
      </c>
    </row>
    <row r="2158" spans="1:9" x14ac:dyDescent="0.2">
      <c r="A2158" s="20">
        <v>2157</v>
      </c>
      <c r="B2158" s="21">
        <v>3.4372054295140897E-2</v>
      </c>
      <c r="C2158" s="21">
        <v>3.1805044599309301E-2</v>
      </c>
      <c r="D2158" s="21">
        <v>0.34438544488315798</v>
      </c>
      <c r="E2158" s="21">
        <v>21.101949930857799</v>
      </c>
      <c r="F2158" s="21">
        <v>6.2650429999999993E-2</v>
      </c>
      <c r="G2158" s="21">
        <v>4.7570268402981598E-2</v>
      </c>
      <c r="H2158" s="21">
        <v>26.136920536465801</v>
      </c>
      <c r="I2158" s="21">
        <v>67.969949342400099</v>
      </c>
    </row>
    <row r="2159" spans="1:9" x14ac:dyDescent="0.2">
      <c r="A2159" s="20">
        <v>2158</v>
      </c>
      <c r="B2159" s="21">
        <v>3.5234269999999998E-2</v>
      </c>
      <c r="C2159" s="21">
        <v>3.3040837943251897E-2</v>
      </c>
      <c r="D2159" s="21">
        <v>0.35932988975785102</v>
      </c>
      <c r="E2159" s="21">
        <v>15.330532036393</v>
      </c>
      <c r="F2159" s="21">
        <v>6.1548632044497897E-2</v>
      </c>
      <c r="G2159" s="21">
        <v>4.6430649999999997E-2</v>
      </c>
      <c r="H2159" s="21">
        <v>29.049175350795</v>
      </c>
      <c r="I2159" s="21">
        <v>52.276722139326701</v>
      </c>
    </row>
    <row r="2160" spans="1:9" x14ac:dyDescent="0.2">
      <c r="A2160" s="20">
        <v>2159</v>
      </c>
      <c r="B2160" s="21">
        <v>5.9224659999999998E-2</v>
      </c>
      <c r="C2160" s="21">
        <v>3.4558409999999998E-2</v>
      </c>
      <c r="D2160" s="21">
        <v>0.35038466129989998</v>
      </c>
      <c r="E2160" s="21">
        <v>17.5210141282984</v>
      </c>
      <c r="F2160" s="21">
        <v>5.6242076004555698E-2</v>
      </c>
      <c r="G2160" s="21">
        <v>5.4531599686266197E-2</v>
      </c>
      <c r="H2160" s="21">
        <v>32.085305810530897</v>
      </c>
      <c r="I2160" s="21">
        <v>61.409565435713098</v>
      </c>
    </row>
    <row r="2161" spans="1:9" x14ac:dyDescent="0.2">
      <c r="A2161" s="20">
        <v>2160</v>
      </c>
      <c r="B2161" s="21">
        <v>4.8365369999999998E-2</v>
      </c>
      <c r="C2161" s="21">
        <v>4.7020339361005803E-2</v>
      </c>
      <c r="D2161" s="21">
        <v>0.33721033078047202</v>
      </c>
      <c r="E2161" s="21">
        <v>18.5868947347866</v>
      </c>
      <c r="F2161" s="21">
        <v>5.7815801088090001E-2</v>
      </c>
      <c r="G2161" s="21">
        <v>4.3079279999999998E-2</v>
      </c>
      <c r="H2161" s="21">
        <v>33.276063936070997</v>
      </c>
      <c r="I2161" s="21">
        <v>64.655983210358301</v>
      </c>
    </row>
    <row r="2162" spans="1:9" x14ac:dyDescent="0.2">
      <c r="A2162" s="20">
        <v>2161</v>
      </c>
      <c r="B2162" s="21">
        <v>2.3328130645944498E-2</v>
      </c>
      <c r="C2162" s="21">
        <v>4.4912970000000003E-2</v>
      </c>
      <c r="D2162" s="21">
        <v>0.34972900626995201</v>
      </c>
      <c r="E2162" s="21">
        <v>17.420393472070401</v>
      </c>
      <c r="F2162" s="21">
        <v>5.9112284176706602E-2</v>
      </c>
      <c r="G2162" s="21">
        <v>5.396426E-2</v>
      </c>
      <c r="H2162" s="21">
        <v>33.293551972059603</v>
      </c>
      <c r="I2162" s="21">
        <v>60.296501957122601</v>
      </c>
    </row>
    <row r="2163" spans="1:9" x14ac:dyDescent="0.2">
      <c r="A2163" s="20">
        <v>2162</v>
      </c>
      <c r="B2163" s="21">
        <v>4.3697569999999998E-2</v>
      </c>
      <c r="C2163" s="21">
        <v>4.137528E-2</v>
      </c>
      <c r="D2163" s="21">
        <v>0.34830967923716699</v>
      </c>
      <c r="E2163" s="21">
        <v>18.9901807253773</v>
      </c>
      <c r="F2163" s="21">
        <v>5.3870729999999999E-2</v>
      </c>
      <c r="G2163" s="21">
        <v>3.5941280870507998E-2</v>
      </c>
      <c r="H2163" s="21">
        <v>26.1538708604491</v>
      </c>
      <c r="I2163" s="21">
        <v>68.221408870228501</v>
      </c>
    </row>
    <row r="2164" spans="1:9" x14ac:dyDescent="0.2">
      <c r="A2164" s="20">
        <v>2163</v>
      </c>
      <c r="B2164" s="21">
        <v>4.74733262274517E-2</v>
      </c>
      <c r="C2164" s="21">
        <v>4.7242039999999999E-2</v>
      </c>
      <c r="D2164" s="21">
        <v>0.33996538999999998</v>
      </c>
      <c r="E2164" s="21">
        <v>17.506945689268299</v>
      </c>
      <c r="F2164" s="21">
        <v>5.9425840000000001E-2</v>
      </c>
      <c r="G2164" s="21">
        <v>4.7447620000000003E-2</v>
      </c>
      <c r="H2164" s="21">
        <v>30.631791369961402</v>
      </c>
      <c r="I2164" s="21">
        <v>60.824618861726897</v>
      </c>
    </row>
    <row r="2165" spans="1:9" x14ac:dyDescent="0.2">
      <c r="A2165" s="20">
        <v>2164</v>
      </c>
      <c r="B2165" s="21">
        <v>5.7102235577818898E-2</v>
      </c>
      <c r="C2165" s="21">
        <v>3.739543E-2</v>
      </c>
      <c r="D2165" s="21">
        <v>0.34732524731526698</v>
      </c>
      <c r="E2165" s="21">
        <v>18.817204952749002</v>
      </c>
      <c r="F2165" s="21">
        <v>5.6539369999999999E-2</v>
      </c>
      <c r="G2165" s="21">
        <v>3.70719713913885E-2</v>
      </c>
      <c r="H2165" s="21">
        <v>33.320798160601399</v>
      </c>
      <c r="I2165" s="21">
        <v>66.315289699999994</v>
      </c>
    </row>
    <row r="2166" spans="1:9" x14ac:dyDescent="0.2">
      <c r="A2166" s="20">
        <v>2165</v>
      </c>
      <c r="B2166" s="21">
        <v>6.3708109999999998E-2</v>
      </c>
      <c r="C2166" s="21">
        <v>3.878264E-2</v>
      </c>
      <c r="D2166" s="21">
        <v>0.30196930633011598</v>
      </c>
      <c r="E2166" s="21">
        <v>19.9496714163859</v>
      </c>
      <c r="F2166" s="21">
        <v>6.441479E-2</v>
      </c>
      <c r="G2166" s="21">
        <v>3.9880550000000001E-2</v>
      </c>
      <c r="H2166" s="21">
        <v>29.546038656523301</v>
      </c>
      <c r="I2166" s="21">
        <v>58.437417016523803</v>
      </c>
    </row>
    <row r="2167" spans="1:9" x14ac:dyDescent="0.2">
      <c r="A2167" s="20">
        <v>2166</v>
      </c>
      <c r="B2167" s="21">
        <v>2.4773587122581899E-2</v>
      </c>
      <c r="C2167" s="21">
        <v>3.3939579999999997E-2</v>
      </c>
      <c r="D2167" s="21">
        <v>0.36366969760302997</v>
      </c>
      <c r="E2167" s="21">
        <v>18.908403382631199</v>
      </c>
      <c r="F2167" s="21">
        <v>0.05</v>
      </c>
      <c r="G2167" s="21">
        <v>4.0126700000000001E-2</v>
      </c>
      <c r="H2167" s="21">
        <v>31.133294827944301</v>
      </c>
      <c r="I2167" s="21">
        <v>69.000271192157996</v>
      </c>
    </row>
    <row r="2168" spans="1:9" x14ac:dyDescent="0.2">
      <c r="A2168" s="20">
        <v>2167</v>
      </c>
      <c r="B2168" s="21">
        <v>2.78371373318449E-2</v>
      </c>
      <c r="C2168" s="21">
        <v>3.2395390000000003E-2</v>
      </c>
      <c r="D2168" s="21">
        <v>0.35595900382193102</v>
      </c>
      <c r="E2168" s="21">
        <v>16.0235113067003</v>
      </c>
      <c r="F2168" s="21">
        <v>5.9764820000000003E-2</v>
      </c>
      <c r="G2168" s="21">
        <v>3.9737639999999998E-2</v>
      </c>
      <c r="H2168" s="21">
        <v>32.502007231861803</v>
      </c>
      <c r="I2168" s="21">
        <v>54.094875203801401</v>
      </c>
    </row>
    <row r="2169" spans="1:9" x14ac:dyDescent="0.2">
      <c r="A2169" s="20">
        <v>2168</v>
      </c>
      <c r="B2169" s="21">
        <v>2.1136332116280701E-2</v>
      </c>
      <c r="C2169" s="21">
        <v>4.6313739999999999E-2</v>
      </c>
      <c r="D2169" s="21">
        <v>0.37495964351739902</v>
      </c>
      <c r="E2169" s="21">
        <v>19.605417437050001</v>
      </c>
      <c r="F2169" s="21">
        <v>5.6161549999999998E-2</v>
      </c>
      <c r="G2169" s="21">
        <v>4.1959626134537097E-2</v>
      </c>
      <c r="H2169" s="21">
        <v>31.730572466574699</v>
      </c>
      <c r="I2169" s="21">
        <v>75.080598795240803</v>
      </c>
    </row>
    <row r="2170" spans="1:9" x14ac:dyDescent="0.2">
      <c r="A2170" s="20">
        <v>2169</v>
      </c>
      <c r="B2170" s="21">
        <v>3.6489702113395202E-2</v>
      </c>
      <c r="C2170" s="21">
        <v>3.7420309999999998E-2</v>
      </c>
      <c r="D2170" s="21">
        <v>0.32878100637531299</v>
      </c>
      <c r="E2170" s="21">
        <v>17.1139604599949</v>
      </c>
      <c r="F2170" s="21">
        <v>6.1013419999999999E-2</v>
      </c>
      <c r="G2170" s="21">
        <v>5.6002503155889803E-2</v>
      </c>
      <c r="H2170" s="21">
        <v>32.5781789927332</v>
      </c>
      <c r="I2170" s="21">
        <v>53.715916977657102</v>
      </c>
    </row>
    <row r="2171" spans="1:9" x14ac:dyDescent="0.2">
      <c r="A2171" s="20">
        <v>2170</v>
      </c>
      <c r="B2171" s="21">
        <v>4.6995380000000003E-2</v>
      </c>
      <c r="C2171" s="21">
        <v>3.28676631236978E-2</v>
      </c>
      <c r="D2171" s="21">
        <v>0.35643000000000002</v>
      </c>
      <c r="E2171" s="21">
        <v>18.8022142982284</v>
      </c>
      <c r="F2171" s="21">
        <v>7.2769169999999994E-2</v>
      </c>
      <c r="G2171" s="21">
        <v>4.0609720000000002E-2</v>
      </c>
      <c r="H2171" s="21">
        <v>31.2543146840638</v>
      </c>
      <c r="I2171" s="21">
        <v>61.046259905425103</v>
      </c>
    </row>
    <row r="2172" spans="1:9" x14ac:dyDescent="0.2">
      <c r="A2172" s="20">
        <v>2171</v>
      </c>
      <c r="B2172" s="21">
        <v>5.4810020000000001E-2</v>
      </c>
      <c r="C2172" s="21">
        <v>4.2618030000000001E-2</v>
      </c>
      <c r="D2172" s="21">
        <v>0.30690033505846098</v>
      </c>
      <c r="E2172" s="21">
        <v>18.8549313359499</v>
      </c>
      <c r="F2172" s="21">
        <v>6.9370799999999996E-2</v>
      </c>
      <c r="G2172" s="21">
        <v>3.6931020000000002E-2</v>
      </c>
      <c r="H2172" s="21">
        <v>32.739170769722797</v>
      </c>
      <c r="I2172" s="21">
        <v>55.239180973162902</v>
      </c>
    </row>
    <row r="2173" spans="1:9" x14ac:dyDescent="0.2">
      <c r="A2173" s="20">
        <v>2172</v>
      </c>
      <c r="B2173" s="21">
        <v>3.8860730000000003E-2</v>
      </c>
      <c r="C2173" s="21">
        <v>4.2048375636784201E-2</v>
      </c>
      <c r="D2173" s="21">
        <v>0.30968738080578401</v>
      </c>
      <c r="E2173" s="21">
        <v>19.655781349560801</v>
      </c>
      <c r="F2173" s="21">
        <v>5.8525130000000002E-2</v>
      </c>
      <c r="G2173" s="21">
        <v>4.746852E-2</v>
      </c>
      <c r="H2173" s="21">
        <v>32.7863153587965</v>
      </c>
      <c r="I2173" s="21">
        <v>60.041251620410499</v>
      </c>
    </row>
    <row r="2174" spans="1:9" x14ac:dyDescent="0.2">
      <c r="A2174" s="20">
        <v>2173</v>
      </c>
      <c r="B2174" s="21">
        <v>3.5202289999999997E-2</v>
      </c>
      <c r="C2174" s="21">
        <v>3.3391796792659599E-2</v>
      </c>
      <c r="D2174" s="21">
        <v>0.34026104000000001</v>
      </c>
      <c r="E2174" s="21">
        <v>18.280194544254801</v>
      </c>
      <c r="F2174" s="21">
        <v>6.0072710000000001E-2</v>
      </c>
      <c r="G2174" s="21">
        <v>4.6211429999999998E-2</v>
      </c>
      <c r="H2174" s="21">
        <v>33.3080330177268</v>
      </c>
      <c r="I2174" s="21">
        <v>59.234236386480902</v>
      </c>
    </row>
    <row r="2175" spans="1:9" x14ac:dyDescent="0.2">
      <c r="A2175" s="20">
        <v>2174</v>
      </c>
      <c r="B2175" s="21">
        <v>4.2276370000000001E-2</v>
      </c>
      <c r="C2175" s="21">
        <v>4.1166365196013598E-2</v>
      </c>
      <c r="D2175" s="21">
        <v>0.33342666632746598</v>
      </c>
      <c r="E2175" s="21">
        <v>17.809845345262499</v>
      </c>
      <c r="F2175" s="21">
        <v>5.6810839642467498E-2</v>
      </c>
      <c r="G2175" s="21">
        <v>5.608142E-2</v>
      </c>
      <c r="H2175" s="21">
        <v>33.194188984106198</v>
      </c>
      <c r="I2175" s="21">
        <v>59.299096900000002</v>
      </c>
    </row>
    <row r="2176" spans="1:9" x14ac:dyDescent="0.2">
      <c r="A2176" s="20">
        <v>2175</v>
      </c>
      <c r="B2176" s="21">
        <v>2.74728564755496E-2</v>
      </c>
      <c r="C2176" s="21">
        <v>3.6501489999999998E-2</v>
      </c>
      <c r="D2176" s="21">
        <v>0.36594679553130399</v>
      </c>
      <c r="E2176" s="21">
        <v>18.3264173086244</v>
      </c>
      <c r="F2176" s="21">
        <v>6.0245680000000003E-2</v>
      </c>
      <c r="G2176" s="21">
        <v>4.4796040000000002E-2</v>
      </c>
      <c r="H2176" s="21">
        <v>33.570299226452001</v>
      </c>
      <c r="I2176" s="21">
        <v>64.734065978675204</v>
      </c>
    </row>
    <row r="2177" spans="1:9" x14ac:dyDescent="0.2">
      <c r="A2177" s="20">
        <v>2176</v>
      </c>
      <c r="B2177" s="21">
        <v>7.1343080000000003E-2</v>
      </c>
      <c r="C2177" s="21">
        <v>3.7984640868587501E-2</v>
      </c>
      <c r="D2177" s="21">
        <v>0.36856687987505499</v>
      </c>
      <c r="E2177" s="21">
        <v>18.433656508452099</v>
      </c>
      <c r="F2177" s="21">
        <v>6.4680730000000006E-2</v>
      </c>
      <c r="G2177" s="21">
        <v>3.3562929999999998E-2</v>
      </c>
      <c r="H2177" s="21">
        <v>30.633879651807</v>
      </c>
      <c r="I2177" s="21">
        <v>67.853926267358503</v>
      </c>
    </row>
    <row r="2178" spans="1:9" x14ac:dyDescent="0.2">
      <c r="A2178" s="20">
        <v>2177</v>
      </c>
      <c r="B2178" s="21">
        <v>1.5885084593229098E-2</v>
      </c>
      <c r="C2178" s="21">
        <v>4.251307E-2</v>
      </c>
      <c r="D2178" s="21">
        <v>0.37067263587006599</v>
      </c>
      <c r="E2178" s="21">
        <v>19.7646181611209</v>
      </c>
      <c r="F2178" s="21">
        <v>5.4431590000000002E-2</v>
      </c>
      <c r="G2178" s="21">
        <v>4.2862890000000001E-2</v>
      </c>
      <c r="H2178" s="21">
        <v>30.745552172804501</v>
      </c>
      <c r="I2178" s="21">
        <v>73.770308583521398</v>
      </c>
    </row>
    <row r="2179" spans="1:9" x14ac:dyDescent="0.2">
      <c r="A2179" s="20">
        <v>2178</v>
      </c>
      <c r="B2179" s="21">
        <v>4.2771108683435803E-2</v>
      </c>
      <c r="C2179" s="21">
        <v>4.2935020623311199E-2</v>
      </c>
      <c r="D2179" s="21">
        <v>0.35695782198237402</v>
      </c>
      <c r="E2179" s="21">
        <v>17.075208720645499</v>
      </c>
      <c r="F2179" s="21">
        <v>6.8833530000000004E-2</v>
      </c>
      <c r="G2179" s="21">
        <v>4.2763499085847E-2</v>
      </c>
      <c r="H2179" s="21">
        <v>32.004043037314503</v>
      </c>
      <c r="I2179" s="21">
        <v>58.590065025408599</v>
      </c>
    </row>
    <row r="2180" spans="1:9" x14ac:dyDescent="0.2">
      <c r="A2180" s="20">
        <v>2179</v>
      </c>
      <c r="B2180" s="21">
        <v>7.0354089999999994E-2</v>
      </c>
      <c r="C2180" s="21">
        <v>4.0944596501395703E-2</v>
      </c>
      <c r="D2180" s="21">
        <v>0.35782018954056499</v>
      </c>
      <c r="E2180" s="21">
        <v>19.929082140718599</v>
      </c>
      <c r="F2180" s="21">
        <v>6.5572140000000001E-2</v>
      </c>
      <c r="G2180" s="21">
        <v>3.8835689999999999E-2</v>
      </c>
      <c r="H2180" s="21">
        <v>35.517975786943602</v>
      </c>
      <c r="I2180" s="21">
        <v>71.346908746366196</v>
      </c>
    </row>
    <row r="2181" spans="1:9" x14ac:dyDescent="0.2">
      <c r="A2181" s="20">
        <v>2180</v>
      </c>
      <c r="B2181" s="21">
        <v>4.0101999999999999E-2</v>
      </c>
      <c r="C2181" s="21">
        <v>3.842168E-2</v>
      </c>
      <c r="D2181" s="21">
        <v>0.31936603299367899</v>
      </c>
      <c r="E2181" s="21">
        <v>17.771256002843</v>
      </c>
      <c r="F2181" s="21">
        <v>6.5354449999999994E-2</v>
      </c>
      <c r="G2181" s="21">
        <v>4.2186969999999997E-2</v>
      </c>
      <c r="H2181" s="21">
        <v>32.056318815082697</v>
      </c>
      <c r="I2181" s="21">
        <v>53.569717863964698</v>
      </c>
    </row>
    <row r="2182" spans="1:9" x14ac:dyDescent="0.2">
      <c r="A2182" s="20">
        <v>2181</v>
      </c>
      <c r="B2182" s="21">
        <v>3.71494144749775E-2</v>
      </c>
      <c r="C2182" s="21">
        <v>3.2488506546156599E-2</v>
      </c>
      <c r="D2182" s="21">
        <v>0.37299403795737401</v>
      </c>
      <c r="E2182" s="21">
        <v>19.3219680242325</v>
      </c>
      <c r="F2182" s="21">
        <v>6.2912360000000001E-2</v>
      </c>
      <c r="G2182" s="21">
        <v>4.4252220000000002E-2</v>
      </c>
      <c r="H2182" s="21">
        <v>34.9554910155437</v>
      </c>
      <c r="I2182" s="21">
        <v>68.447843309222307</v>
      </c>
    </row>
    <row r="2183" spans="1:9" x14ac:dyDescent="0.2">
      <c r="A2183" s="20">
        <v>2182</v>
      </c>
      <c r="B2183" s="21">
        <v>3.463832E-2</v>
      </c>
      <c r="C2183" s="21">
        <v>3.8308477477767701E-2</v>
      </c>
      <c r="D2183" s="21">
        <v>0.37003784272240697</v>
      </c>
      <c r="E2183" s="21">
        <v>17.655176883198099</v>
      </c>
      <c r="F2183" s="21">
        <v>5.6481990000000003E-2</v>
      </c>
      <c r="G2183" s="21">
        <v>4.4695869999999999E-2</v>
      </c>
      <c r="H2183" s="21">
        <v>34.5605968878114</v>
      </c>
      <c r="I2183" s="21">
        <v>65.325550899999996</v>
      </c>
    </row>
    <row r="2184" spans="1:9" x14ac:dyDescent="0.2">
      <c r="A2184" s="20">
        <v>2183</v>
      </c>
      <c r="B2184" s="21">
        <v>3.7294124773563801E-2</v>
      </c>
      <c r="C2184" s="21">
        <v>3.8416640000000002E-2</v>
      </c>
      <c r="D2184" s="21">
        <v>0.31740118962303199</v>
      </c>
      <c r="E2184" s="21">
        <v>19.144967561255299</v>
      </c>
      <c r="F2184" s="21">
        <v>6.6060499999999994E-2</v>
      </c>
      <c r="G2184" s="21">
        <v>3.8097789999999999E-2</v>
      </c>
      <c r="H2184" s="21">
        <v>34.5744033081372</v>
      </c>
      <c r="I2184" s="21">
        <v>57.143744813360001</v>
      </c>
    </row>
    <row r="2185" spans="1:9" x14ac:dyDescent="0.2">
      <c r="A2185" s="20">
        <v>2184</v>
      </c>
      <c r="B2185" s="21">
        <v>6.0592729999999997E-2</v>
      </c>
      <c r="C2185" s="21">
        <v>3.2199760000000001E-2</v>
      </c>
      <c r="D2185" s="21">
        <v>0.35436094169416898</v>
      </c>
      <c r="E2185" s="21">
        <v>19.628717851245899</v>
      </c>
      <c r="F2185" s="21">
        <v>5.9401345921106803E-2</v>
      </c>
      <c r="G2185" s="21">
        <v>4.8046810000000002E-2</v>
      </c>
      <c r="H2185" s="21">
        <v>34.424783586993698</v>
      </c>
      <c r="I2185" s="21">
        <v>68.251149018273495</v>
      </c>
    </row>
    <row r="2186" spans="1:9" x14ac:dyDescent="0.2">
      <c r="A2186" s="20">
        <v>2185</v>
      </c>
      <c r="B2186" s="21">
        <v>0.01</v>
      </c>
      <c r="C2186" s="21">
        <v>3.8832789999999999E-2</v>
      </c>
      <c r="D2186" s="21">
        <v>0.33406572182348798</v>
      </c>
      <c r="E2186" s="21">
        <v>18.482306600810499</v>
      </c>
      <c r="F2186" s="21">
        <v>5.2557360131936001E-2</v>
      </c>
      <c r="G2186" s="21">
        <v>5.3179690000000002E-2</v>
      </c>
      <c r="H2186" s="21">
        <v>29.702779556928999</v>
      </c>
      <c r="I2186" s="21">
        <v>60.373854104121499</v>
      </c>
    </row>
    <row r="2187" spans="1:9" x14ac:dyDescent="0.2">
      <c r="A2187" s="20">
        <v>2186</v>
      </c>
      <c r="B2187" s="21">
        <v>6.3001509999999997E-2</v>
      </c>
      <c r="C2187" s="21">
        <v>3.7847459999999999E-2</v>
      </c>
      <c r="D2187" s="21">
        <v>0.38199230478257701</v>
      </c>
      <c r="E2187" s="21">
        <v>18.736144832134801</v>
      </c>
      <c r="F2187" s="21">
        <v>6.1397899999999998E-2</v>
      </c>
      <c r="G2187" s="21">
        <v>4.64027957486891E-2</v>
      </c>
      <c r="H2187" s="21">
        <v>29.442459994657799</v>
      </c>
      <c r="I2187" s="21">
        <v>71.905708194091801</v>
      </c>
    </row>
    <row r="2188" spans="1:9" x14ac:dyDescent="0.2">
      <c r="A2188" s="20">
        <v>2187</v>
      </c>
      <c r="B2188" s="21">
        <v>1.86406427132478E-2</v>
      </c>
      <c r="C2188" s="21">
        <v>4.4281568684246299E-2</v>
      </c>
      <c r="D2188" s="21">
        <v>0.32549975377205997</v>
      </c>
      <c r="E2188" s="21">
        <v>19.139457391454201</v>
      </c>
      <c r="F2188" s="21">
        <v>5.5204881398867402E-2</v>
      </c>
      <c r="G2188" s="21">
        <v>5.0531840000000001E-2</v>
      </c>
      <c r="H2188" s="21">
        <v>29.878552558851901</v>
      </c>
      <c r="I2188" s="21">
        <v>61.995849811970999</v>
      </c>
    </row>
    <row r="2189" spans="1:9" x14ac:dyDescent="0.2">
      <c r="A2189" s="20">
        <v>2188</v>
      </c>
      <c r="B2189" s="21">
        <v>3.6000219999999999E-2</v>
      </c>
      <c r="C2189" s="21">
        <v>4.2973339999999999E-2</v>
      </c>
      <c r="D2189" s="21">
        <v>0.34685182973054202</v>
      </c>
      <c r="E2189" s="21">
        <v>19.046352445683901</v>
      </c>
      <c r="F2189" s="21">
        <v>5.7974589999999999E-2</v>
      </c>
      <c r="G2189" s="21">
        <v>4.59065633944747E-2</v>
      </c>
      <c r="H2189" s="21">
        <v>33.8372748876332</v>
      </c>
      <c r="I2189" s="21">
        <v>66.3572400130342</v>
      </c>
    </row>
    <row r="2190" spans="1:9" x14ac:dyDescent="0.2">
      <c r="A2190" s="20">
        <v>2189</v>
      </c>
      <c r="B2190" s="21">
        <v>3.356133E-2</v>
      </c>
      <c r="C2190" s="21">
        <v>3.5144906988597201E-2</v>
      </c>
      <c r="D2190" s="21">
        <v>0.348719382489454</v>
      </c>
      <c r="E2190" s="21">
        <v>19.2373265500256</v>
      </c>
      <c r="F2190" s="21">
        <v>6.4533560000000004E-2</v>
      </c>
      <c r="G2190" s="21">
        <v>3.976764E-2</v>
      </c>
      <c r="H2190" s="21">
        <v>31.047197137351699</v>
      </c>
      <c r="I2190" s="21">
        <v>63.220228536369497</v>
      </c>
    </row>
    <row r="2191" spans="1:9" x14ac:dyDescent="0.2">
      <c r="A2191" s="20">
        <v>2190</v>
      </c>
      <c r="B2191" s="21">
        <v>4.8828299046560698E-2</v>
      </c>
      <c r="C2191" s="21">
        <v>4.2720283151393201E-2</v>
      </c>
      <c r="D2191" s="21">
        <v>0.34393290013560901</v>
      </c>
      <c r="E2191" s="21">
        <v>19.948393194012301</v>
      </c>
      <c r="F2191" s="21">
        <v>6.0401860000000002E-2</v>
      </c>
      <c r="G2191" s="21">
        <v>4.6354569999999998E-2</v>
      </c>
      <c r="H2191" s="21">
        <v>30.397459950519799</v>
      </c>
      <c r="I2191" s="21">
        <v>68.848963201038501</v>
      </c>
    </row>
    <row r="2192" spans="1:9" x14ac:dyDescent="0.2">
      <c r="A2192" s="20">
        <v>2191</v>
      </c>
      <c r="B2192" s="21">
        <v>1.6028130000000002E-2</v>
      </c>
      <c r="C2192" s="21">
        <v>3.5328480000000002E-2</v>
      </c>
      <c r="D2192" s="21">
        <v>0.38796711511465898</v>
      </c>
      <c r="E2192" s="21">
        <v>17.151939800000001</v>
      </c>
      <c r="F2192" s="21">
        <v>6.081276E-2</v>
      </c>
      <c r="G2192" s="21">
        <v>4.2487219999999999E-2</v>
      </c>
      <c r="H2192" s="21">
        <v>30.7655529961336</v>
      </c>
      <c r="I2192" s="21">
        <v>63.498744612869501</v>
      </c>
    </row>
    <row r="2193" spans="1:9" x14ac:dyDescent="0.2">
      <c r="A2193" s="20">
        <v>2192</v>
      </c>
      <c r="B2193" s="21">
        <v>4.6932589991229103E-2</v>
      </c>
      <c r="C2193" s="21">
        <v>4.2463456686818099E-2</v>
      </c>
      <c r="D2193" s="21">
        <v>0.37882106266476001</v>
      </c>
      <c r="E2193" s="21">
        <v>17.1235257649784</v>
      </c>
      <c r="F2193" s="21">
        <v>6.6841999999999999E-2</v>
      </c>
      <c r="G2193" s="21">
        <v>3.9452760000000003E-2</v>
      </c>
      <c r="H2193" s="21">
        <v>32.556687518920803</v>
      </c>
      <c r="I2193" s="21">
        <v>63.745221300884403</v>
      </c>
    </row>
    <row r="2194" spans="1:9" x14ac:dyDescent="0.2">
      <c r="A2194" s="20">
        <v>2193</v>
      </c>
      <c r="B2194" s="21">
        <v>7.0364640000000006E-2</v>
      </c>
      <c r="C2194" s="21">
        <v>3.7778630000000001E-2</v>
      </c>
      <c r="D2194" s="21">
        <v>0.31224794730815802</v>
      </c>
      <c r="E2194" s="21">
        <v>21.093968902565599</v>
      </c>
      <c r="F2194" s="21">
        <v>0.05</v>
      </c>
      <c r="G2194" s="21">
        <v>4.4609599999999999E-2</v>
      </c>
      <c r="H2194" s="21">
        <v>30.206932225438401</v>
      </c>
      <c r="I2194" s="21">
        <v>69.105181266373293</v>
      </c>
    </row>
    <row r="2195" spans="1:9" x14ac:dyDescent="0.2">
      <c r="A2195" s="20">
        <v>2194</v>
      </c>
      <c r="B2195" s="21">
        <v>1.9552389931107798E-2</v>
      </c>
      <c r="C2195" s="21">
        <v>3.4918030000000003E-2</v>
      </c>
      <c r="D2195" s="21">
        <v>0.354742481701325</v>
      </c>
      <c r="E2195" s="21">
        <v>19.9596515911159</v>
      </c>
      <c r="F2195" s="21">
        <v>6.6624450000000002E-2</v>
      </c>
      <c r="G2195" s="21">
        <v>4.9101840000000001E-2</v>
      </c>
      <c r="H2195" s="21">
        <v>30.598522867381</v>
      </c>
      <c r="I2195" s="21">
        <v>64.8872757002448</v>
      </c>
    </row>
    <row r="2196" spans="1:9" x14ac:dyDescent="0.2">
      <c r="A2196" s="20">
        <v>2195</v>
      </c>
      <c r="B2196" s="21">
        <v>4.28455925141559E-2</v>
      </c>
      <c r="C2196" s="21">
        <v>3.70527696959164E-2</v>
      </c>
      <c r="D2196" s="21">
        <v>0.34477299973407799</v>
      </c>
      <c r="E2196" s="21">
        <v>18.618838038485102</v>
      </c>
      <c r="F2196" s="21">
        <v>6.1737439999999998E-2</v>
      </c>
      <c r="G2196" s="21">
        <v>4.329707E-2</v>
      </c>
      <c r="H2196" s="21">
        <v>30.991374885144001</v>
      </c>
      <c r="I2196" s="21">
        <v>62.235388132933103</v>
      </c>
    </row>
    <row r="2197" spans="1:9" x14ac:dyDescent="0.2">
      <c r="A2197" s="20">
        <v>2196</v>
      </c>
      <c r="B2197" s="21">
        <v>3.00702673330508E-2</v>
      </c>
      <c r="C2197" s="21">
        <v>3.99742964235748E-2</v>
      </c>
      <c r="D2197" s="21">
        <v>0.36168583964387302</v>
      </c>
      <c r="E2197" s="21">
        <v>15.414433020463401</v>
      </c>
      <c r="F2197" s="21">
        <v>6.0654260000000002E-2</v>
      </c>
      <c r="G2197" s="21">
        <v>5.4699789999999998E-2</v>
      </c>
      <c r="H2197" s="21">
        <v>33.435181499999999</v>
      </c>
      <c r="I2197" s="21">
        <v>54.1923183898815</v>
      </c>
    </row>
    <row r="2198" spans="1:9" x14ac:dyDescent="0.2">
      <c r="A2198" s="20">
        <v>2197</v>
      </c>
      <c r="B2198" s="21">
        <v>4.63883080928955E-2</v>
      </c>
      <c r="C2198" s="21">
        <v>4.991893E-2</v>
      </c>
      <c r="D2198" s="21">
        <v>0.34925792055163601</v>
      </c>
      <c r="E2198" s="21">
        <v>19.983376701166598</v>
      </c>
      <c r="F2198" s="21">
        <v>6.0811400000000002E-2</v>
      </c>
      <c r="G2198" s="21">
        <v>4.9754531321618202E-2</v>
      </c>
      <c r="H2198" s="21">
        <v>28.282320375384302</v>
      </c>
      <c r="I2198" s="21">
        <v>71.7765115780456</v>
      </c>
    </row>
    <row r="2199" spans="1:9" x14ac:dyDescent="0.2">
      <c r="A2199" s="20">
        <v>2198</v>
      </c>
      <c r="B2199" s="21">
        <v>4.0287219999999999E-2</v>
      </c>
      <c r="C2199" s="21">
        <v>4.8661409686527199E-2</v>
      </c>
      <c r="D2199" s="21">
        <v>0.32874785246361599</v>
      </c>
      <c r="E2199" s="21">
        <v>19.362710476573302</v>
      </c>
      <c r="F2199" s="21">
        <v>6.4198939999999996E-2</v>
      </c>
      <c r="G2199" s="21">
        <v>4.2260760000000001E-2</v>
      </c>
      <c r="H2199" s="21">
        <v>31.617749457612501</v>
      </c>
      <c r="I2199" s="21">
        <v>63.349817325975799</v>
      </c>
    </row>
    <row r="2200" spans="1:9" x14ac:dyDescent="0.2">
      <c r="A2200" s="20">
        <v>2199</v>
      </c>
      <c r="B2200" s="21">
        <v>3.0377696364335301E-2</v>
      </c>
      <c r="C2200" s="21">
        <v>4.955731E-2</v>
      </c>
      <c r="D2200" s="21">
        <v>0.32425011186037</v>
      </c>
      <c r="E2200" s="21">
        <v>20.894800072876901</v>
      </c>
      <c r="F2200" s="21">
        <v>6.6129779999999999E-2</v>
      </c>
      <c r="G2200" s="21">
        <v>4.2108909999999999E-2</v>
      </c>
      <c r="H2200" s="21">
        <v>30.8857420336488</v>
      </c>
      <c r="I2200" s="21">
        <v>66.355878076583707</v>
      </c>
    </row>
    <row r="2201" spans="1:9" x14ac:dyDescent="0.2">
      <c r="A2201" s="20">
        <v>2200</v>
      </c>
      <c r="B2201" s="21">
        <v>4.7318079999999998E-2</v>
      </c>
      <c r="C2201" s="21">
        <v>3.5465219999999999E-2</v>
      </c>
      <c r="D2201" s="21">
        <v>0.336961868075904</v>
      </c>
      <c r="E2201" s="21">
        <v>15.525735970871599</v>
      </c>
      <c r="F2201" s="21">
        <v>5.9817960000000003E-2</v>
      </c>
      <c r="G2201" s="21">
        <v>5.5723729999999999E-2</v>
      </c>
      <c r="H2201" s="21">
        <v>32.815734471573897</v>
      </c>
      <c r="I2201" s="21">
        <v>50.453371699999998</v>
      </c>
    </row>
    <row r="2202" spans="1:9" x14ac:dyDescent="0.2">
      <c r="A2202" s="20">
        <v>2201</v>
      </c>
      <c r="B2202" s="21">
        <v>6.7065219999999995E-2</v>
      </c>
      <c r="C2202" s="21">
        <v>4.2577490000000003E-2</v>
      </c>
      <c r="D2202" s="21">
        <v>0.34258923357079202</v>
      </c>
      <c r="E2202" s="21">
        <v>15.7739771311605</v>
      </c>
      <c r="F2202" s="21">
        <v>6.0329144345774501E-2</v>
      </c>
      <c r="G2202" s="21">
        <v>4.3318629999999997E-2</v>
      </c>
      <c r="H2202" s="21">
        <v>31.371638468431701</v>
      </c>
      <c r="I2202" s="21">
        <v>55.182535823730099</v>
      </c>
    </row>
    <row r="2203" spans="1:9" x14ac:dyDescent="0.2">
      <c r="A2203" s="20">
        <v>2202</v>
      </c>
      <c r="B2203" s="21">
        <v>3.713644E-2</v>
      </c>
      <c r="C2203" s="21">
        <v>4.2865538965036101E-2</v>
      </c>
      <c r="D2203" s="21">
        <v>0.34887815</v>
      </c>
      <c r="E2203" s="21">
        <v>18.324216311859001</v>
      </c>
      <c r="F2203" s="21">
        <v>6.4044729999999994E-2</v>
      </c>
      <c r="G2203" s="21">
        <v>4.6821099999999997E-2</v>
      </c>
      <c r="H2203" s="21">
        <v>29.7642370128886</v>
      </c>
      <c r="I2203" s="21">
        <v>62.2604176948267</v>
      </c>
    </row>
    <row r="2204" spans="1:9" x14ac:dyDescent="0.2">
      <c r="A2204" s="20">
        <v>2203</v>
      </c>
      <c r="B2204" s="21">
        <v>5.079637E-2</v>
      </c>
      <c r="C2204" s="21">
        <v>4.2639610000000001E-2</v>
      </c>
      <c r="D2204" s="21">
        <v>0.33358887512468799</v>
      </c>
      <c r="E2204" s="21">
        <v>19.992359061007399</v>
      </c>
      <c r="F2204" s="21">
        <v>5.0509619999999998E-2</v>
      </c>
      <c r="G2204" s="21">
        <v>4.7108999999999998E-2</v>
      </c>
      <c r="H2204" s="21">
        <v>35.898592999999998</v>
      </c>
      <c r="I2204" s="21">
        <v>70.174601301722404</v>
      </c>
    </row>
    <row r="2205" spans="1:9" x14ac:dyDescent="0.2">
      <c r="A2205" s="20">
        <v>2204</v>
      </c>
      <c r="B2205" s="21">
        <v>2.0600905631932499E-2</v>
      </c>
      <c r="C2205" s="21">
        <v>5.028564E-2</v>
      </c>
      <c r="D2205" s="21">
        <v>0.37911947588091299</v>
      </c>
      <c r="E2205" s="21">
        <v>21.5069062663074</v>
      </c>
      <c r="F2205" s="21">
        <v>6.0506509999999999E-2</v>
      </c>
      <c r="G2205" s="21">
        <v>3.6380570000000001E-2</v>
      </c>
      <c r="H2205" s="21">
        <v>34.689392180194403</v>
      </c>
      <c r="I2205" s="21">
        <v>82.828014699999997</v>
      </c>
    </row>
    <row r="2206" spans="1:9" x14ac:dyDescent="0.2">
      <c r="A2206" s="20">
        <v>2205</v>
      </c>
      <c r="B2206" s="21">
        <v>2.5653454347729799E-2</v>
      </c>
      <c r="C2206" s="21">
        <v>4.2714870000000002E-2</v>
      </c>
      <c r="D2206" s="21">
        <v>0.35570509036551201</v>
      </c>
      <c r="E2206" s="21">
        <v>17.592398465869199</v>
      </c>
      <c r="F2206" s="21">
        <v>6.3490409999999997E-2</v>
      </c>
      <c r="G2206" s="21">
        <v>3.6445690000000003E-2</v>
      </c>
      <c r="H2206" s="21">
        <v>32.091622524024501</v>
      </c>
      <c r="I2206" s="21">
        <v>60.843945557586999</v>
      </c>
    </row>
    <row r="2207" spans="1:9" x14ac:dyDescent="0.2">
      <c r="A2207" s="20">
        <v>2206</v>
      </c>
      <c r="B2207" s="21">
        <v>4.7086089999999997E-2</v>
      </c>
      <c r="C2207" s="21">
        <v>4.8015688806074201E-2</v>
      </c>
      <c r="D2207" s="21">
        <v>0.36247914558533401</v>
      </c>
      <c r="E2207" s="21">
        <v>15.873863492564899</v>
      </c>
      <c r="F2207" s="21">
        <v>5.8533429999999997E-2</v>
      </c>
      <c r="G2207" s="21">
        <v>4.9281569999999997E-2</v>
      </c>
      <c r="H2207" s="21">
        <v>32.784217266379699</v>
      </c>
      <c r="I2207" s="21">
        <v>59.564215407491297</v>
      </c>
    </row>
    <row r="2208" spans="1:9" x14ac:dyDescent="0.2">
      <c r="A2208" s="20">
        <v>2207</v>
      </c>
      <c r="B2208" s="21">
        <v>6.2261740428039399E-2</v>
      </c>
      <c r="C2208" s="21">
        <v>4.1320309999999999E-2</v>
      </c>
      <c r="D2208" s="21">
        <v>0.34222539153877701</v>
      </c>
      <c r="E2208" s="21">
        <v>17.026244922061501</v>
      </c>
      <c r="F2208" s="21">
        <v>5.7006950000000001E-2</v>
      </c>
      <c r="G2208" s="21">
        <v>3.9763189999999997E-2</v>
      </c>
      <c r="H2208" s="21">
        <v>30.1100411191121</v>
      </c>
      <c r="I2208" s="21">
        <v>60.051503360549198</v>
      </c>
    </row>
    <row r="2209" spans="1:9" x14ac:dyDescent="0.2">
      <c r="A2209" s="20">
        <v>2208</v>
      </c>
      <c r="B2209" s="21">
        <v>4.5334199999999998E-2</v>
      </c>
      <c r="C2209" s="21">
        <v>2.9452369999999999E-2</v>
      </c>
      <c r="D2209" s="21">
        <v>0.32424946999999998</v>
      </c>
      <c r="E2209" s="21">
        <v>20.144276513367799</v>
      </c>
      <c r="F2209" s="21">
        <v>6.0238319999999998E-2</v>
      </c>
      <c r="G2209" s="21">
        <v>4.5059330000000002E-2</v>
      </c>
      <c r="H2209" s="21">
        <v>32.017648215100998</v>
      </c>
      <c r="I2209" s="21">
        <v>61.5148209149637</v>
      </c>
    </row>
    <row r="2210" spans="1:9" x14ac:dyDescent="0.2">
      <c r="A2210" s="20">
        <v>2209</v>
      </c>
      <c r="B2210" s="21">
        <v>3.5304130000000003E-2</v>
      </c>
      <c r="C2210" s="21">
        <v>3.740404E-2</v>
      </c>
      <c r="D2210" s="21">
        <v>0.36266681613914997</v>
      </c>
      <c r="E2210" s="21">
        <v>18.1348493694415</v>
      </c>
      <c r="F2210" s="21">
        <v>5.8075326905389801E-2</v>
      </c>
      <c r="G2210" s="21">
        <v>3.7449732069849001E-2</v>
      </c>
      <c r="H2210" s="21">
        <v>36.910723300000001</v>
      </c>
      <c r="I2210" s="21">
        <v>65.0322864926313</v>
      </c>
    </row>
    <row r="2211" spans="1:9" x14ac:dyDescent="0.2">
      <c r="A2211" s="20">
        <v>2210</v>
      </c>
      <c r="B2211" s="21">
        <v>3.9989370000000003E-2</v>
      </c>
      <c r="C2211" s="21">
        <v>3.3126080000000002E-2</v>
      </c>
      <c r="D2211" s="21">
        <v>0.32513071175806502</v>
      </c>
      <c r="E2211" s="21">
        <v>19.973326561785399</v>
      </c>
      <c r="F2211" s="21">
        <v>5.9771740687583098E-2</v>
      </c>
      <c r="G2211" s="21">
        <v>4.3357710000000001E-2</v>
      </c>
      <c r="H2211" s="21">
        <v>34.079911716810997</v>
      </c>
      <c r="I2211" s="21">
        <v>61.934898335907697</v>
      </c>
    </row>
    <row r="2212" spans="1:9" x14ac:dyDescent="0.2">
      <c r="A2212" s="20">
        <v>2211</v>
      </c>
      <c r="B2212" s="21">
        <v>2.1243883990454199E-2</v>
      </c>
      <c r="C2212" s="21">
        <v>4.3874549999999998E-2</v>
      </c>
      <c r="D2212" s="21">
        <v>0.30454372083398801</v>
      </c>
      <c r="E2212" s="21">
        <v>18.054044116166001</v>
      </c>
      <c r="F2212" s="21">
        <v>5.8639429999999999E-2</v>
      </c>
      <c r="G2212" s="21">
        <v>4.6068690363932498E-2</v>
      </c>
      <c r="H2212" s="21">
        <v>29.487953641193702</v>
      </c>
      <c r="I2212" s="21">
        <v>53.342953949601799</v>
      </c>
    </row>
    <row r="2213" spans="1:9" x14ac:dyDescent="0.2">
      <c r="A2213" s="20">
        <v>2212</v>
      </c>
      <c r="B2213" s="21">
        <v>4.9067729999999997E-2</v>
      </c>
      <c r="C2213" s="21">
        <v>4.4146578271835699E-2</v>
      </c>
      <c r="D2213" s="21">
        <v>0.35631246042818898</v>
      </c>
      <c r="E2213" s="21">
        <v>16.058860744498599</v>
      </c>
      <c r="F2213" s="21">
        <v>6.8808179999999997E-2</v>
      </c>
      <c r="G2213" s="21">
        <v>3.4699349999999997E-2</v>
      </c>
      <c r="H2213" s="21">
        <v>32.408889655538701</v>
      </c>
      <c r="I2213" s="21">
        <v>55.879635611185897</v>
      </c>
    </row>
    <row r="2214" spans="1:9" x14ac:dyDescent="0.2">
      <c r="A2214" s="20">
        <v>2213</v>
      </c>
      <c r="B2214" s="21">
        <v>5.32349959348511E-2</v>
      </c>
      <c r="C2214" s="21">
        <v>4.6938825449487999E-2</v>
      </c>
      <c r="D2214" s="21">
        <v>0.32988773686596201</v>
      </c>
      <c r="E2214" s="21">
        <v>18.727708199999999</v>
      </c>
      <c r="F2214" s="21">
        <v>5.5302360000000002E-2</v>
      </c>
      <c r="G2214" s="21">
        <v>4.5270342706749199E-2</v>
      </c>
      <c r="H2214" s="21">
        <v>31.763484446625199</v>
      </c>
      <c r="I2214" s="21">
        <v>64.478983149416194</v>
      </c>
    </row>
    <row r="2215" spans="1:9" x14ac:dyDescent="0.2">
      <c r="A2215" s="20">
        <v>2214</v>
      </c>
      <c r="B2215" s="21">
        <v>3.3218645007503697E-2</v>
      </c>
      <c r="C2215" s="21">
        <v>4.2086129999999999E-2</v>
      </c>
      <c r="D2215" s="21">
        <v>0.338314769967065</v>
      </c>
      <c r="E2215" s="21">
        <v>18.024959609235399</v>
      </c>
      <c r="F2215" s="21">
        <v>6.5173900000000007E-2</v>
      </c>
      <c r="G2215" s="21">
        <v>4.5546200000000002E-2</v>
      </c>
      <c r="H2215" s="21">
        <v>32.641251199646199</v>
      </c>
      <c r="I2215" s="21">
        <v>58.3889016705538</v>
      </c>
    </row>
    <row r="2216" spans="1:9" x14ac:dyDescent="0.2">
      <c r="A2216" s="20">
        <v>2215</v>
      </c>
      <c r="B2216" s="21">
        <v>3.2949369999999999E-2</v>
      </c>
      <c r="C2216" s="21">
        <v>3.2636140000000001E-2</v>
      </c>
      <c r="D2216" s="21">
        <v>0.35887978124435999</v>
      </c>
      <c r="E2216" s="21">
        <v>18.2261279249695</v>
      </c>
      <c r="F2216" s="21">
        <v>5.8063860000000002E-2</v>
      </c>
      <c r="G2216" s="21">
        <v>4.2657340000000002E-2</v>
      </c>
      <c r="H2216" s="21">
        <v>35.163938275430397</v>
      </c>
      <c r="I2216" s="21">
        <v>63.063337623280702</v>
      </c>
    </row>
    <row r="2217" spans="1:9" x14ac:dyDescent="0.2">
      <c r="A2217" s="20">
        <v>2216</v>
      </c>
      <c r="B2217" s="21">
        <v>4.3988173444780697E-2</v>
      </c>
      <c r="C2217" s="21">
        <v>4.1864779999999997E-2</v>
      </c>
      <c r="D2217" s="21">
        <v>0.32639241967057397</v>
      </c>
      <c r="E2217" s="21">
        <v>20.8046677577643</v>
      </c>
      <c r="F2217" s="21">
        <v>6.2629080000000004E-2</v>
      </c>
      <c r="G2217" s="21">
        <v>3.9497789999999998E-2</v>
      </c>
      <c r="H2217" s="21">
        <v>29.7807156861248</v>
      </c>
      <c r="I2217" s="21">
        <v>66.642517725266799</v>
      </c>
    </row>
    <row r="2218" spans="1:9" x14ac:dyDescent="0.2">
      <c r="A2218" s="20">
        <v>2217</v>
      </c>
      <c r="B2218" s="21">
        <v>3.3449199999999998E-2</v>
      </c>
      <c r="C2218" s="21">
        <v>3.990204E-2</v>
      </c>
      <c r="D2218" s="21">
        <v>0.31295586190327501</v>
      </c>
      <c r="E2218" s="21">
        <v>18.101038558882301</v>
      </c>
      <c r="F2218" s="21">
        <v>6.4235130000000001E-2</v>
      </c>
      <c r="G2218" s="21">
        <v>4.3116969999999998E-2</v>
      </c>
      <c r="H2218" s="21">
        <v>31.1962135305861</v>
      </c>
      <c r="I2218" s="21">
        <v>53.590930125056303</v>
      </c>
    </row>
    <row r="2219" spans="1:9" x14ac:dyDescent="0.2">
      <c r="A2219" s="20">
        <v>2218</v>
      </c>
      <c r="B2219" s="21">
        <v>3.9008010000000003E-2</v>
      </c>
      <c r="C2219" s="21">
        <v>4.5016359999999998E-2</v>
      </c>
      <c r="D2219" s="21">
        <v>0.36938847284363802</v>
      </c>
      <c r="E2219" s="21">
        <v>19.613112744143901</v>
      </c>
      <c r="F2219" s="21">
        <v>6.8652000000000005E-2</v>
      </c>
      <c r="G2219" s="21">
        <v>4.3124099999999999E-2</v>
      </c>
      <c r="H2219" s="21">
        <v>29.3526558130552</v>
      </c>
      <c r="I2219" s="21">
        <v>70.396109926541598</v>
      </c>
    </row>
    <row r="2220" spans="1:9" x14ac:dyDescent="0.2">
      <c r="A2220" s="20">
        <v>2219</v>
      </c>
      <c r="B2220" s="21">
        <v>7.1495829999999996E-2</v>
      </c>
      <c r="C2220" s="21">
        <v>4.3854079999999997E-2</v>
      </c>
      <c r="D2220" s="21">
        <v>0.34383382881070201</v>
      </c>
      <c r="E2220" s="21">
        <v>16.1122786531825</v>
      </c>
      <c r="F2220" s="21">
        <v>6.2964599999999996E-2</v>
      </c>
      <c r="G2220" s="21">
        <v>5.4624529999999998E-2</v>
      </c>
      <c r="H2220" s="21">
        <v>32.029655602086997</v>
      </c>
      <c r="I2220" s="21">
        <v>56.082712755621301</v>
      </c>
    </row>
    <row r="2221" spans="1:9" x14ac:dyDescent="0.2">
      <c r="A2221" s="20">
        <v>2220</v>
      </c>
      <c r="B2221" s="21">
        <v>3.6294609999999998E-2</v>
      </c>
      <c r="C2221" s="21">
        <v>3.273947E-2</v>
      </c>
      <c r="D2221" s="21">
        <v>0.37014689085546498</v>
      </c>
      <c r="E2221" s="21">
        <v>18.180718738629899</v>
      </c>
      <c r="F2221" s="21">
        <v>5.9017870964787403E-2</v>
      </c>
      <c r="G2221" s="21">
        <v>4.4395829999999997E-2</v>
      </c>
      <c r="H2221" s="21">
        <v>31.815518900000001</v>
      </c>
      <c r="I2221" s="21">
        <v>65.054371481280498</v>
      </c>
    </row>
    <row r="2222" spans="1:9" x14ac:dyDescent="0.2">
      <c r="A2222" s="20">
        <v>2221</v>
      </c>
      <c r="B2222" s="21">
        <v>3.46249E-2</v>
      </c>
      <c r="C2222" s="21">
        <v>2.76400147439048E-2</v>
      </c>
      <c r="D2222" s="21">
        <v>0.357522658024922</v>
      </c>
      <c r="E2222" s="21">
        <v>18.598155700068201</v>
      </c>
      <c r="F2222" s="21">
        <v>6.1328870411495297E-2</v>
      </c>
      <c r="G2222" s="21">
        <v>4.2678316256480497E-2</v>
      </c>
      <c r="H2222" s="21">
        <v>35.766245351141698</v>
      </c>
      <c r="I2222" s="21">
        <v>61.902221383864998</v>
      </c>
    </row>
    <row r="2223" spans="1:9" x14ac:dyDescent="0.2">
      <c r="A2223" s="20">
        <v>2222</v>
      </c>
      <c r="B2223" s="21">
        <v>3.028687E-2</v>
      </c>
      <c r="C2223" s="21">
        <v>2.8890058812181402E-2</v>
      </c>
      <c r="D2223" s="21">
        <v>0.35811293999999999</v>
      </c>
      <c r="E2223" s="21">
        <v>16.542028838718501</v>
      </c>
      <c r="F2223" s="21">
        <v>7.0592379999999996E-2</v>
      </c>
      <c r="G2223" s="21">
        <v>4.438578E-2</v>
      </c>
      <c r="H2223" s="21">
        <v>29.897502811136601</v>
      </c>
      <c r="I2223" s="21">
        <v>52.566808749565702</v>
      </c>
    </row>
    <row r="2224" spans="1:9" x14ac:dyDescent="0.2">
      <c r="A2224" s="20">
        <v>2223</v>
      </c>
      <c r="B2224" s="21">
        <v>5.1162880000000001E-2</v>
      </c>
      <c r="C2224" s="21">
        <v>4.5699356932341603E-2</v>
      </c>
      <c r="D2224" s="21">
        <v>0.34826870022970902</v>
      </c>
      <c r="E2224" s="21">
        <v>17.5193054019153</v>
      </c>
      <c r="F2224" s="21">
        <v>6.1817259999999999E-2</v>
      </c>
      <c r="G2224" s="21">
        <v>4.7118407560957601E-2</v>
      </c>
      <c r="H2224" s="21">
        <v>33.412066488183498</v>
      </c>
      <c r="I2224" s="21">
        <v>61.686556332564699</v>
      </c>
    </row>
    <row r="2225" spans="1:9" x14ac:dyDescent="0.2">
      <c r="A2225" s="20">
        <v>2224</v>
      </c>
      <c r="B2225" s="21">
        <v>3.72816374017284E-2</v>
      </c>
      <c r="C2225" s="21">
        <v>4.1344110000000003E-2</v>
      </c>
      <c r="D2225" s="21">
        <v>0.34825213339576</v>
      </c>
      <c r="E2225" s="21">
        <v>19.299744865392402</v>
      </c>
      <c r="F2225" s="21">
        <v>5.4460878871093299E-2</v>
      </c>
      <c r="G2225" s="21">
        <v>4.6934051710661298E-2</v>
      </c>
      <c r="H2225" s="21">
        <v>26.357941261649199</v>
      </c>
      <c r="I2225" s="21">
        <v>68.337795490597102</v>
      </c>
    </row>
    <row r="2226" spans="1:9" x14ac:dyDescent="0.2">
      <c r="A2226" s="20">
        <v>2225</v>
      </c>
      <c r="B2226" s="21">
        <v>3.0259399999999999E-2</v>
      </c>
      <c r="C2226" s="21">
        <v>4.2704569999999997E-2</v>
      </c>
      <c r="D2226" s="21">
        <v>0.36769021534420998</v>
      </c>
      <c r="E2226" s="21">
        <v>16.965207304382002</v>
      </c>
      <c r="F2226" s="21">
        <v>5.9083549999999999E-2</v>
      </c>
      <c r="G2226" s="21">
        <v>4.7249090000000001E-2</v>
      </c>
      <c r="H2226" s="21">
        <v>35.465879072195698</v>
      </c>
      <c r="I2226" s="21">
        <v>62.238530494329197</v>
      </c>
    </row>
    <row r="2227" spans="1:9" x14ac:dyDescent="0.2">
      <c r="A2227" s="20">
        <v>2226</v>
      </c>
      <c r="B2227" s="21">
        <v>5.9819560000000001E-2</v>
      </c>
      <c r="C2227" s="21">
        <v>4.0016093172269201E-2</v>
      </c>
      <c r="D2227" s="21">
        <v>0.36128943956974702</v>
      </c>
      <c r="E2227" s="21">
        <v>16.6424003229302</v>
      </c>
      <c r="F2227" s="21">
        <v>5.8954739999999999E-2</v>
      </c>
      <c r="G2227" s="21">
        <v>4.8015233895951699E-2</v>
      </c>
      <c r="H2227" s="21">
        <v>31.657820489961999</v>
      </c>
      <c r="I2227" s="21">
        <v>61.087820052102003</v>
      </c>
    </row>
    <row r="2228" spans="1:9" x14ac:dyDescent="0.2">
      <c r="A2228" s="20">
        <v>2227</v>
      </c>
      <c r="B2228" s="21">
        <v>6.12940450677045E-2</v>
      </c>
      <c r="C2228" s="21">
        <v>2.68992975468293E-2</v>
      </c>
      <c r="D2228" s="21">
        <v>0.333219541213088</v>
      </c>
      <c r="E2228" s="21">
        <v>17.506947489710299</v>
      </c>
      <c r="F2228" s="21">
        <v>6.464984E-2</v>
      </c>
      <c r="G2228" s="21">
        <v>3.7698702617098401E-2</v>
      </c>
      <c r="H2228" s="21">
        <v>31.878580798832498</v>
      </c>
      <c r="I2228" s="21">
        <v>54.382604123743</v>
      </c>
    </row>
    <row r="2229" spans="1:9" x14ac:dyDescent="0.2">
      <c r="A2229" s="20">
        <v>2228</v>
      </c>
      <c r="B2229" s="21">
        <v>3.09936465139194E-2</v>
      </c>
      <c r="C2229" s="21">
        <v>3.917445E-2</v>
      </c>
      <c r="D2229" s="21">
        <v>0.354860016615345</v>
      </c>
      <c r="E2229" s="21">
        <v>20.012772550118601</v>
      </c>
      <c r="F2229" s="21">
        <v>5.48900685417038E-2</v>
      </c>
      <c r="G2229" s="21">
        <v>4.7582416688041598E-2</v>
      </c>
      <c r="H2229" s="21">
        <v>31.154488199999999</v>
      </c>
      <c r="I2229" s="21">
        <v>71.142261517192296</v>
      </c>
    </row>
    <row r="2230" spans="1:9" x14ac:dyDescent="0.2">
      <c r="A2230" s="20">
        <v>2229</v>
      </c>
      <c r="B2230" s="21">
        <v>1.20019007295907E-2</v>
      </c>
      <c r="C2230" s="21">
        <v>3.5136269999999997E-2</v>
      </c>
      <c r="D2230" s="21">
        <v>0.33261313154612498</v>
      </c>
      <c r="E2230" s="21">
        <v>19.4236494786558</v>
      </c>
      <c r="F2230" s="21">
        <v>5.846113E-2</v>
      </c>
      <c r="G2230" s="21">
        <v>4.5920700000000002E-2</v>
      </c>
      <c r="H2230" s="21">
        <v>32.547080492070897</v>
      </c>
      <c r="I2230" s="21">
        <v>60.786506640284202</v>
      </c>
    </row>
    <row r="2231" spans="1:9" x14ac:dyDescent="0.2">
      <c r="A2231" s="20">
        <v>2230</v>
      </c>
      <c r="B2231" s="21">
        <v>5.5112710000000002E-2</v>
      </c>
      <c r="C2231" s="21">
        <v>3.312901E-2</v>
      </c>
      <c r="D2231" s="21">
        <v>0.33874787902265602</v>
      </c>
      <c r="E2231" s="21">
        <v>19.5000888373199</v>
      </c>
      <c r="F2231" s="21">
        <v>6.2067600000000001E-2</v>
      </c>
      <c r="G2231" s="21">
        <v>4.1884610000000003E-2</v>
      </c>
      <c r="H2231" s="21">
        <v>30.410683966065399</v>
      </c>
      <c r="I2231" s="21">
        <v>63.695656455120499</v>
      </c>
    </row>
    <row r="2232" spans="1:9" x14ac:dyDescent="0.2">
      <c r="A2232" s="20">
        <v>2231</v>
      </c>
      <c r="B2232" s="21">
        <v>2.97305526135999E-2</v>
      </c>
      <c r="C2232" s="21">
        <v>3.1461280000000001E-2</v>
      </c>
      <c r="D2232" s="21">
        <v>0.35636765755281502</v>
      </c>
      <c r="E2232" s="21">
        <v>17.6022313452163</v>
      </c>
      <c r="F2232" s="21">
        <v>5.9597900000000002E-2</v>
      </c>
      <c r="G2232" s="21">
        <v>4.5532160000000002E-2</v>
      </c>
      <c r="H2232" s="21">
        <v>31.887768880495599</v>
      </c>
      <c r="I2232" s="21">
        <v>59.443301327507697</v>
      </c>
    </row>
    <row r="2233" spans="1:9" x14ac:dyDescent="0.2">
      <c r="A2233" s="20">
        <v>2232</v>
      </c>
      <c r="B2233" s="21">
        <v>5.1859379999999997E-2</v>
      </c>
      <c r="C2233" s="21">
        <v>2.96164242771715E-2</v>
      </c>
      <c r="D2233" s="21">
        <v>0.33231124063694001</v>
      </c>
      <c r="E2233" s="21">
        <v>16.441429964168201</v>
      </c>
      <c r="F2233" s="21">
        <v>6.1454598784467997E-2</v>
      </c>
      <c r="G2233" s="21">
        <v>4.445031E-2</v>
      </c>
      <c r="H2233" s="21">
        <v>34.297129266362298</v>
      </c>
      <c r="I2233" s="21">
        <v>51.557335727875198</v>
      </c>
    </row>
    <row r="2234" spans="1:9" x14ac:dyDescent="0.2">
      <c r="A2234" s="20">
        <v>2233</v>
      </c>
      <c r="B2234" s="21">
        <v>1.04484427343224E-2</v>
      </c>
      <c r="C2234" s="21">
        <v>3.382976E-2</v>
      </c>
      <c r="D2234" s="21">
        <v>0.34795225841051702</v>
      </c>
      <c r="E2234" s="21">
        <v>15.819150599580199</v>
      </c>
      <c r="F2234" s="21">
        <v>6.1737937597962797E-2</v>
      </c>
      <c r="G2234" s="21">
        <v>4.4895940000000002E-2</v>
      </c>
      <c r="H2234" s="21">
        <v>30.8199097974904</v>
      </c>
      <c r="I2234" s="21">
        <v>50.748416723507603</v>
      </c>
    </row>
    <row r="2235" spans="1:9" x14ac:dyDescent="0.2">
      <c r="A2235" s="20">
        <v>2234</v>
      </c>
      <c r="B2235" s="21">
        <v>5.3388959999999999E-2</v>
      </c>
      <c r="C2235" s="21">
        <v>3.7413147211762997E-2</v>
      </c>
      <c r="D2235" s="21">
        <v>0.35260205</v>
      </c>
      <c r="E2235" s="21">
        <v>18.5961133796777</v>
      </c>
      <c r="F2235" s="21">
        <v>6.2072452801172802E-2</v>
      </c>
      <c r="G2235" s="21">
        <v>4.5871740000000001E-2</v>
      </c>
      <c r="H2235" s="21">
        <v>30.993400448904801</v>
      </c>
      <c r="I2235" s="21">
        <v>64.351016200000004</v>
      </c>
    </row>
    <row r="2236" spans="1:9" x14ac:dyDescent="0.2">
      <c r="A2236" s="20">
        <v>2235</v>
      </c>
      <c r="B2236" s="21">
        <v>2.1832421060788199E-2</v>
      </c>
      <c r="C2236" s="21">
        <v>5.1531430000000003E-2</v>
      </c>
      <c r="D2236" s="21">
        <v>0.33821331358758799</v>
      </c>
      <c r="E2236" s="21">
        <v>19.112786209185899</v>
      </c>
      <c r="F2236" s="21">
        <v>5.6365180000000001E-2</v>
      </c>
      <c r="G2236" s="21">
        <v>3.66086006020266E-2</v>
      </c>
      <c r="H2236" s="21">
        <v>31.038187352450802</v>
      </c>
      <c r="I2236" s="21">
        <v>66.758798799579097</v>
      </c>
    </row>
    <row r="2237" spans="1:9" x14ac:dyDescent="0.2">
      <c r="A2237" s="20">
        <v>2236</v>
      </c>
      <c r="B2237" s="21">
        <v>5.096146E-2</v>
      </c>
      <c r="C2237" s="21">
        <v>3.5618759999999999E-2</v>
      </c>
      <c r="D2237" s="21">
        <v>0.35939367634791702</v>
      </c>
      <c r="E2237" s="21">
        <v>17.817039918906399</v>
      </c>
      <c r="F2237" s="21">
        <v>6.4987920000000005E-2</v>
      </c>
      <c r="G2237" s="21">
        <v>4.6315500000000003E-2</v>
      </c>
      <c r="H2237" s="21">
        <v>33.515934046765999</v>
      </c>
      <c r="I2237" s="21">
        <v>61.4845349119825</v>
      </c>
    </row>
    <row r="2238" spans="1:9" x14ac:dyDescent="0.2">
      <c r="A2238" s="20">
        <v>2237</v>
      </c>
      <c r="B2238" s="21">
        <v>4.0214100000000003E-2</v>
      </c>
      <c r="C2238" s="21">
        <v>3.9817089999999999E-2</v>
      </c>
      <c r="D2238" s="21">
        <v>0.336210685707302</v>
      </c>
      <c r="E2238" s="21">
        <v>18.367938532606601</v>
      </c>
      <c r="F2238" s="21">
        <v>5.832358E-2</v>
      </c>
      <c r="G2238" s="21">
        <v>4.8252070000000001E-2</v>
      </c>
      <c r="H2238" s="21">
        <v>31.2964126828643</v>
      </c>
      <c r="I2238" s="21">
        <v>61.078465827989397</v>
      </c>
    </row>
    <row r="2239" spans="1:9" x14ac:dyDescent="0.2">
      <c r="A2239" s="20">
        <v>2238</v>
      </c>
      <c r="B2239" s="21">
        <v>2.56909087090503E-2</v>
      </c>
      <c r="C2239" s="21">
        <v>3.4729290000000003E-2</v>
      </c>
      <c r="D2239" s="21">
        <v>0.36385261097973398</v>
      </c>
      <c r="E2239" s="21">
        <v>17.420553921302599</v>
      </c>
      <c r="F2239" s="21">
        <v>6.0942040000000003E-2</v>
      </c>
      <c r="G2239" s="21">
        <v>4.62189254079746E-2</v>
      </c>
      <c r="H2239" s="21">
        <v>30.709264144263098</v>
      </c>
      <c r="I2239" s="21">
        <v>60.314902610317198</v>
      </c>
    </row>
    <row r="2240" spans="1:9" x14ac:dyDescent="0.2">
      <c r="A2240" s="20">
        <v>2239</v>
      </c>
      <c r="B2240" s="21">
        <v>3.3894455306098199E-2</v>
      </c>
      <c r="C2240" s="21">
        <v>3.7894570000000002E-2</v>
      </c>
      <c r="D2240" s="21">
        <v>0.347613918878247</v>
      </c>
      <c r="E2240" s="21">
        <v>17.7659259891369</v>
      </c>
      <c r="F2240" s="21">
        <v>5.4940589999999997E-2</v>
      </c>
      <c r="G2240" s="21">
        <v>4.1374571535548799E-2</v>
      </c>
      <c r="H2240" s="21">
        <v>31.958795762226199</v>
      </c>
      <c r="I2240" s="21">
        <v>61.6439475055111</v>
      </c>
    </row>
    <row r="2241" spans="1:9" x14ac:dyDescent="0.2">
      <c r="A2241" s="20">
        <v>2240</v>
      </c>
      <c r="B2241" s="21">
        <v>5.0294779999999997E-2</v>
      </c>
      <c r="C2241" s="21">
        <v>3.9998620075215999E-2</v>
      </c>
      <c r="D2241" s="21">
        <v>0.34845691739809298</v>
      </c>
      <c r="E2241" s="21">
        <v>19.249518554510299</v>
      </c>
      <c r="F2241" s="21">
        <v>6.1199469999999999E-2</v>
      </c>
      <c r="G2241" s="21">
        <v>4.0684114814264503E-2</v>
      </c>
      <c r="H2241" s="21">
        <v>33.726224029156199</v>
      </c>
      <c r="I2241" s="21">
        <v>66.670704746127299</v>
      </c>
    </row>
    <row r="2242" spans="1:9" x14ac:dyDescent="0.2">
      <c r="A2242" s="20">
        <v>2241</v>
      </c>
      <c r="B2242" s="21">
        <v>4.1588420000000001E-2</v>
      </c>
      <c r="C2242" s="21">
        <v>2.9145259999999999E-2</v>
      </c>
      <c r="D2242" s="21">
        <v>0.32702490243024002</v>
      </c>
      <c r="E2242" s="21">
        <v>19.1911151995123</v>
      </c>
      <c r="F2242" s="21">
        <v>6.1950887407797701E-2</v>
      </c>
      <c r="G2242" s="21">
        <v>4.5910997824854201E-2</v>
      </c>
      <c r="H2242" s="21">
        <v>28.992583425242199</v>
      </c>
      <c r="I2242" s="21">
        <v>58.3365877648938</v>
      </c>
    </row>
    <row r="2243" spans="1:9" x14ac:dyDescent="0.2">
      <c r="A2243" s="20">
        <v>2242</v>
      </c>
      <c r="B2243" s="21">
        <v>4.8766190000000001E-2</v>
      </c>
      <c r="C2243" s="21">
        <v>4.6977588830390903E-2</v>
      </c>
      <c r="D2243" s="21">
        <v>0.34030752388546398</v>
      </c>
      <c r="E2243" s="21">
        <v>15.768066290989401</v>
      </c>
      <c r="F2243" s="21">
        <v>6.1181149999999997E-2</v>
      </c>
      <c r="G2243" s="21">
        <v>4.9015378111525301E-2</v>
      </c>
      <c r="H2243" s="21">
        <v>33.095711940022902</v>
      </c>
      <c r="I2243" s="21">
        <v>54.306504693150103</v>
      </c>
    </row>
    <row r="2244" spans="1:9" x14ac:dyDescent="0.2">
      <c r="A2244" s="20">
        <v>2243</v>
      </c>
      <c r="B2244" s="21">
        <v>6.9646609999999998E-2</v>
      </c>
      <c r="C2244" s="21">
        <v>4.3856909999999999E-2</v>
      </c>
      <c r="D2244" s="21">
        <v>0.34889712830502201</v>
      </c>
      <c r="E2244" s="21">
        <v>20.750393597033</v>
      </c>
      <c r="F2244" s="21">
        <v>5.7098435631344299E-2</v>
      </c>
      <c r="G2244" s="21">
        <v>5.1543230000000002E-2</v>
      </c>
      <c r="H2244" s="21">
        <v>32.305589081707197</v>
      </c>
      <c r="I2244" s="21">
        <v>75.716379554231096</v>
      </c>
    </row>
    <row r="2245" spans="1:9" x14ac:dyDescent="0.2">
      <c r="A2245" s="20">
        <v>2244</v>
      </c>
      <c r="B2245" s="21">
        <v>1.6536375824334201E-2</v>
      </c>
      <c r="C2245" s="21">
        <v>4.0843119999999997E-2</v>
      </c>
      <c r="D2245" s="21">
        <v>0.36548841614329902</v>
      </c>
      <c r="E2245" s="21">
        <v>17.3768151472615</v>
      </c>
      <c r="F2245" s="21">
        <v>6.6639680000000007E-2</v>
      </c>
      <c r="G2245" s="21">
        <v>4.88240400301495E-2</v>
      </c>
      <c r="H2245" s="21">
        <v>32.393337334900302</v>
      </c>
      <c r="I2245" s="21">
        <v>59.5757257</v>
      </c>
    </row>
    <row r="2246" spans="1:9" x14ac:dyDescent="0.2">
      <c r="A2246" s="20">
        <v>2245</v>
      </c>
      <c r="B2246" s="21">
        <v>6.4258190000000007E-2</v>
      </c>
      <c r="C2246" s="21">
        <v>4.4721074798400498E-2</v>
      </c>
      <c r="D2246" s="21">
        <v>0.338566313257403</v>
      </c>
      <c r="E2246" s="21">
        <v>20.391404963227899</v>
      </c>
      <c r="F2246" s="21">
        <v>6.3917199999999993E-2</v>
      </c>
      <c r="G2246" s="21">
        <v>4.7558499999999997E-2</v>
      </c>
      <c r="H2246" s="21">
        <v>31.637652293559</v>
      </c>
      <c r="I2246" s="21">
        <v>69.603496800000002</v>
      </c>
    </row>
    <row r="2247" spans="1:9" x14ac:dyDescent="0.2">
      <c r="A2247" s="20">
        <v>2246</v>
      </c>
      <c r="B2247" s="21">
        <v>4.1565339999999999E-2</v>
      </c>
      <c r="C2247" s="21">
        <v>3.6289509999999997E-2</v>
      </c>
      <c r="D2247" s="21">
        <v>0.36541417896648098</v>
      </c>
      <c r="E2247" s="21">
        <v>18.303124475725401</v>
      </c>
      <c r="F2247" s="21">
        <v>6.0305499999999998E-2</v>
      </c>
      <c r="G2247" s="21">
        <v>3.2287099999999999E-2</v>
      </c>
      <c r="H2247" s="21">
        <v>31.662918744248099</v>
      </c>
      <c r="I2247" s="21">
        <v>65.792679199999995</v>
      </c>
    </row>
    <row r="2248" spans="1:9" x14ac:dyDescent="0.2">
      <c r="A2248" s="20">
        <v>2247</v>
      </c>
      <c r="B2248" s="21">
        <v>2.6518239999999998E-2</v>
      </c>
      <c r="C2248" s="21">
        <v>3.8613727363147499E-2</v>
      </c>
      <c r="D2248" s="21">
        <v>0.32988756829786198</v>
      </c>
      <c r="E2248" s="21">
        <v>18.255283248385801</v>
      </c>
      <c r="F2248" s="21">
        <v>6.0259649999999998E-2</v>
      </c>
      <c r="G2248" s="21">
        <v>4.1931827588157201E-2</v>
      </c>
      <c r="H2248" s="21">
        <v>33.007933409816403</v>
      </c>
      <c r="I2248" s="21">
        <v>57.817409967755701</v>
      </c>
    </row>
    <row r="2249" spans="1:9" x14ac:dyDescent="0.2">
      <c r="A2249" s="20">
        <v>2248</v>
      </c>
      <c r="B2249" s="21">
        <v>2.00452956139151E-2</v>
      </c>
      <c r="C2249" s="21">
        <v>4.7795419999999998E-2</v>
      </c>
      <c r="D2249" s="21">
        <v>0.35168325934803402</v>
      </c>
      <c r="E2249" s="21">
        <v>18.077904715855801</v>
      </c>
      <c r="F2249" s="21">
        <v>5.7309273704471003E-2</v>
      </c>
      <c r="G2249" s="21">
        <v>4.6564519999999998E-2</v>
      </c>
      <c r="H2249" s="21">
        <v>28.500849018074302</v>
      </c>
      <c r="I2249" s="21">
        <v>64.218786824750893</v>
      </c>
    </row>
    <row r="2250" spans="1:9" x14ac:dyDescent="0.2">
      <c r="A2250" s="20">
        <v>2249</v>
      </c>
      <c r="B2250" s="21">
        <v>3.7163189999999999E-2</v>
      </c>
      <c r="C2250" s="21">
        <v>3.6989189999999998E-2</v>
      </c>
      <c r="D2250" s="21">
        <v>0.33486448043350198</v>
      </c>
      <c r="E2250" s="21">
        <v>20.526218104228001</v>
      </c>
      <c r="F2250" s="21">
        <v>5.7885887498172403E-2</v>
      </c>
      <c r="G2250" s="21">
        <v>4.1599895142801199E-2</v>
      </c>
      <c r="H2250" s="21">
        <v>29.983458089464801</v>
      </c>
      <c r="I2250" s="21">
        <v>67.382564147617003</v>
      </c>
    </row>
    <row r="2251" spans="1:9" x14ac:dyDescent="0.2">
      <c r="A2251" s="20">
        <v>2250</v>
      </c>
      <c r="B2251" s="21">
        <v>5.3824749999999998E-2</v>
      </c>
      <c r="C2251" s="21">
        <v>4.144859E-2</v>
      </c>
      <c r="D2251" s="21">
        <v>0.37588338382293901</v>
      </c>
      <c r="E2251" s="21">
        <v>17.090518517659898</v>
      </c>
      <c r="F2251" s="21">
        <v>6.8284269999999994E-2</v>
      </c>
      <c r="G2251" s="21">
        <v>4.0349280000000001E-2</v>
      </c>
      <c r="H2251" s="21">
        <v>28.223495009460098</v>
      </c>
      <c r="I2251" s="21">
        <v>62.8260261418977</v>
      </c>
    </row>
    <row r="2252" spans="1:9" x14ac:dyDescent="0.2">
      <c r="A2252" s="20">
        <v>2251</v>
      </c>
      <c r="B2252" s="21">
        <v>3.8086759999999997E-2</v>
      </c>
      <c r="C2252" s="21">
        <v>3.6671120000000001E-2</v>
      </c>
      <c r="D2252" s="21">
        <v>0.37227350219546501</v>
      </c>
      <c r="E2252" s="21">
        <v>18.70243496194</v>
      </c>
      <c r="F2252" s="21">
        <v>5.920839E-2</v>
      </c>
      <c r="G2252" s="21">
        <v>3.9688080000000001E-2</v>
      </c>
      <c r="H2252" s="21">
        <v>35.223663571374999</v>
      </c>
      <c r="I2252" s="21">
        <v>68.636184027662196</v>
      </c>
    </row>
    <row r="2253" spans="1:9" x14ac:dyDescent="0.2">
      <c r="A2253" s="20">
        <v>2252</v>
      </c>
      <c r="B2253" s="21">
        <v>6.2667319999999999E-2</v>
      </c>
      <c r="C2253" s="21">
        <v>5.5785290523879198E-2</v>
      </c>
      <c r="D2253" s="21">
        <v>0.35071413511687399</v>
      </c>
      <c r="E2253" s="21">
        <v>17.583295100000001</v>
      </c>
      <c r="F2253" s="21">
        <v>7.4819570000000002E-2</v>
      </c>
      <c r="G2253" s="21">
        <v>5.3824169999999998E-2</v>
      </c>
      <c r="H2253" s="21">
        <v>34.118767463661797</v>
      </c>
      <c r="I2253" s="21">
        <v>61.500685139498302</v>
      </c>
    </row>
    <row r="2254" spans="1:9" x14ac:dyDescent="0.2">
      <c r="A2254" s="20">
        <v>2253</v>
      </c>
      <c r="B2254" s="21">
        <v>1.82323646492266E-2</v>
      </c>
      <c r="C2254" s="21">
        <v>3.7635990000000001E-2</v>
      </c>
      <c r="D2254" s="21">
        <v>0.33429855792365498</v>
      </c>
      <c r="E2254" s="21">
        <v>20.459442097656499</v>
      </c>
      <c r="F2254" s="21">
        <v>5.5201766423060801E-2</v>
      </c>
      <c r="G2254" s="21">
        <v>3.8500140000000002E-2</v>
      </c>
      <c r="H2254" s="21">
        <v>27.256085201779602</v>
      </c>
      <c r="I2254" s="21">
        <v>66.865874450667704</v>
      </c>
    </row>
    <row r="2255" spans="1:9" x14ac:dyDescent="0.2">
      <c r="A2255" s="20">
        <v>2254</v>
      </c>
      <c r="B2255" s="21">
        <v>3.9818665782309103E-2</v>
      </c>
      <c r="C2255" s="21">
        <v>3.2615332020549698E-2</v>
      </c>
      <c r="D2255" s="21">
        <v>0.31466051726238498</v>
      </c>
      <c r="E2255" s="21">
        <v>16.885776077007201</v>
      </c>
      <c r="F2255" s="21">
        <v>6.2843869999999996E-2</v>
      </c>
      <c r="G2255" s="21">
        <v>4.393855E-2</v>
      </c>
      <c r="H2255" s="21">
        <v>32.324001767029301</v>
      </c>
      <c r="I2255" s="21">
        <v>49.357967166245899</v>
      </c>
    </row>
    <row r="2256" spans="1:9" x14ac:dyDescent="0.2">
      <c r="A2256" s="20">
        <v>2255</v>
      </c>
      <c r="B2256" s="21">
        <v>2.1214098333803201E-2</v>
      </c>
      <c r="C2256" s="21">
        <v>3.8717353327063497E-2</v>
      </c>
      <c r="D2256" s="21">
        <v>0.352565818292986</v>
      </c>
      <c r="E2256" s="21">
        <v>18.988906117024399</v>
      </c>
      <c r="F2256" s="21">
        <v>6.2131029999999997E-2</v>
      </c>
      <c r="G2256" s="21">
        <v>4.1360446209992997E-2</v>
      </c>
      <c r="H2256" s="21">
        <v>31.161382840163601</v>
      </c>
      <c r="I2256" s="21">
        <v>63.927550323341599</v>
      </c>
    </row>
    <row r="2257" spans="1:9" x14ac:dyDescent="0.2">
      <c r="A2257" s="20">
        <v>2256</v>
      </c>
      <c r="B2257" s="21">
        <v>4.5454479999999998E-2</v>
      </c>
      <c r="C2257" s="21">
        <v>3.8829062685733898E-2</v>
      </c>
      <c r="D2257" s="21">
        <v>0.34915074983070499</v>
      </c>
      <c r="E2257" s="21">
        <v>17.976059008254101</v>
      </c>
      <c r="F2257" s="21">
        <v>6.1181265394278303E-2</v>
      </c>
      <c r="G2257" s="21">
        <v>4.0681019999999998E-2</v>
      </c>
      <c r="H2257" s="21">
        <v>32.788776528356998</v>
      </c>
      <c r="I2257" s="21">
        <v>61.734472907665797</v>
      </c>
    </row>
    <row r="2258" spans="1:9" x14ac:dyDescent="0.2">
      <c r="A2258" s="20">
        <v>2257</v>
      </c>
      <c r="B2258" s="21">
        <v>5.330331E-2</v>
      </c>
      <c r="C2258" s="21">
        <v>3.8898639999999998E-2</v>
      </c>
      <c r="D2258" s="21">
        <v>0.36216319624302601</v>
      </c>
      <c r="E2258" s="21">
        <v>18.920103936804001</v>
      </c>
      <c r="F2258" s="21">
        <v>5.3039610000000001E-2</v>
      </c>
      <c r="G2258" s="21">
        <v>4.7057170000000002E-2</v>
      </c>
      <c r="H2258" s="21">
        <v>32.269061954331796</v>
      </c>
      <c r="I2258" s="21">
        <v>70.938336768964007</v>
      </c>
    </row>
    <row r="2259" spans="1:9" x14ac:dyDescent="0.2">
      <c r="A2259" s="20">
        <v>2258</v>
      </c>
      <c r="B2259" s="21">
        <v>3.3688570000000001E-2</v>
      </c>
      <c r="C2259" s="21">
        <v>5.5530250000000003E-2</v>
      </c>
      <c r="D2259" s="21">
        <v>0.31567275102164</v>
      </c>
      <c r="E2259" s="21">
        <v>16.819273992626201</v>
      </c>
      <c r="F2259" s="21">
        <v>5.41438650384563E-2</v>
      </c>
      <c r="G2259" s="21">
        <v>4.9114890000000001E-2</v>
      </c>
      <c r="H2259" s="21">
        <v>31.315489100000001</v>
      </c>
      <c r="I2259" s="21">
        <v>56.069597899999998</v>
      </c>
    </row>
    <row r="2260" spans="1:9" x14ac:dyDescent="0.2">
      <c r="A2260" s="20">
        <v>2259</v>
      </c>
      <c r="B2260" s="21">
        <v>0.01</v>
      </c>
      <c r="C2260" s="21">
        <v>3.3472870000000002E-2</v>
      </c>
      <c r="D2260" s="21">
        <v>0.34783038544138201</v>
      </c>
      <c r="E2260" s="21">
        <v>17.875211436270401</v>
      </c>
      <c r="F2260" s="21">
        <v>6.1977862399305202E-2</v>
      </c>
      <c r="G2260" s="21">
        <v>3.9115499999999997E-2</v>
      </c>
      <c r="H2260" s="21">
        <v>31.477227481851301</v>
      </c>
      <c r="I2260" s="21">
        <v>57.348938680787299</v>
      </c>
    </row>
    <row r="2261" spans="1:9" x14ac:dyDescent="0.2">
      <c r="A2261" s="20">
        <v>2260</v>
      </c>
      <c r="B2261" s="21">
        <v>4.2984219999999997E-2</v>
      </c>
      <c r="C2261" s="21">
        <v>4.760031E-2</v>
      </c>
      <c r="D2261" s="21">
        <v>0.35357971540984801</v>
      </c>
      <c r="E2261" s="21">
        <v>16.5008373816821</v>
      </c>
      <c r="F2261" s="21">
        <v>5.5879684761867603E-2</v>
      </c>
      <c r="G2261" s="21">
        <v>4.5262570000000002E-2</v>
      </c>
      <c r="H2261" s="21">
        <v>33.635374791230397</v>
      </c>
      <c r="I2261" s="21">
        <v>60.859202273627801</v>
      </c>
    </row>
    <row r="2262" spans="1:9" x14ac:dyDescent="0.2">
      <c r="A2262" s="20">
        <v>2261</v>
      </c>
      <c r="B2262" s="21">
        <v>4.6551080000000002E-2</v>
      </c>
      <c r="C2262" s="21">
        <v>3.6880059999999999E-2</v>
      </c>
      <c r="D2262" s="21">
        <v>0.32696058895872299</v>
      </c>
      <c r="E2262" s="21">
        <v>21.064989574489498</v>
      </c>
      <c r="F2262" s="21">
        <v>6.7045250000000001E-2</v>
      </c>
      <c r="G2262" s="21">
        <v>4.4432039999999999E-2</v>
      </c>
      <c r="H2262" s="21">
        <v>30.410134212141902</v>
      </c>
      <c r="I2262" s="21">
        <v>64.891669795499595</v>
      </c>
    </row>
    <row r="2263" spans="1:9" x14ac:dyDescent="0.2">
      <c r="A2263" s="20">
        <v>2262</v>
      </c>
      <c r="B2263" s="21">
        <v>4.6064420000000002E-2</v>
      </c>
      <c r="C2263" s="21">
        <v>4.3908299163253901E-2</v>
      </c>
      <c r="D2263" s="21">
        <v>0.34733051086063899</v>
      </c>
      <c r="E2263" s="21">
        <v>17.1198680354298</v>
      </c>
      <c r="F2263" s="21">
        <v>5.9880125341501E-2</v>
      </c>
      <c r="G2263" s="21">
        <v>4.2739100000000002E-2</v>
      </c>
      <c r="H2263" s="21">
        <v>30.831505527137299</v>
      </c>
      <c r="I2263" s="21">
        <v>60.021338401857498</v>
      </c>
    </row>
    <row r="2264" spans="1:9" x14ac:dyDescent="0.2">
      <c r="A2264" s="20">
        <v>2263</v>
      </c>
      <c r="B2264" s="21">
        <v>5.8536730000000002E-2</v>
      </c>
      <c r="C2264" s="21">
        <v>4.3905739999999999E-2</v>
      </c>
      <c r="D2264" s="21">
        <v>0.33046102026184898</v>
      </c>
      <c r="E2264" s="21">
        <v>21.5644905678766</v>
      </c>
      <c r="F2264" s="21">
        <v>6.2275030000000002E-2</v>
      </c>
      <c r="G2264" s="21">
        <v>4.0331489999999998E-2</v>
      </c>
      <c r="H2264" s="21">
        <v>32.894409043132498</v>
      </c>
      <c r="I2264" s="21">
        <v>71.855324664868405</v>
      </c>
    </row>
    <row r="2265" spans="1:9" x14ac:dyDescent="0.2">
      <c r="A2265" s="20">
        <v>2264</v>
      </c>
      <c r="B2265" s="21">
        <v>2.3934194805264201E-2</v>
      </c>
      <c r="C2265" s="21">
        <v>4.8633559999999999E-2</v>
      </c>
      <c r="D2265" s="21">
        <v>0.32849292727844198</v>
      </c>
      <c r="E2265" s="21">
        <v>17.964533911222698</v>
      </c>
      <c r="F2265" s="21">
        <v>6.0797736246221298E-2</v>
      </c>
      <c r="G2265" s="21">
        <v>5.0542953876949702E-2</v>
      </c>
      <c r="H2265" s="21">
        <v>33.311651400000002</v>
      </c>
      <c r="I2265" s="21">
        <v>58.378509268941002</v>
      </c>
    </row>
    <row r="2266" spans="1:9" x14ac:dyDescent="0.2">
      <c r="A2266" s="20">
        <v>2265</v>
      </c>
      <c r="B2266" s="21">
        <v>5.0203240000000003E-2</v>
      </c>
      <c r="C2266" s="21">
        <v>4.5078229999999997E-2</v>
      </c>
      <c r="D2266" s="21">
        <v>0.33438789631551702</v>
      </c>
      <c r="E2266" s="21">
        <v>16.225777999999998</v>
      </c>
      <c r="F2266" s="21">
        <v>6.0659009999999999E-2</v>
      </c>
      <c r="G2266" s="21">
        <v>3.9829992613726301E-2</v>
      </c>
      <c r="H2266" s="21">
        <v>32.186319622068403</v>
      </c>
      <c r="I2266" s="21">
        <v>54.803603933658202</v>
      </c>
    </row>
    <row r="2267" spans="1:9" x14ac:dyDescent="0.2">
      <c r="A2267" s="20">
        <v>2266</v>
      </c>
      <c r="B2267" s="21">
        <v>5.7887612687169597E-2</v>
      </c>
      <c r="C2267" s="21">
        <v>3.5506410000000002E-2</v>
      </c>
      <c r="D2267" s="21">
        <v>0.33967803300329202</v>
      </c>
      <c r="E2267" s="21">
        <v>15.6075185872229</v>
      </c>
      <c r="F2267" s="21">
        <v>6.8603890000000001E-2</v>
      </c>
      <c r="G2267" s="21">
        <v>3.8485779999999997E-2</v>
      </c>
      <c r="H2267" s="21">
        <v>30.638208787432799</v>
      </c>
      <c r="I2267" s="21">
        <v>50.057590422182301</v>
      </c>
    </row>
    <row r="2268" spans="1:9" x14ac:dyDescent="0.2">
      <c r="A2268" s="20">
        <v>2267</v>
      </c>
      <c r="B2268" s="21">
        <v>1.332119E-2</v>
      </c>
      <c r="C2268" s="21">
        <v>4.3297870000000002E-2</v>
      </c>
      <c r="D2268" s="21">
        <v>0.36977469754501102</v>
      </c>
      <c r="E2268" s="21">
        <v>18.648996928722099</v>
      </c>
      <c r="F2268" s="21">
        <v>6.6421679999999997E-2</v>
      </c>
      <c r="G2268" s="21">
        <v>5.0493820000000002E-2</v>
      </c>
      <c r="H2268" s="21">
        <v>28.257908631383099</v>
      </c>
      <c r="I2268" s="21">
        <v>65.283596314967795</v>
      </c>
    </row>
    <row r="2269" spans="1:9" x14ac:dyDescent="0.2">
      <c r="A2269" s="20">
        <v>2268</v>
      </c>
      <c r="B2269" s="21">
        <v>4.4794779999999999E-2</v>
      </c>
      <c r="C2269" s="21">
        <v>4.1060939999999997E-2</v>
      </c>
      <c r="D2269" s="21">
        <v>0.33856457289917902</v>
      </c>
      <c r="E2269" s="21">
        <v>18.715556421055801</v>
      </c>
      <c r="F2269" s="21">
        <v>6.1771600000000003E-2</v>
      </c>
      <c r="G2269" s="21">
        <v>4.5999723954855902E-2</v>
      </c>
      <c r="H2269" s="21">
        <v>28.3396600671173</v>
      </c>
      <c r="I2269" s="21">
        <v>62.345382419491102</v>
      </c>
    </row>
    <row r="2270" spans="1:9" x14ac:dyDescent="0.2">
      <c r="A2270" s="20">
        <v>2269</v>
      </c>
      <c r="B2270" s="21">
        <v>3.2437300000000002E-2</v>
      </c>
      <c r="C2270" s="21">
        <v>3.7148061946211203E-2</v>
      </c>
      <c r="D2270" s="21">
        <v>0.32808297371810602</v>
      </c>
      <c r="E2270" s="21">
        <v>18.352289567072901</v>
      </c>
      <c r="F2270" s="21">
        <v>6.4374780000000006E-2</v>
      </c>
      <c r="G2270" s="21">
        <v>3.9094629999999998E-2</v>
      </c>
      <c r="H2270" s="21">
        <v>31.192237901131399</v>
      </c>
      <c r="I2270" s="21">
        <v>56.726034377962101</v>
      </c>
    </row>
    <row r="2271" spans="1:9" x14ac:dyDescent="0.2">
      <c r="A2271" s="20">
        <v>2270</v>
      </c>
      <c r="B2271" s="21">
        <v>3.87771599034753E-2</v>
      </c>
      <c r="C2271" s="21">
        <v>4.1927600000000002E-2</v>
      </c>
      <c r="D2271" s="21">
        <v>0.36125780658898499</v>
      </c>
      <c r="E2271" s="21">
        <v>16.180839819481999</v>
      </c>
      <c r="F2271" s="21">
        <v>6.6865569999999999E-2</v>
      </c>
      <c r="G2271" s="21">
        <v>4.461441E-2</v>
      </c>
      <c r="H2271" s="21">
        <v>31.9320612211324</v>
      </c>
      <c r="I2271" s="21">
        <v>56.393520373996502</v>
      </c>
    </row>
    <row r="2272" spans="1:9" x14ac:dyDescent="0.2">
      <c r="A2272" s="20">
        <v>2271</v>
      </c>
      <c r="B2272" s="21">
        <v>4.5215147253075003E-2</v>
      </c>
      <c r="C2272" s="21">
        <v>3.8325363727957501E-2</v>
      </c>
      <c r="D2272" s="21">
        <v>0.36555377476115503</v>
      </c>
      <c r="E2272" s="21">
        <v>17.638482848562401</v>
      </c>
      <c r="F2272" s="21">
        <v>5.8010869999999999E-2</v>
      </c>
      <c r="G2272" s="21">
        <v>4.1879659999999999E-2</v>
      </c>
      <c r="H2272" s="21">
        <v>30.894534941560799</v>
      </c>
      <c r="I2272" s="21">
        <v>64.635229953592997</v>
      </c>
    </row>
    <row r="2273" spans="1:9" x14ac:dyDescent="0.2">
      <c r="A2273" s="20">
        <v>2272</v>
      </c>
      <c r="B2273" s="21">
        <v>3.2691571538296701E-2</v>
      </c>
      <c r="C2273" s="21">
        <v>4.2780521127097897E-2</v>
      </c>
      <c r="D2273" s="21">
        <v>0.36138895783199598</v>
      </c>
      <c r="E2273" s="21">
        <v>17.7459947074139</v>
      </c>
      <c r="F2273" s="21">
        <v>5.3225189999999999E-2</v>
      </c>
      <c r="G2273" s="21">
        <v>5.2444169999999998E-2</v>
      </c>
      <c r="H2273" s="21">
        <v>29.497598991139402</v>
      </c>
      <c r="I2273" s="21">
        <v>65.767110285865201</v>
      </c>
    </row>
    <row r="2274" spans="1:9" x14ac:dyDescent="0.2">
      <c r="A2274" s="20">
        <v>2273</v>
      </c>
      <c r="B2274" s="21">
        <v>2.9864378812575799E-2</v>
      </c>
      <c r="C2274" s="21">
        <v>2.1797980000000002E-2</v>
      </c>
      <c r="D2274" s="21">
        <v>0.37238534610950802</v>
      </c>
      <c r="E2274" s="21">
        <v>19.1250858302068</v>
      </c>
      <c r="F2274" s="21">
        <v>6.3765100000000005E-2</v>
      </c>
      <c r="G2274" s="21">
        <v>4.3792313939826098E-2</v>
      </c>
      <c r="H2274" s="21">
        <v>29.187886499330499</v>
      </c>
      <c r="I2274" s="21">
        <v>63.912736703758398</v>
      </c>
    </row>
    <row r="2275" spans="1:9" x14ac:dyDescent="0.2">
      <c r="A2275" s="20">
        <v>2274</v>
      </c>
      <c r="B2275" s="21">
        <v>4.0512289999999999E-2</v>
      </c>
      <c r="C2275" s="21">
        <v>3.999258E-2</v>
      </c>
      <c r="D2275" s="21">
        <v>0.34884519000000003</v>
      </c>
      <c r="E2275" s="21">
        <v>17.965796558969299</v>
      </c>
      <c r="F2275" s="21">
        <v>6.7229899999999995E-2</v>
      </c>
      <c r="G2275" s="21">
        <v>4.7658039999999999E-2</v>
      </c>
      <c r="H2275" s="21">
        <v>31.925181246035599</v>
      </c>
      <c r="I2275" s="21">
        <v>59.575279222065198</v>
      </c>
    </row>
    <row r="2276" spans="1:9" x14ac:dyDescent="0.2">
      <c r="A2276" s="20">
        <v>2275</v>
      </c>
      <c r="B2276" s="21">
        <v>2.3691310917057899E-2</v>
      </c>
      <c r="C2276" s="21">
        <v>4.3190140000000002E-2</v>
      </c>
      <c r="D2276" s="21">
        <v>0.34811212295183802</v>
      </c>
      <c r="E2276" s="21">
        <v>18.542121905725502</v>
      </c>
      <c r="F2276" s="21">
        <v>5.242658E-2</v>
      </c>
      <c r="G2276" s="21">
        <v>4.4884779999999999E-2</v>
      </c>
      <c r="H2276" s="21">
        <v>34.313792664623698</v>
      </c>
      <c r="I2276" s="21">
        <v>65.873666200000002</v>
      </c>
    </row>
    <row r="2277" spans="1:9" x14ac:dyDescent="0.2">
      <c r="A2277" s="20">
        <v>2276</v>
      </c>
      <c r="B2277" s="21">
        <v>2.371262E-2</v>
      </c>
      <c r="C2277" s="21">
        <v>4.6477919999999999E-2</v>
      </c>
      <c r="D2277" s="21">
        <v>0.33092250317157601</v>
      </c>
      <c r="E2277" s="21">
        <v>17.4521291113467</v>
      </c>
      <c r="F2277" s="21">
        <v>5.796842E-2</v>
      </c>
      <c r="G2277" s="21">
        <v>5.2184860877950698E-2</v>
      </c>
      <c r="H2277" s="21">
        <v>30.109676172746401</v>
      </c>
      <c r="I2277" s="21">
        <v>57.464644034744303</v>
      </c>
    </row>
    <row r="2278" spans="1:9" x14ac:dyDescent="0.2">
      <c r="A2278" s="20">
        <v>2277</v>
      </c>
      <c r="B2278" s="21">
        <v>5.0190600000000002E-2</v>
      </c>
      <c r="C2278" s="21">
        <v>3.5217129999999999E-2</v>
      </c>
      <c r="D2278" s="21">
        <v>0.37298037323111599</v>
      </c>
      <c r="E2278" s="21">
        <v>19.230070144114901</v>
      </c>
      <c r="F2278" s="21">
        <v>5.9792940000000003E-2</v>
      </c>
      <c r="G2278" s="21">
        <v>4.6016939999999999E-2</v>
      </c>
      <c r="H2278" s="21">
        <v>31.5507773371097</v>
      </c>
      <c r="I2278" s="21">
        <v>70.786505229220694</v>
      </c>
    </row>
    <row r="2279" spans="1:9" x14ac:dyDescent="0.2">
      <c r="A2279" s="20">
        <v>2278</v>
      </c>
      <c r="B2279" s="21">
        <v>2.2768090000000001E-2</v>
      </c>
      <c r="C2279" s="21">
        <v>4.4497979999999999E-2</v>
      </c>
      <c r="D2279" s="21">
        <v>0.34315672034157102</v>
      </c>
      <c r="E2279" s="21">
        <v>15.9910016210249</v>
      </c>
      <c r="F2279" s="21">
        <v>5.6087570000000003E-2</v>
      </c>
      <c r="G2279" s="21">
        <v>5.0787770000000003E-2</v>
      </c>
      <c r="H2279" s="21">
        <v>30.178340406475598</v>
      </c>
      <c r="I2279" s="21">
        <v>54.871511544527003</v>
      </c>
    </row>
    <row r="2280" spans="1:9" x14ac:dyDescent="0.2">
      <c r="A2280" s="20">
        <v>2279</v>
      </c>
      <c r="B2280" s="21">
        <v>4.9994690000000001E-2</v>
      </c>
      <c r="C2280" s="21">
        <v>3.8132100000000002E-2</v>
      </c>
      <c r="D2280" s="21">
        <v>0.33892854155517299</v>
      </c>
      <c r="E2280" s="21">
        <v>21.4326545956046</v>
      </c>
      <c r="F2280" s="21">
        <v>6.0276910000000003E-2</v>
      </c>
      <c r="G2280" s="21">
        <v>4.7707085939596598E-2</v>
      </c>
      <c r="H2280" s="21">
        <v>32.803652870045802</v>
      </c>
      <c r="I2280" s="21">
        <v>71.621403000000001</v>
      </c>
    </row>
    <row r="2281" spans="1:9" x14ac:dyDescent="0.2">
      <c r="A2281" s="20">
        <v>2280</v>
      </c>
      <c r="B2281" s="21">
        <v>4.6938869392809203E-2</v>
      </c>
      <c r="C2281" s="21">
        <v>3.6122540000000002E-2</v>
      </c>
      <c r="D2281" s="21">
        <v>0.337139839096399</v>
      </c>
      <c r="E2281" s="21">
        <v>18.831686955749401</v>
      </c>
      <c r="F2281" s="21">
        <v>5.543257E-2</v>
      </c>
      <c r="G2281" s="21">
        <v>4.2234446164324001E-2</v>
      </c>
      <c r="H2281" s="21">
        <v>31.349353187228399</v>
      </c>
      <c r="I2281" s="21">
        <v>63.413909762850601</v>
      </c>
    </row>
    <row r="2282" spans="1:9" x14ac:dyDescent="0.2">
      <c r="A2282" s="20">
        <v>2281</v>
      </c>
      <c r="B2282" s="21">
        <v>1.4112899068141E-2</v>
      </c>
      <c r="C2282" s="21">
        <v>3.9282190000000002E-2</v>
      </c>
      <c r="D2282" s="21">
        <v>0.35773147</v>
      </c>
      <c r="E2282" s="21">
        <v>16.768073725709201</v>
      </c>
      <c r="F2282" s="21">
        <v>5.94045645367096E-2</v>
      </c>
      <c r="G2282" s="21">
        <v>4.5009306127495798E-2</v>
      </c>
      <c r="H2282" s="21">
        <v>33.576000552733198</v>
      </c>
      <c r="I2282" s="21">
        <v>57.7595124125856</v>
      </c>
    </row>
    <row r="2283" spans="1:9" x14ac:dyDescent="0.2">
      <c r="A2283" s="20">
        <v>2282</v>
      </c>
      <c r="B2283" s="21">
        <v>2.9836530214965101E-2</v>
      </c>
      <c r="C2283" s="21">
        <v>3.2127799999999998E-2</v>
      </c>
      <c r="D2283" s="21">
        <v>0.34667089933070699</v>
      </c>
      <c r="E2283" s="21">
        <v>19.1874821</v>
      </c>
      <c r="F2283" s="21">
        <v>6.449684E-2</v>
      </c>
      <c r="G2283" s="21">
        <v>4.3935918603969101E-2</v>
      </c>
      <c r="H2283" s="21">
        <v>31.8353280157508</v>
      </c>
      <c r="I2283" s="21">
        <v>61.511606990016404</v>
      </c>
    </row>
    <row r="2284" spans="1:9" x14ac:dyDescent="0.2">
      <c r="A2284" s="20">
        <v>2283</v>
      </c>
      <c r="B2284" s="21">
        <v>5.791164E-2</v>
      </c>
      <c r="C2284" s="21">
        <v>2.87619069037559E-2</v>
      </c>
      <c r="D2284" s="21">
        <v>0.34879003485786098</v>
      </c>
      <c r="E2284" s="21">
        <v>19.5553324705186</v>
      </c>
      <c r="F2284" s="21">
        <v>5.0652561849224703E-2</v>
      </c>
      <c r="G2284" s="21">
        <v>4.2132660000000002E-2</v>
      </c>
      <c r="H2284" s="21">
        <v>31.839677289569</v>
      </c>
      <c r="I2284" s="21">
        <v>68.823670004902596</v>
      </c>
    </row>
    <row r="2285" spans="1:9" x14ac:dyDescent="0.2">
      <c r="A2285" s="20">
        <v>2284</v>
      </c>
      <c r="B2285" s="21">
        <v>2.5282517032904701E-2</v>
      </c>
      <c r="C2285" s="21">
        <v>2.7890559999999998E-2</v>
      </c>
      <c r="D2285" s="21">
        <v>0.338509301438499</v>
      </c>
      <c r="E2285" s="21">
        <v>19.567036340885</v>
      </c>
      <c r="F2285" s="21">
        <v>5.5744500000000002E-2</v>
      </c>
      <c r="G2285" s="21">
        <v>3.9615150000000002E-2</v>
      </c>
      <c r="H2285" s="21">
        <v>29.893696378488301</v>
      </c>
      <c r="I2285" s="21">
        <v>62.5722539670153</v>
      </c>
    </row>
    <row r="2286" spans="1:9" x14ac:dyDescent="0.2">
      <c r="A2286" s="20">
        <v>2285</v>
      </c>
      <c r="B2286" s="21">
        <v>3.3033939999999998E-2</v>
      </c>
      <c r="C2286" s="21">
        <v>4.7338400856975903E-2</v>
      </c>
      <c r="D2286" s="21">
        <v>0.34103399000000001</v>
      </c>
      <c r="E2286" s="21">
        <v>17.384402512000399</v>
      </c>
      <c r="F2286" s="21">
        <v>6.8003460000000002E-2</v>
      </c>
      <c r="G2286" s="21">
        <v>5.179781E-2</v>
      </c>
      <c r="H2286" s="21">
        <v>29.927968733072898</v>
      </c>
      <c r="I2286" s="21">
        <v>57.046535708703203</v>
      </c>
    </row>
    <row r="2287" spans="1:9" x14ac:dyDescent="0.2">
      <c r="A2287" s="20">
        <v>2286</v>
      </c>
      <c r="B2287" s="21">
        <v>4.6930913398778397E-2</v>
      </c>
      <c r="C2287" s="21">
        <v>4.4996170000000002E-2</v>
      </c>
      <c r="D2287" s="21">
        <v>0.34203868767460199</v>
      </c>
      <c r="E2287" s="21">
        <v>20.923829003399099</v>
      </c>
      <c r="F2287" s="21">
        <v>5.6878390000000001E-2</v>
      </c>
      <c r="G2287" s="21">
        <v>3.46941807780273E-2</v>
      </c>
      <c r="H2287" s="21">
        <v>32.519700699232601</v>
      </c>
      <c r="I2287" s="21">
        <v>73.850790900000007</v>
      </c>
    </row>
    <row r="2288" spans="1:9" x14ac:dyDescent="0.2">
      <c r="A2288" s="20">
        <v>2287</v>
      </c>
      <c r="B2288" s="21">
        <v>5.1750860000000003E-2</v>
      </c>
      <c r="C2288" s="21">
        <v>4.6000939999999997E-2</v>
      </c>
      <c r="D2288" s="21">
        <v>0.37343141024015902</v>
      </c>
      <c r="E2288" s="21">
        <v>15.6103240912673</v>
      </c>
      <c r="F2288" s="21">
        <v>0.05</v>
      </c>
      <c r="G2288" s="21">
        <v>5.1657509999999997E-2</v>
      </c>
      <c r="H2288" s="21">
        <v>32.059825904601098</v>
      </c>
      <c r="I2288" s="21">
        <v>63.096895778560999</v>
      </c>
    </row>
    <row r="2289" spans="1:9" x14ac:dyDescent="0.2">
      <c r="A2289" s="20">
        <v>2288</v>
      </c>
      <c r="B2289" s="21">
        <v>3.6226920000000003E-2</v>
      </c>
      <c r="C2289" s="21">
        <v>3.3526180000000003E-2</v>
      </c>
      <c r="D2289" s="21">
        <v>0.30897537000000003</v>
      </c>
      <c r="E2289" s="21">
        <v>17.824292546545902</v>
      </c>
      <c r="F2289" s="21">
        <v>6.1855899999999998E-2</v>
      </c>
      <c r="G2289" s="21">
        <v>3.8311823132702101E-2</v>
      </c>
      <c r="H2289" s="21">
        <v>35.627726299999999</v>
      </c>
      <c r="I2289" s="21">
        <v>51.485963512123902</v>
      </c>
    </row>
    <row r="2290" spans="1:9" x14ac:dyDescent="0.2">
      <c r="A2290" s="20">
        <v>2289</v>
      </c>
      <c r="B2290" s="21">
        <v>3.1037349999999998E-2</v>
      </c>
      <c r="C2290" s="21">
        <v>4.8767940000000003E-2</v>
      </c>
      <c r="D2290" s="21">
        <v>0.35396382624463602</v>
      </c>
      <c r="E2290" s="21">
        <v>16.4793855392094</v>
      </c>
      <c r="F2290" s="21">
        <v>6.0626239999999998E-2</v>
      </c>
      <c r="G2290" s="21">
        <v>4.7715788580120003E-2</v>
      </c>
      <c r="H2290" s="21">
        <v>29.4061211946558</v>
      </c>
      <c r="I2290" s="21">
        <v>58.834972595406498</v>
      </c>
    </row>
    <row r="2291" spans="1:9" x14ac:dyDescent="0.2">
      <c r="A2291" s="20">
        <v>2290</v>
      </c>
      <c r="B2291" s="21">
        <v>6.1335547925477601E-2</v>
      </c>
      <c r="C2291" s="21">
        <v>2.494147E-2</v>
      </c>
      <c r="D2291" s="21">
        <v>0.36676324690351098</v>
      </c>
      <c r="E2291" s="21">
        <v>17.8428942167088</v>
      </c>
      <c r="F2291" s="21">
        <v>6.1740673991789598E-2</v>
      </c>
      <c r="G2291" s="21">
        <v>4.2072180000000001E-2</v>
      </c>
      <c r="H2291" s="21">
        <v>33.5822109</v>
      </c>
      <c r="I2291" s="21">
        <v>62.050317123226698</v>
      </c>
    </row>
    <row r="2292" spans="1:9" x14ac:dyDescent="0.2">
      <c r="A2292" s="20">
        <v>2291</v>
      </c>
      <c r="B2292" s="21">
        <v>6.6083489999999995E-2</v>
      </c>
      <c r="C2292" s="21">
        <v>3.7223920000000001E-2</v>
      </c>
      <c r="D2292" s="21">
        <v>0.30822943686721099</v>
      </c>
      <c r="E2292" s="21">
        <v>16.096232155987</v>
      </c>
      <c r="F2292" s="21">
        <v>6.1286930000000003E-2</v>
      </c>
      <c r="G2292" s="21">
        <v>3.6666089999999998E-2</v>
      </c>
      <c r="H2292" s="21">
        <v>31.860466780198202</v>
      </c>
      <c r="I2292" s="21">
        <v>48.693579365500497</v>
      </c>
    </row>
    <row r="2293" spans="1:9" x14ac:dyDescent="0.2">
      <c r="A2293" s="20">
        <v>2292</v>
      </c>
      <c r="B2293" s="21">
        <v>5.4682870000000001E-2</v>
      </c>
      <c r="C2293" s="21">
        <v>3.354352E-2</v>
      </c>
      <c r="D2293" s="21">
        <v>0.34357042839483498</v>
      </c>
      <c r="E2293" s="21">
        <v>18.847133435252701</v>
      </c>
      <c r="F2293" s="21">
        <v>6.7364579999999993E-2</v>
      </c>
      <c r="G2293" s="21">
        <v>5.0726710000000001E-2</v>
      </c>
      <c r="H2293" s="21">
        <v>29.651941360934099</v>
      </c>
      <c r="I2293" s="21">
        <v>60.673260462333502</v>
      </c>
    </row>
    <row r="2294" spans="1:9" x14ac:dyDescent="0.2">
      <c r="A2294" s="20">
        <v>2293</v>
      </c>
      <c r="B2294" s="21">
        <v>4.127977E-2</v>
      </c>
      <c r="C2294" s="21">
        <v>4.0915691506704398E-2</v>
      </c>
      <c r="D2294" s="21">
        <v>0.364642215719652</v>
      </c>
      <c r="E2294" s="21">
        <v>16.1452878649247</v>
      </c>
      <c r="F2294" s="21">
        <v>5.7484689999999998E-2</v>
      </c>
      <c r="G2294" s="21">
        <v>3.3003440000000002E-2</v>
      </c>
      <c r="H2294" s="21">
        <v>26.2503037081208</v>
      </c>
      <c r="I2294" s="21">
        <v>59.793278014498902</v>
      </c>
    </row>
    <row r="2295" spans="1:9" x14ac:dyDescent="0.2">
      <c r="A2295" s="20">
        <v>2294</v>
      </c>
      <c r="B2295" s="21">
        <v>2.7876014175386099E-2</v>
      </c>
      <c r="C2295" s="21">
        <v>3.4007339999999997E-2</v>
      </c>
      <c r="D2295" s="21">
        <v>0.329940625351346</v>
      </c>
      <c r="E2295" s="21">
        <v>18.720321690271302</v>
      </c>
      <c r="F2295" s="21">
        <v>6.0530970955703797E-2</v>
      </c>
      <c r="G2295" s="21">
        <v>4.8980750109967601E-2</v>
      </c>
      <c r="H2295" s="21">
        <v>30.328996322592602</v>
      </c>
      <c r="I2295" s="21">
        <v>58.065065240229998</v>
      </c>
    </row>
    <row r="2296" spans="1:9" x14ac:dyDescent="0.2">
      <c r="A2296" s="20">
        <v>2295</v>
      </c>
      <c r="B2296" s="21">
        <v>2.75433339016515E-2</v>
      </c>
      <c r="C2296" s="21">
        <v>5.3483000000000003E-2</v>
      </c>
      <c r="D2296" s="21">
        <v>0.350370819814743</v>
      </c>
      <c r="E2296" s="21">
        <v>17.2171534536383</v>
      </c>
      <c r="F2296" s="21">
        <v>5.8836560288295703E-2</v>
      </c>
      <c r="G2296" s="21">
        <v>4.5649632441822102E-2</v>
      </c>
      <c r="H2296" s="21">
        <v>30.581154659790801</v>
      </c>
      <c r="I2296" s="21">
        <v>62.372917589827999</v>
      </c>
    </row>
    <row r="2297" spans="1:9" x14ac:dyDescent="0.2">
      <c r="A2297" s="20">
        <v>2296</v>
      </c>
      <c r="B2297" s="21">
        <v>4.7837711578986301E-2</v>
      </c>
      <c r="C2297" s="21">
        <v>4.2731940000000003E-2</v>
      </c>
      <c r="D2297" s="21">
        <v>0.326360443393649</v>
      </c>
      <c r="E2297" s="21">
        <v>16.9396147523263</v>
      </c>
      <c r="F2297" s="21">
        <v>6.4381809999999998E-2</v>
      </c>
      <c r="G2297" s="21">
        <v>5.0254680000000003E-2</v>
      </c>
      <c r="H2297" s="21">
        <v>30.576990184492502</v>
      </c>
      <c r="I2297" s="21">
        <v>53.675258846246102</v>
      </c>
    </row>
    <row r="2298" spans="1:9" x14ac:dyDescent="0.2">
      <c r="A2298" s="20">
        <v>2297</v>
      </c>
      <c r="B2298" s="21">
        <v>4.62759733133302E-2</v>
      </c>
      <c r="C2298" s="21">
        <v>4.4254935922156097E-2</v>
      </c>
      <c r="D2298" s="21">
        <v>0.34566170432226601</v>
      </c>
      <c r="E2298" s="21">
        <v>17.699447747676299</v>
      </c>
      <c r="F2298" s="21">
        <v>6.4887719999999996E-2</v>
      </c>
      <c r="G2298" s="21">
        <v>4.8131729999999998E-2</v>
      </c>
      <c r="H2298" s="21">
        <v>33.403602221931003</v>
      </c>
      <c r="I2298" s="21">
        <v>60.133151528449297</v>
      </c>
    </row>
    <row r="2299" spans="1:9" x14ac:dyDescent="0.2">
      <c r="A2299" s="20">
        <v>2298</v>
      </c>
      <c r="B2299" s="21">
        <v>6.1023979999999999E-2</v>
      </c>
      <c r="C2299" s="21">
        <v>5.2142359999999999E-2</v>
      </c>
      <c r="D2299" s="21">
        <v>0.37055177954787</v>
      </c>
      <c r="E2299" s="21">
        <v>18.829338997683902</v>
      </c>
      <c r="F2299" s="21">
        <v>6.2862020000000005E-2</v>
      </c>
      <c r="G2299" s="21">
        <v>4.8064639999999999E-2</v>
      </c>
      <c r="H2299" s="21">
        <v>30.683823975204799</v>
      </c>
      <c r="I2299" s="21">
        <v>73.241375399999995</v>
      </c>
    </row>
    <row r="2300" spans="1:9" x14ac:dyDescent="0.2">
      <c r="A2300" s="20">
        <v>2299</v>
      </c>
      <c r="B2300" s="21">
        <v>4.9756751388042003E-2</v>
      </c>
      <c r="C2300" s="21">
        <v>3.9447830000000003E-2</v>
      </c>
      <c r="D2300" s="21">
        <v>0.37891222433263799</v>
      </c>
      <c r="E2300" s="21">
        <v>18.563375736722001</v>
      </c>
      <c r="F2300" s="21">
        <v>7.1769009999999994E-2</v>
      </c>
      <c r="G2300" s="21">
        <v>4.9489536330775297E-2</v>
      </c>
      <c r="H2300" s="21">
        <v>32.145782427750802</v>
      </c>
      <c r="I2300" s="21">
        <v>66.567751846306606</v>
      </c>
    </row>
    <row r="2301" spans="1:9" x14ac:dyDescent="0.2">
      <c r="A2301" s="20">
        <v>2300</v>
      </c>
      <c r="B2301" s="21">
        <v>1.74537954736027E-2</v>
      </c>
      <c r="C2301" s="21">
        <v>5.3506598352292101E-2</v>
      </c>
      <c r="D2301" s="21">
        <v>0.35010473369473499</v>
      </c>
      <c r="E2301" s="21">
        <v>19.008880590576901</v>
      </c>
      <c r="F2301" s="21">
        <v>6.3766519999999993E-2</v>
      </c>
      <c r="G2301" s="21">
        <v>4.9187863134484901E-2</v>
      </c>
      <c r="H2301" s="21">
        <v>28.812197793840799</v>
      </c>
      <c r="I2301" s="21">
        <v>66.404529642802999</v>
      </c>
    </row>
    <row r="2302" spans="1:9" x14ac:dyDescent="0.2">
      <c r="A2302" s="20">
        <v>2301</v>
      </c>
      <c r="B2302" s="21">
        <v>5.5779210000000003E-2</v>
      </c>
      <c r="C2302" s="21">
        <v>3.9419555638857601E-2</v>
      </c>
      <c r="D2302" s="21">
        <v>0.31942069304423798</v>
      </c>
      <c r="E2302" s="21">
        <v>20.493835147452302</v>
      </c>
      <c r="F2302" s="21">
        <v>6.7275000000000001E-2</v>
      </c>
      <c r="G2302" s="21">
        <v>4.7253400000000001E-2</v>
      </c>
      <c r="H2302" s="21">
        <v>32.377454838442702</v>
      </c>
      <c r="I2302" s="21">
        <v>62.542025656821899</v>
      </c>
    </row>
    <row r="2303" spans="1:9" x14ac:dyDescent="0.2">
      <c r="A2303" s="20">
        <v>2302</v>
      </c>
      <c r="B2303" s="21">
        <v>2.502909E-2</v>
      </c>
      <c r="C2303" s="21">
        <v>3.8529580000000001E-2</v>
      </c>
      <c r="D2303" s="21">
        <v>0.33879057000000001</v>
      </c>
      <c r="E2303" s="21">
        <v>17.066244600422401</v>
      </c>
      <c r="F2303" s="21">
        <v>5.6573140000000001E-2</v>
      </c>
      <c r="G2303" s="21">
        <v>4.3326980000000001E-2</v>
      </c>
      <c r="H2303" s="21">
        <v>29.001048131628401</v>
      </c>
      <c r="I2303" s="21">
        <v>56.595350699999997</v>
      </c>
    </row>
    <row r="2304" spans="1:9" x14ac:dyDescent="0.2">
      <c r="A2304" s="20">
        <v>2303</v>
      </c>
      <c r="B2304" s="21">
        <v>3.4240430000000002E-2</v>
      </c>
      <c r="C2304" s="21">
        <v>4.3658240000000001E-2</v>
      </c>
      <c r="D2304" s="21">
        <v>0.30873661424229198</v>
      </c>
      <c r="E2304" s="21">
        <v>17.946268719752702</v>
      </c>
      <c r="F2304" s="21">
        <v>5.7508950000000003E-2</v>
      </c>
      <c r="G2304" s="21">
        <v>4.385414E-2</v>
      </c>
      <c r="H2304" s="21">
        <v>32.951895201719701</v>
      </c>
      <c r="I2304" s="21">
        <v>54.952835115037601</v>
      </c>
    </row>
    <row r="2305" spans="1:9" x14ac:dyDescent="0.2">
      <c r="A2305" s="20">
        <v>2304</v>
      </c>
      <c r="B2305" s="21">
        <v>4.3753E-2</v>
      </c>
      <c r="C2305" s="21">
        <v>3.7294720000000003E-2</v>
      </c>
      <c r="D2305" s="21">
        <v>0.33912027357234997</v>
      </c>
      <c r="E2305" s="21">
        <v>17.3626749553185</v>
      </c>
      <c r="F2305" s="21">
        <v>7.0901679999999995E-2</v>
      </c>
      <c r="G2305" s="21">
        <v>4.5533850000000001E-2</v>
      </c>
      <c r="H2305" s="21">
        <v>33.533807207272503</v>
      </c>
      <c r="I2305" s="21">
        <v>54.364990265308698</v>
      </c>
    </row>
    <row r="2306" spans="1:9" x14ac:dyDescent="0.2">
      <c r="A2306" s="20">
        <v>2305</v>
      </c>
      <c r="B2306" s="21">
        <v>6.9935010000000006E-2</v>
      </c>
      <c r="C2306" s="21">
        <v>4.3878920000000002E-2</v>
      </c>
      <c r="D2306" s="21">
        <v>0.36429396745078602</v>
      </c>
      <c r="E2306" s="21">
        <v>18.5967286103342</v>
      </c>
      <c r="F2306" s="21">
        <v>5.4230359999999998E-2</v>
      </c>
      <c r="G2306" s="21">
        <v>4.3668859999999997E-2</v>
      </c>
      <c r="H2306" s="21">
        <v>28.601096999999999</v>
      </c>
      <c r="I2306" s="21">
        <v>72.490264922838705</v>
      </c>
    </row>
    <row r="2307" spans="1:9" x14ac:dyDescent="0.2">
      <c r="A2307" s="20">
        <v>2306</v>
      </c>
      <c r="B2307" s="21">
        <v>0.08</v>
      </c>
      <c r="C2307" s="21">
        <v>4.6409951319456799E-2</v>
      </c>
      <c r="D2307" s="21">
        <v>0.31774234753449698</v>
      </c>
      <c r="E2307" s="21">
        <v>17.439552554736899</v>
      </c>
      <c r="F2307" s="21">
        <v>6.4839250000000001E-2</v>
      </c>
      <c r="G2307" s="21">
        <v>5.5930180000000003E-2</v>
      </c>
      <c r="H2307" s="21">
        <v>35.446507099999998</v>
      </c>
      <c r="I2307" s="21">
        <v>56.063141069535902</v>
      </c>
    </row>
    <row r="2308" spans="1:9" x14ac:dyDescent="0.2">
      <c r="A2308" s="20">
        <v>2307</v>
      </c>
      <c r="B2308" s="21">
        <v>4.9100850000000001E-2</v>
      </c>
      <c r="C2308" s="21">
        <v>3.4888669999999997E-2</v>
      </c>
      <c r="D2308" s="21">
        <v>0.34085852314374998</v>
      </c>
      <c r="E2308" s="21">
        <v>18.482112517642399</v>
      </c>
      <c r="F2308" s="21">
        <v>6.7433439999999997E-2</v>
      </c>
      <c r="G2308" s="21">
        <v>4.4567406679276403E-2</v>
      </c>
      <c r="H2308" s="21">
        <v>30.690588204065399</v>
      </c>
      <c r="I2308" s="21">
        <v>59.111553899999997</v>
      </c>
    </row>
    <row r="2309" spans="1:9" x14ac:dyDescent="0.2">
      <c r="A2309" s="20">
        <v>2308</v>
      </c>
      <c r="B2309" s="21">
        <v>3.7252050719194102E-2</v>
      </c>
      <c r="C2309" s="21">
        <v>3.4347520643344398E-2</v>
      </c>
      <c r="D2309" s="21">
        <v>0.32867624336766399</v>
      </c>
      <c r="E2309" s="21">
        <v>19.774822805593399</v>
      </c>
      <c r="F2309" s="21">
        <v>6.6877740000000005E-2</v>
      </c>
      <c r="G2309" s="21">
        <v>3.9251029999999999E-2</v>
      </c>
      <c r="H2309" s="21">
        <v>32.324433599999999</v>
      </c>
      <c r="I2309" s="21">
        <v>60.182139885578501</v>
      </c>
    </row>
    <row r="2310" spans="1:9" x14ac:dyDescent="0.2">
      <c r="A2310" s="20">
        <v>2309</v>
      </c>
      <c r="B2310" s="21">
        <v>4.8017584727208198E-2</v>
      </c>
      <c r="C2310" s="21">
        <v>4.5295467992034898E-2</v>
      </c>
      <c r="D2310" s="21">
        <v>0.38087378373853797</v>
      </c>
      <c r="E2310" s="21">
        <v>18.454083025235899</v>
      </c>
      <c r="F2310" s="21">
        <v>5.302337E-2</v>
      </c>
      <c r="G2310" s="21">
        <v>4.4397100000000002E-2</v>
      </c>
      <c r="H2310" s="21">
        <v>33.129374471593998</v>
      </c>
      <c r="I2310" s="21">
        <v>74.702348317335193</v>
      </c>
    </row>
    <row r="2311" spans="1:9" x14ac:dyDescent="0.2">
      <c r="A2311" s="20">
        <v>2310</v>
      </c>
      <c r="B2311" s="21">
        <v>5.3314830000000001E-2</v>
      </c>
      <c r="C2311" s="21">
        <v>5.0209810000000001E-2</v>
      </c>
      <c r="D2311" s="21">
        <v>0.35297372979708902</v>
      </c>
      <c r="E2311" s="21">
        <v>19.871060308646801</v>
      </c>
      <c r="F2311" s="21">
        <v>5.9245949999999999E-2</v>
      </c>
      <c r="G2311" s="21">
        <v>4.0807660000000003E-2</v>
      </c>
      <c r="H2311" s="21">
        <v>30.2520882870731</v>
      </c>
      <c r="I2311" s="21">
        <v>73.603264268583303</v>
      </c>
    </row>
    <row r="2312" spans="1:9" x14ac:dyDescent="0.2">
      <c r="A2312" s="20">
        <v>2311</v>
      </c>
      <c r="B2312" s="21">
        <v>3.5189985616642099E-2</v>
      </c>
      <c r="C2312" s="21">
        <v>4.2156730000000003E-2</v>
      </c>
      <c r="D2312" s="21">
        <v>0.36200747692291302</v>
      </c>
      <c r="E2312" s="21">
        <v>18.7011828926377</v>
      </c>
      <c r="F2312" s="21">
        <v>6.4110970000000003E-2</v>
      </c>
      <c r="G2312" s="21">
        <v>5.4789263671349002E-2</v>
      </c>
      <c r="H2312" s="21">
        <v>30.198312481497599</v>
      </c>
      <c r="I2312" s="21">
        <v>65.7772307801864</v>
      </c>
    </row>
    <row r="2313" spans="1:9" x14ac:dyDescent="0.2">
      <c r="A2313" s="20">
        <v>2312</v>
      </c>
      <c r="B2313" s="21">
        <v>6.6928169999999995E-2</v>
      </c>
      <c r="C2313" s="21">
        <v>3.9569970000000003E-2</v>
      </c>
      <c r="D2313" s="21">
        <v>0.35085191251888198</v>
      </c>
      <c r="E2313" s="21">
        <v>20.0943230531913</v>
      </c>
      <c r="F2313" s="21">
        <v>6.4710069999999995E-2</v>
      </c>
      <c r="G2313" s="21">
        <v>4.5488889999999997E-2</v>
      </c>
      <c r="H2313" s="21">
        <v>30.752258233655802</v>
      </c>
      <c r="I2313" s="21">
        <v>69.876446439388104</v>
      </c>
    </row>
    <row r="2314" spans="1:9" x14ac:dyDescent="0.2">
      <c r="A2314" s="20">
        <v>2313</v>
      </c>
      <c r="B2314" s="21">
        <v>4.345106E-2</v>
      </c>
      <c r="C2314" s="21">
        <v>4.0156310000000001E-2</v>
      </c>
      <c r="D2314" s="21">
        <v>0.36021967677192002</v>
      </c>
      <c r="E2314" s="21">
        <v>20.604177116836599</v>
      </c>
      <c r="F2314" s="21">
        <v>6.0954957471351802E-2</v>
      </c>
      <c r="G2314" s="21">
        <v>4.8174004194334402E-2</v>
      </c>
      <c r="H2314" s="21">
        <v>32.515258275124999</v>
      </c>
      <c r="I2314" s="21">
        <v>73.460615777289405</v>
      </c>
    </row>
    <row r="2315" spans="1:9" x14ac:dyDescent="0.2">
      <c r="A2315" s="20">
        <v>2314</v>
      </c>
      <c r="B2315" s="21">
        <v>4.7466149999999999E-2</v>
      </c>
      <c r="C2315" s="21">
        <v>4.2206971271488501E-2</v>
      </c>
      <c r="D2315" s="21">
        <v>0.36661281737732299</v>
      </c>
      <c r="E2315" s="21">
        <v>18.2876907925619</v>
      </c>
      <c r="F2315" s="21">
        <v>5.7519458717429098E-2</v>
      </c>
      <c r="G2315" s="21">
        <v>4.7575947307488403E-2</v>
      </c>
      <c r="H2315" s="21">
        <v>32.768069246108404</v>
      </c>
      <c r="I2315" s="21">
        <v>68.431295878179597</v>
      </c>
    </row>
    <row r="2316" spans="1:9" x14ac:dyDescent="0.2">
      <c r="A2316" s="20">
        <v>2315</v>
      </c>
      <c r="B2316" s="21">
        <v>4.9988860000000003E-2</v>
      </c>
      <c r="C2316" s="21">
        <v>3.7969990000000002E-2</v>
      </c>
      <c r="D2316" s="21">
        <v>0.34576604915119302</v>
      </c>
      <c r="E2316" s="21">
        <v>19.578861439731799</v>
      </c>
      <c r="F2316" s="21">
        <v>5.9632570000000003E-2</v>
      </c>
      <c r="G2316" s="21">
        <v>4.972845E-2</v>
      </c>
      <c r="H2316" s="21">
        <v>34.391201211002702</v>
      </c>
      <c r="I2316" s="21">
        <v>66.935448363990503</v>
      </c>
    </row>
    <row r="2317" spans="1:9" x14ac:dyDescent="0.2">
      <c r="A2317" s="20">
        <v>2316</v>
      </c>
      <c r="B2317" s="21">
        <v>4.6323799999999998E-2</v>
      </c>
      <c r="C2317" s="21">
        <v>3.3322030000000002E-2</v>
      </c>
      <c r="D2317" s="21">
        <v>0.33437627528790398</v>
      </c>
      <c r="E2317" s="21">
        <v>18.143425414827998</v>
      </c>
      <c r="F2317" s="21">
        <v>5.7908840000000003E-2</v>
      </c>
      <c r="G2317" s="21">
        <v>4.6192219999999999E-2</v>
      </c>
      <c r="H2317" s="21">
        <v>34.086511587382603</v>
      </c>
      <c r="I2317" s="21">
        <v>58.911809574918799</v>
      </c>
    </row>
    <row r="2318" spans="1:9" x14ac:dyDescent="0.2">
      <c r="A2318" s="20">
        <v>2317</v>
      </c>
      <c r="B2318" s="21">
        <v>5.2584110000000003E-2</v>
      </c>
      <c r="C2318" s="21">
        <v>3.7576052686713803E-2</v>
      </c>
      <c r="D2318" s="21">
        <v>0.32629513770756402</v>
      </c>
      <c r="E2318" s="21">
        <v>19.126922519212499</v>
      </c>
      <c r="F2318" s="21">
        <v>5.4786379078183102E-2</v>
      </c>
      <c r="G2318" s="21">
        <v>4.300619E-2</v>
      </c>
      <c r="H2318" s="21">
        <v>34.061679879122799</v>
      </c>
      <c r="I2318" s="21">
        <v>63.013793785336397</v>
      </c>
    </row>
    <row r="2319" spans="1:9" x14ac:dyDescent="0.2">
      <c r="A2319" s="20">
        <v>2318</v>
      </c>
      <c r="B2319" s="21">
        <v>3.07412E-2</v>
      </c>
      <c r="C2319" s="21">
        <v>3.9645784057361702E-2</v>
      </c>
      <c r="D2319" s="21">
        <v>0.38017463561727799</v>
      </c>
      <c r="E2319" s="21">
        <v>15.8875050363509</v>
      </c>
      <c r="F2319" s="21">
        <v>5.9504620000000001E-2</v>
      </c>
      <c r="G2319" s="21">
        <v>4.5236239999999997E-2</v>
      </c>
      <c r="H2319" s="21">
        <v>33.348208647507597</v>
      </c>
      <c r="I2319" s="21">
        <v>59.660416827663603</v>
      </c>
    </row>
    <row r="2320" spans="1:9" x14ac:dyDescent="0.2">
      <c r="A2320" s="20">
        <v>2319</v>
      </c>
      <c r="B2320" s="21">
        <v>3.1625470000000003E-2</v>
      </c>
      <c r="C2320" s="21">
        <v>4.1788550000000001E-2</v>
      </c>
      <c r="D2320" s="21">
        <v>0.36141357304043198</v>
      </c>
      <c r="E2320" s="21">
        <v>21.0374765381892</v>
      </c>
      <c r="F2320" s="21">
        <v>7.024648E-2</v>
      </c>
      <c r="G2320" s="21">
        <v>3.8867192784086999E-2</v>
      </c>
      <c r="H2320" s="21">
        <v>33.1947398840218</v>
      </c>
      <c r="I2320" s="21">
        <v>71.796047028543299</v>
      </c>
    </row>
    <row r="2321" spans="1:9" x14ac:dyDescent="0.2">
      <c r="A2321" s="20">
        <v>2320</v>
      </c>
      <c r="B2321" s="21">
        <v>2.3497686505424501E-2</v>
      </c>
      <c r="C2321" s="21">
        <v>4.013771E-2</v>
      </c>
      <c r="D2321" s="21">
        <v>0.30053596090886803</v>
      </c>
      <c r="E2321" s="21">
        <v>20.279923516925098</v>
      </c>
      <c r="F2321" s="21">
        <v>5.9605655138624501E-2</v>
      </c>
      <c r="G2321" s="21">
        <v>4.4251159059023E-2</v>
      </c>
      <c r="H2321" s="21">
        <v>30.793049941000302</v>
      </c>
      <c r="I2321" s="21">
        <v>58.259047214208302</v>
      </c>
    </row>
    <row r="2322" spans="1:9" x14ac:dyDescent="0.2">
      <c r="A2322" s="20">
        <v>2321</v>
      </c>
      <c r="B2322" s="21">
        <v>4.6592519999999998E-2</v>
      </c>
      <c r="C2322" s="21">
        <v>4.9077910000000002E-2</v>
      </c>
      <c r="D2322" s="21">
        <v>0.34010752479092898</v>
      </c>
      <c r="E2322" s="21">
        <v>20.271430117099499</v>
      </c>
      <c r="F2322" s="21">
        <v>5.3436079999999997E-2</v>
      </c>
      <c r="G2322" s="21">
        <v>5.39695578556506E-2</v>
      </c>
      <c r="H2322" s="21">
        <v>30.492163598730301</v>
      </c>
      <c r="I2322" s="21">
        <v>73.063660656465601</v>
      </c>
    </row>
    <row r="2323" spans="1:9" x14ac:dyDescent="0.2">
      <c r="A2323" s="20">
        <v>2322</v>
      </c>
      <c r="B2323" s="21">
        <v>5.1684050000000002E-2</v>
      </c>
      <c r="C2323" s="21">
        <v>4.2332749623801298E-2</v>
      </c>
      <c r="D2323" s="21">
        <v>0.35332167209668403</v>
      </c>
      <c r="E2323" s="21">
        <v>17.430283328323299</v>
      </c>
      <c r="F2323" s="21">
        <v>5.9206620000000001E-2</v>
      </c>
      <c r="G2323" s="21">
        <v>4.8676039999999997E-2</v>
      </c>
      <c r="H2323" s="21">
        <v>28.514023981315901</v>
      </c>
      <c r="I2323" s="21">
        <v>62.3389606904719</v>
      </c>
    </row>
    <row r="2324" spans="1:9" x14ac:dyDescent="0.2">
      <c r="A2324" s="20">
        <v>2323</v>
      </c>
      <c r="B2324" s="21">
        <v>4.6866592992278203E-2</v>
      </c>
      <c r="C2324" s="21">
        <v>3.7148340000000002E-2</v>
      </c>
      <c r="D2324" s="21">
        <v>0.37844512310028899</v>
      </c>
      <c r="E2324" s="21">
        <v>17.438547134274099</v>
      </c>
      <c r="F2324" s="21">
        <v>6.9640199999999999E-2</v>
      </c>
      <c r="G2324" s="21">
        <v>4.4468559999999997E-2</v>
      </c>
      <c r="H2324" s="21">
        <v>34.397514385868199</v>
      </c>
      <c r="I2324" s="21">
        <v>62.484596897592603</v>
      </c>
    </row>
    <row r="2325" spans="1:9" x14ac:dyDescent="0.2">
      <c r="A2325" s="20">
        <v>2324</v>
      </c>
      <c r="B2325" s="21">
        <v>6.5117389999999997E-2</v>
      </c>
      <c r="C2325" s="21">
        <v>3.3940183516243498E-2</v>
      </c>
      <c r="D2325" s="21">
        <v>0.32294648699008</v>
      </c>
      <c r="E2325" s="21">
        <v>17.907682214290201</v>
      </c>
      <c r="F2325" s="21">
        <v>5.3035359999999997E-2</v>
      </c>
      <c r="G2325" s="21">
        <v>5.5058490000000002E-2</v>
      </c>
      <c r="H2325" s="21">
        <v>31.695313350269199</v>
      </c>
      <c r="I2325" s="21">
        <v>58.364216700875403</v>
      </c>
    </row>
    <row r="2326" spans="1:9" x14ac:dyDescent="0.2">
      <c r="A2326" s="20">
        <v>2325</v>
      </c>
      <c r="B2326" s="21">
        <v>3.9916060000000003E-2</v>
      </c>
      <c r="C2326" s="21">
        <v>4.0031850000000001E-2</v>
      </c>
      <c r="D2326" s="21">
        <v>0.35352701479513499</v>
      </c>
      <c r="E2326" s="21">
        <v>20.168417951220299</v>
      </c>
      <c r="F2326" s="21">
        <v>6.0995309999999997E-2</v>
      </c>
      <c r="G2326" s="21">
        <v>4.1952830000000003E-2</v>
      </c>
      <c r="H2326" s="21">
        <v>32.267855068815003</v>
      </c>
      <c r="I2326" s="21">
        <v>70.297930951435703</v>
      </c>
    </row>
    <row r="2327" spans="1:9" x14ac:dyDescent="0.2">
      <c r="A2327" s="20">
        <v>2326</v>
      </c>
      <c r="B2327" s="21">
        <v>5.0031119999999998E-2</v>
      </c>
      <c r="C2327" s="21">
        <v>4.7501540000000002E-2</v>
      </c>
      <c r="D2327" s="21">
        <v>0.33700539828300302</v>
      </c>
      <c r="E2327" s="21">
        <v>20.010501527010099</v>
      </c>
      <c r="F2327" s="21">
        <v>6.4688700000000002E-2</v>
      </c>
      <c r="G2327" s="21">
        <v>4.671376E-2</v>
      </c>
      <c r="H2327" s="21">
        <v>25.9744842657432</v>
      </c>
      <c r="I2327" s="21">
        <v>67.520049293459707</v>
      </c>
    </row>
    <row r="2328" spans="1:9" x14ac:dyDescent="0.2">
      <c r="A2328" s="20">
        <v>2327</v>
      </c>
      <c r="B2328" s="21">
        <v>2.3624486857910201E-2</v>
      </c>
      <c r="C2328" s="21">
        <v>4.7579219999999998E-2</v>
      </c>
      <c r="D2328" s="21">
        <v>0.321061373936393</v>
      </c>
      <c r="E2328" s="21">
        <v>17.465493743503799</v>
      </c>
      <c r="F2328" s="21">
        <v>5.5295219999999999E-2</v>
      </c>
      <c r="G2328" s="21">
        <v>4.3485179999999998E-2</v>
      </c>
      <c r="H2328" s="21">
        <v>30.283002616302898</v>
      </c>
      <c r="I2328" s="21">
        <v>56.802511645478603</v>
      </c>
    </row>
    <row r="2329" spans="1:9" x14ac:dyDescent="0.2">
      <c r="A2329" s="20">
        <v>2328</v>
      </c>
      <c r="B2329" s="21">
        <v>3.4193500000000002E-2</v>
      </c>
      <c r="C2329" s="21">
        <v>3.5030440000000003E-2</v>
      </c>
      <c r="D2329" s="21">
        <v>0.37190859710399299</v>
      </c>
      <c r="E2329" s="21">
        <v>18.4180637540011</v>
      </c>
      <c r="F2329" s="21">
        <v>6.1953969999999997E-2</v>
      </c>
      <c r="G2329" s="21">
        <v>4.3976880000000003E-2</v>
      </c>
      <c r="H2329" s="21">
        <v>33.547212784806803</v>
      </c>
      <c r="I2329" s="21">
        <v>65.801161021147195</v>
      </c>
    </row>
    <row r="2330" spans="1:9" x14ac:dyDescent="0.2">
      <c r="A2330" s="20">
        <v>2329</v>
      </c>
      <c r="B2330" s="21">
        <v>5.0433070000000003E-2</v>
      </c>
      <c r="C2330" s="21">
        <v>3.7040579999999997E-2</v>
      </c>
      <c r="D2330" s="21">
        <v>0.32571659418849103</v>
      </c>
      <c r="E2330" s="21">
        <v>18.166563435639901</v>
      </c>
      <c r="F2330" s="21">
        <v>5.6433678494995303E-2</v>
      </c>
      <c r="G2330" s="21">
        <v>4.6969780000000003E-2</v>
      </c>
      <c r="H2330" s="21">
        <v>32.261135360457402</v>
      </c>
      <c r="I2330" s="21">
        <v>58.774392402630198</v>
      </c>
    </row>
    <row r="2331" spans="1:9" x14ac:dyDescent="0.2">
      <c r="A2331" s="20">
        <v>2330</v>
      </c>
      <c r="B2331" s="21">
        <v>5.2736529999999997E-2</v>
      </c>
      <c r="C2331" s="21">
        <v>4.3227630000000003E-2</v>
      </c>
      <c r="D2331" s="21">
        <v>0.36441568000000002</v>
      </c>
      <c r="E2331" s="21">
        <v>18.872525808553799</v>
      </c>
      <c r="F2331" s="21">
        <v>5.4871219999999998E-2</v>
      </c>
      <c r="G2331" s="21">
        <v>4.78801305331008E-2</v>
      </c>
      <c r="H2331" s="21">
        <v>30.2769063</v>
      </c>
      <c r="I2331" s="21">
        <v>71.789461599999996</v>
      </c>
    </row>
    <row r="2332" spans="1:9" x14ac:dyDescent="0.2">
      <c r="A2332" s="20">
        <v>2331</v>
      </c>
      <c r="B2332" s="21">
        <v>3.5590495785037202E-2</v>
      </c>
      <c r="C2332" s="21">
        <v>4.7930175804404597E-2</v>
      </c>
      <c r="D2332" s="21">
        <v>0.31310830878796497</v>
      </c>
      <c r="E2332" s="21">
        <v>17.1194098478827</v>
      </c>
      <c r="F2332" s="21">
        <v>6.4113340000000005E-2</v>
      </c>
      <c r="G2332" s="21">
        <v>4.3986360000000002E-2</v>
      </c>
      <c r="H2332" s="21">
        <v>31.3654328513311</v>
      </c>
      <c r="I2332" s="21">
        <v>52.456800838222598</v>
      </c>
    </row>
    <row r="2333" spans="1:9" x14ac:dyDescent="0.2">
      <c r="A2333" s="20">
        <v>2332</v>
      </c>
      <c r="B2333" s="21">
        <v>3.8926009999999997E-2</v>
      </c>
      <c r="C2333" s="21">
        <v>4.2694500000000003E-2</v>
      </c>
      <c r="D2333" s="21">
        <v>0.33519973230731498</v>
      </c>
      <c r="E2333" s="21">
        <v>16.336436782969301</v>
      </c>
      <c r="F2333" s="21">
        <v>7.0115269999999993E-2</v>
      </c>
      <c r="G2333" s="21">
        <v>4.0819550000000003E-2</v>
      </c>
      <c r="H2333" s="21">
        <v>35.557716386295901</v>
      </c>
      <c r="I2333" s="21">
        <v>51.651094571629301</v>
      </c>
    </row>
    <row r="2334" spans="1:9" x14ac:dyDescent="0.2">
      <c r="A2334" s="20">
        <v>2333</v>
      </c>
      <c r="B2334" s="21">
        <v>1.723189E-2</v>
      </c>
      <c r="C2334" s="21">
        <v>4.0844989999999998E-2</v>
      </c>
      <c r="D2334" s="21">
        <v>0.35644067788158901</v>
      </c>
      <c r="E2334" s="21">
        <v>15.756543171500001</v>
      </c>
      <c r="F2334" s="21">
        <v>5.9064829999999999E-2</v>
      </c>
      <c r="G2334" s="21">
        <v>5.4161180000000003E-2</v>
      </c>
      <c r="H2334" s="21">
        <v>31.1289035497539</v>
      </c>
      <c r="I2334" s="21">
        <v>54.410218697233397</v>
      </c>
    </row>
    <row r="2335" spans="1:9" x14ac:dyDescent="0.2">
      <c r="A2335" s="20">
        <v>2334</v>
      </c>
      <c r="B2335" s="21">
        <v>3.4644559999999998E-2</v>
      </c>
      <c r="C2335" s="21">
        <v>4.2906670000000001E-2</v>
      </c>
      <c r="D2335" s="21">
        <v>0.35933554587960498</v>
      </c>
      <c r="E2335" s="21">
        <v>17.830152576659</v>
      </c>
      <c r="F2335" s="21">
        <v>6.3903769999999999E-2</v>
      </c>
      <c r="G2335" s="21">
        <v>4.5507270000000002E-2</v>
      </c>
      <c r="H2335" s="21">
        <v>31.842163174392802</v>
      </c>
      <c r="I2335" s="21">
        <v>62.6187861963801</v>
      </c>
    </row>
    <row r="2336" spans="1:9" x14ac:dyDescent="0.2">
      <c r="A2336" s="20">
        <v>2335</v>
      </c>
      <c r="B2336" s="21">
        <v>5.3355747452796698E-2</v>
      </c>
      <c r="C2336" s="21">
        <v>3.7021129999999999E-2</v>
      </c>
      <c r="D2336" s="21">
        <v>0.35373763908431199</v>
      </c>
      <c r="E2336" s="21">
        <v>20.777351707415502</v>
      </c>
      <c r="F2336" s="21">
        <v>6.3418710000000003E-2</v>
      </c>
      <c r="G2336" s="21">
        <v>3.9814863856538402E-2</v>
      </c>
      <c r="H2336" s="21">
        <v>31.5867025473833</v>
      </c>
      <c r="I2336" s="21">
        <v>71.765160379873194</v>
      </c>
    </row>
    <row r="2337" spans="1:9" x14ac:dyDescent="0.2">
      <c r="A2337" s="20">
        <v>2336</v>
      </c>
      <c r="B2337" s="21">
        <v>4.8628079999999997E-2</v>
      </c>
      <c r="C2337" s="21">
        <v>3.8659220000000001E-2</v>
      </c>
      <c r="D2337" s="21">
        <v>0.36470837559590502</v>
      </c>
      <c r="E2337" s="21">
        <v>19.029276298434599</v>
      </c>
      <c r="F2337" s="21">
        <v>6.1869979999999998E-2</v>
      </c>
      <c r="G2337" s="21">
        <v>3.988862E-2</v>
      </c>
      <c r="H2337" s="21">
        <v>32.015871771348898</v>
      </c>
      <c r="I2337" s="21">
        <v>68.583034500662393</v>
      </c>
    </row>
    <row r="2338" spans="1:9" x14ac:dyDescent="0.2">
      <c r="A2338" s="20">
        <v>2337</v>
      </c>
      <c r="B2338" s="21">
        <v>4.7509985820718102E-2</v>
      </c>
      <c r="C2338" s="21">
        <v>4.3863039999999999E-2</v>
      </c>
      <c r="D2338" s="21">
        <v>0.33922797306912</v>
      </c>
      <c r="E2338" s="21">
        <v>19.349649981821901</v>
      </c>
      <c r="F2338" s="21">
        <v>5.7556317190132503E-2</v>
      </c>
      <c r="G2338" s="21">
        <v>5.4955049999999998E-2</v>
      </c>
      <c r="H2338" s="21">
        <v>34.008114737007297</v>
      </c>
      <c r="I2338" s="21">
        <v>66.699628179777307</v>
      </c>
    </row>
    <row r="2339" spans="1:9" x14ac:dyDescent="0.2">
      <c r="A2339" s="20">
        <v>2338</v>
      </c>
      <c r="B2339" s="21">
        <v>4.0746610000000003E-2</v>
      </c>
      <c r="C2339" s="21">
        <v>3.9079339999999997E-2</v>
      </c>
      <c r="D2339" s="21">
        <v>0.37284774955463801</v>
      </c>
      <c r="E2339" s="21">
        <v>20.760879966940799</v>
      </c>
      <c r="F2339" s="21">
        <v>5.5933480000000001E-2</v>
      </c>
      <c r="G2339" s="21">
        <v>5.7319544284189901E-2</v>
      </c>
      <c r="H2339" s="21">
        <v>36.5644183</v>
      </c>
      <c r="I2339" s="21">
        <v>78.028526181946106</v>
      </c>
    </row>
    <row r="2340" spans="1:9" x14ac:dyDescent="0.2">
      <c r="A2340" s="20">
        <v>2339</v>
      </c>
      <c r="B2340" s="21">
        <v>4.0105950000000001E-2</v>
      </c>
      <c r="C2340" s="21">
        <v>3.3337310000000002E-2</v>
      </c>
      <c r="D2340" s="21">
        <v>0.35213233999999999</v>
      </c>
      <c r="E2340" s="21">
        <v>17.977092918904098</v>
      </c>
      <c r="F2340" s="21">
        <v>5.7014076038832101E-2</v>
      </c>
      <c r="G2340" s="21">
        <v>4.6683189999999999E-2</v>
      </c>
      <c r="H2340" s="21">
        <v>34.553324396273403</v>
      </c>
      <c r="I2340" s="21">
        <v>61.684633794702798</v>
      </c>
    </row>
    <row r="2341" spans="1:9" x14ac:dyDescent="0.2">
      <c r="A2341" s="20">
        <v>2340</v>
      </c>
      <c r="B2341" s="21">
        <v>3.0095182907898199E-2</v>
      </c>
      <c r="C2341" s="21">
        <v>3.9275600000000001E-2</v>
      </c>
      <c r="D2341" s="21">
        <v>0.35969613373912002</v>
      </c>
      <c r="E2341" s="21">
        <v>18.163634786239999</v>
      </c>
      <c r="F2341" s="21">
        <v>6.0106270000000003E-2</v>
      </c>
      <c r="G2341" s="21">
        <v>4.1930524326782799E-2</v>
      </c>
      <c r="H2341" s="21">
        <v>32.0667253723458</v>
      </c>
      <c r="I2341" s="21">
        <v>63.9360936939269</v>
      </c>
    </row>
    <row r="2342" spans="1:9" x14ac:dyDescent="0.2">
      <c r="A2342" s="20">
        <v>2341</v>
      </c>
      <c r="B2342" s="21">
        <v>5.0482430000000002E-2</v>
      </c>
      <c r="C2342" s="21">
        <v>4.125467E-2</v>
      </c>
      <c r="D2342" s="21">
        <v>0.35227184366009801</v>
      </c>
      <c r="E2342" s="21">
        <v>17.747792402076101</v>
      </c>
      <c r="F2342" s="21">
        <v>5.8903549999999999E-2</v>
      </c>
      <c r="G2342" s="21">
        <v>4.6662910000000002E-2</v>
      </c>
      <c r="H2342" s="21">
        <v>33.9855066690398</v>
      </c>
      <c r="I2342" s="21">
        <v>63.099446168362697</v>
      </c>
    </row>
    <row r="2343" spans="1:9" x14ac:dyDescent="0.2">
      <c r="A2343" s="20">
        <v>2342</v>
      </c>
      <c r="B2343" s="21">
        <v>4.6314590000000003E-2</v>
      </c>
      <c r="C2343" s="21">
        <v>4.3607368194069698E-2</v>
      </c>
      <c r="D2343" s="21">
        <v>0.35482872087018302</v>
      </c>
      <c r="E2343" s="21">
        <v>16.951621353963802</v>
      </c>
      <c r="F2343" s="21">
        <v>5.5254530000000003E-2</v>
      </c>
      <c r="G2343" s="21">
        <v>4.3471860000000001E-2</v>
      </c>
      <c r="H2343" s="21">
        <v>28.6115226036734</v>
      </c>
      <c r="I2343" s="21">
        <v>62.237767937506902</v>
      </c>
    </row>
    <row r="2344" spans="1:9" x14ac:dyDescent="0.2">
      <c r="A2344" s="20">
        <v>2343</v>
      </c>
      <c r="B2344" s="21">
        <v>4.7380279999999997E-2</v>
      </c>
      <c r="C2344" s="21">
        <v>4.21231289858153E-2</v>
      </c>
      <c r="D2344" s="21">
        <v>0.324977085402052</v>
      </c>
      <c r="E2344" s="21">
        <v>19.442468071587498</v>
      </c>
      <c r="F2344" s="21">
        <v>5.9974199999999998E-2</v>
      </c>
      <c r="G2344" s="21">
        <v>4.7868029999999999E-2</v>
      </c>
      <c r="H2344" s="21">
        <v>31.564087416480099</v>
      </c>
      <c r="I2344" s="21">
        <v>62.817014370495201</v>
      </c>
    </row>
    <row r="2345" spans="1:9" x14ac:dyDescent="0.2">
      <c r="A2345" s="20">
        <v>2344</v>
      </c>
      <c r="B2345" s="21">
        <v>3.2109477359986198E-2</v>
      </c>
      <c r="C2345" s="21">
        <v>4.4512429999999999E-2</v>
      </c>
      <c r="D2345" s="21">
        <v>0.32616693467061603</v>
      </c>
      <c r="E2345" s="21">
        <v>20.383584893063802</v>
      </c>
      <c r="F2345" s="21">
        <v>5.782147E-2</v>
      </c>
      <c r="G2345" s="21">
        <v>4.6750439999999997E-2</v>
      </c>
      <c r="H2345" s="21">
        <v>30.1999943529595</v>
      </c>
      <c r="I2345" s="21">
        <v>66.4797473226525</v>
      </c>
    </row>
    <row r="2346" spans="1:9" x14ac:dyDescent="0.2">
      <c r="A2346" s="20">
        <v>2345</v>
      </c>
      <c r="B2346" s="21">
        <v>0.01</v>
      </c>
      <c r="C2346" s="21">
        <v>4.4100939999999998E-2</v>
      </c>
      <c r="D2346" s="21">
        <v>0.33417634605068902</v>
      </c>
      <c r="E2346" s="21">
        <v>19.7171324801383</v>
      </c>
      <c r="F2346" s="21">
        <v>6.3784809999999997E-2</v>
      </c>
      <c r="G2346" s="21">
        <v>4.4837759999999997E-2</v>
      </c>
      <c r="H2346" s="21">
        <v>30.461175791422601</v>
      </c>
      <c r="I2346" s="21">
        <v>62.451111580765797</v>
      </c>
    </row>
    <row r="2347" spans="1:9" x14ac:dyDescent="0.2">
      <c r="A2347" s="20">
        <v>2346</v>
      </c>
      <c r="B2347" s="21">
        <v>5.6457290676305401E-2</v>
      </c>
      <c r="C2347" s="21">
        <v>4.5816240000000001E-2</v>
      </c>
      <c r="D2347" s="21">
        <v>0.35528633361367101</v>
      </c>
      <c r="E2347" s="21">
        <v>16.001061129203801</v>
      </c>
      <c r="F2347" s="21">
        <v>5.9045279999999999E-2</v>
      </c>
      <c r="G2347" s="21">
        <v>4.4578069999999997E-2</v>
      </c>
      <c r="H2347" s="21">
        <v>33.521392626403497</v>
      </c>
      <c r="I2347" s="21">
        <v>58.831050961476102</v>
      </c>
    </row>
    <row r="2348" spans="1:9" x14ac:dyDescent="0.2">
      <c r="A2348" s="20">
        <v>2347</v>
      </c>
      <c r="B2348" s="21">
        <v>3.2817440000000003E-2</v>
      </c>
      <c r="C2348" s="21">
        <v>3.7509465577120503E-2</v>
      </c>
      <c r="D2348" s="21">
        <v>0.33322773252490101</v>
      </c>
      <c r="E2348" s="21">
        <v>17.506399731693001</v>
      </c>
      <c r="F2348" s="21">
        <v>6.5218750000000006E-2</v>
      </c>
      <c r="G2348" s="21">
        <v>4.3899481350566802E-2</v>
      </c>
      <c r="H2348" s="21">
        <v>34.333075601666202</v>
      </c>
      <c r="I2348" s="21">
        <v>54.7304694152187</v>
      </c>
    </row>
    <row r="2349" spans="1:9" x14ac:dyDescent="0.2">
      <c r="A2349" s="20">
        <v>2348</v>
      </c>
      <c r="B2349" s="21">
        <v>2.7058363539353099E-2</v>
      </c>
      <c r="C2349" s="21">
        <v>4.7116159999999997E-2</v>
      </c>
      <c r="D2349" s="21">
        <v>0.33907848264221901</v>
      </c>
      <c r="E2349" s="21">
        <v>18.620413686161399</v>
      </c>
      <c r="F2349" s="21">
        <v>6.2148604813269601E-2</v>
      </c>
      <c r="G2349" s="21">
        <v>4.9742729999999999E-2</v>
      </c>
      <c r="H2349" s="21">
        <v>28.9384210709221</v>
      </c>
      <c r="I2349" s="21">
        <v>62.182772133767202</v>
      </c>
    </row>
    <row r="2350" spans="1:9" x14ac:dyDescent="0.2">
      <c r="A2350" s="20">
        <v>2349</v>
      </c>
      <c r="B2350" s="21">
        <v>5.0402183678709897E-2</v>
      </c>
      <c r="C2350" s="21">
        <v>4.0650140000000001E-2</v>
      </c>
      <c r="D2350" s="21">
        <v>0.34354718000000001</v>
      </c>
      <c r="E2350" s="21">
        <v>17.621237671100701</v>
      </c>
      <c r="F2350" s="21">
        <v>5.8516715282985902E-2</v>
      </c>
      <c r="G2350" s="21">
        <v>4.4036069999999997E-2</v>
      </c>
      <c r="H2350" s="21">
        <v>31.247704351820001</v>
      </c>
      <c r="I2350" s="21">
        <v>60.964823785892598</v>
      </c>
    </row>
    <row r="2351" spans="1:9" x14ac:dyDescent="0.2">
      <c r="A2351" s="20">
        <v>2350</v>
      </c>
      <c r="B2351" s="21">
        <v>3.4119810401213001E-2</v>
      </c>
      <c r="C2351" s="21">
        <v>3.6870733415082103E-2</v>
      </c>
      <c r="D2351" s="21">
        <v>0.373357425779271</v>
      </c>
      <c r="E2351" s="21">
        <v>16.7755271076228</v>
      </c>
      <c r="F2351" s="21">
        <v>6.0182909999999999E-2</v>
      </c>
      <c r="G2351" s="21">
        <v>5.5277830645296497E-2</v>
      </c>
      <c r="H2351" s="21">
        <v>30.296854409309201</v>
      </c>
      <c r="I2351" s="21">
        <v>60.865043860448601</v>
      </c>
    </row>
    <row r="2352" spans="1:9" x14ac:dyDescent="0.2">
      <c r="A2352" s="20">
        <v>2351</v>
      </c>
      <c r="B2352" s="21">
        <v>5.5899045760699297E-2</v>
      </c>
      <c r="C2352" s="21">
        <v>3.8704719999999998E-2</v>
      </c>
      <c r="D2352" s="21">
        <v>0.35705570901429601</v>
      </c>
      <c r="E2352" s="21">
        <v>18.404748510717901</v>
      </c>
      <c r="F2352" s="21">
        <v>6.0324450000000002E-2</v>
      </c>
      <c r="G2352" s="21">
        <v>5.5743910000000001E-2</v>
      </c>
      <c r="H2352" s="21">
        <v>32.935674775035302</v>
      </c>
      <c r="I2352" s="21">
        <v>65.431284575484</v>
      </c>
    </row>
    <row r="2353" spans="1:9" x14ac:dyDescent="0.2">
      <c r="A2353" s="20">
        <v>2352</v>
      </c>
      <c r="B2353" s="21">
        <v>4.9255090000000001E-2</v>
      </c>
      <c r="C2353" s="21">
        <v>2.96917775402709E-2</v>
      </c>
      <c r="D2353" s="21">
        <v>0.31577388649279098</v>
      </c>
      <c r="E2353" s="21">
        <v>18.339642207829801</v>
      </c>
      <c r="F2353" s="21">
        <v>6.1830799999999998E-2</v>
      </c>
      <c r="G2353" s="21">
        <v>4.3108670000000002E-2</v>
      </c>
      <c r="H2353" s="21">
        <v>33.823233094239797</v>
      </c>
      <c r="I2353" s="21">
        <v>54.156884445875903</v>
      </c>
    </row>
    <row r="2354" spans="1:9" x14ac:dyDescent="0.2">
      <c r="A2354" s="20">
        <v>2353</v>
      </c>
      <c r="B2354" s="21">
        <v>5.0253539848007102E-2</v>
      </c>
      <c r="C2354" s="21">
        <v>3.9104529999999998E-2</v>
      </c>
      <c r="D2354" s="21">
        <v>0.34819379044404603</v>
      </c>
      <c r="E2354" s="21">
        <v>19.149919365725498</v>
      </c>
      <c r="F2354" s="21">
        <v>6.2805100000000003E-2</v>
      </c>
      <c r="G2354" s="21">
        <v>4.3196539999999999E-2</v>
      </c>
      <c r="H2354" s="21">
        <v>36.1325504</v>
      </c>
      <c r="I2354" s="21">
        <v>65.409794232070794</v>
      </c>
    </row>
    <row r="2355" spans="1:9" x14ac:dyDescent="0.2">
      <c r="A2355" s="20">
        <v>2354</v>
      </c>
      <c r="B2355" s="21">
        <v>1.95106643319919E-2</v>
      </c>
      <c r="C2355" s="21">
        <v>3.7492570000000003E-2</v>
      </c>
      <c r="D2355" s="21">
        <v>0.33893155518319101</v>
      </c>
      <c r="E2355" s="21">
        <v>21.939021430653799</v>
      </c>
      <c r="F2355" s="21">
        <v>5.8748649999999999E-2</v>
      </c>
      <c r="G2355" s="21">
        <v>4.4754599999999999E-2</v>
      </c>
      <c r="H2355" s="21">
        <v>33.9945487423158</v>
      </c>
      <c r="I2355" s="21">
        <v>71.424479363090796</v>
      </c>
    </row>
    <row r="2356" spans="1:9" x14ac:dyDescent="0.2">
      <c r="A2356" s="20">
        <v>2355</v>
      </c>
      <c r="B2356" s="21">
        <v>5.8179159780795998E-2</v>
      </c>
      <c r="C2356" s="21">
        <v>3.3933789999999998E-2</v>
      </c>
      <c r="D2356" s="21">
        <v>0.34043346623276199</v>
      </c>
      <c r="E2356" s="21">
        <v>18.861636747813002</v>
      </c>
      <c r="F2356" s="21">
        <v>5.9807369999999999E-2</v>
      </c>
      <c r="G2356" s="21">
        <v>4.1791361701236797E-2</v>
      </c>
      <c r="H2356" s="21">
        <v>33.8912301001318</v>
      </c>
      <c r="I2356" s="21">
        <v>63.000722201888998</v>
      </c>
    </row>
    <row r="2357" spans="1:9" x14ac:dyDescent="0.2">
      <c r="A2357" s="20">
        <v>2356</v>
      </c>
      <c r="B2357" s="21">
        <v>4.3918760000000001E-2</v>
      </c>
      <c r="C2357" s="21">
        <v>3.737704E-2</v>
      </c>
      <c r="D2357" s="21">
        <v>0.34501288973084099</v>
      </c>
      <c r="E2357" s="21">
        <v>17.5796504822254</v>
      </c>
      <c r="F2357" s="21">
        <v>6.157178E-2</v>
      </c>
      <c r="G2357" s="21">
        <v>4.9256273219152401E-2</v>
      </c>
      <c r="H2357" s="21">
        <v>29.597235031339501</v>
      </c>
      <c r="I2357" s="21">
        <v>58.771563185258401</v>
      </c>
    </row>
    <row r="2358" spans="1:9" x14ac:dyDescent="0.2">
      <c r="A2358" s="20">
        <v>2357</v>
      </c>
      <c r="B2358" s="21">
        <v>3.446084E-2</v>
      </c>
      <c r="C2358" s="21">
        <v>4.3271631104422302E-2</v>
      </c>
      <c r="D2358" s="21">
        <v>0.36751683035515698</v>
      </c>
      <c r="E2358" s="21">
        <v>20.894863086538699</v>
      </c>
      <c r="F2358" s="21">
        <v>0.05</v>
      </c>
      <c r="G2358" s="21">
        <v>5.0922330000000002E-2</v>
      </c>
      <c r="H2358" s="21">
        <v>30.248936837363299</v>
      </c>
      <c r="I2358" s="21">
        <v>80.612125500000005</v>
      </c>
    </row>
    <row r="2359" spans="1:9" x14ac:dyDescent="0.2">
      <c r="A2359" s="20">
        <v>2358</v>
      </c>
      <c r="B2359" s="21">
        <v>4.2150827010133701E-2</v>
      </c>
      <c r="C2359" s="21">
        <v>3.4518500000000001E-2</v>
      </c>
      <c r="D2359" s="21">
        <v>0.328729892946788</v>
      </c>
      <c r="E2359" s="21">
        <v>18.5353807326746</v>
      </c>
      <c r="F2359" s="21">
        <v>6.3765000000000002E-2</v>
      </c>
      <c r="G2359" s="21">
        <v>5.1417788656888598E-2</v>
      </c>
      <c r="H2359" s="21">
        <v>31.711675141921599</v>
      </c>
      <c r="I2359" s="21">
        <v>57.144689433602899</v>
      </c>
    </row>
    <row r="2360" spans="1:9" x14ac:dyDescent="0.2">
      <c r="A2360" s="20">
        <v>2359</v>
      </c>
      <c r="B2360" s="21">
        <v>1.33564715065252E-2</v>
      </c>
      <c r="C2360" s="21">
        <v>4.0279473992275702E-2</v>
      </c>
      <c r="D2360" s="21">
        <v>0.34907766732828799</v>
      </c>
      <c r="E2360" s="21">
        <v>18.8504938739453</v>
      </c>
      <c r="F2360" s="21">
        <v>5.6231400000000001E-2</v>
      </c>
      <c r="G2360" s="21">
        <v>4.3959659999999998E-2</v>
      </c>
      <c r="H2360" s="21">
        <v>36.736110466652597</v>
      </c>
      <c r="I2360" s="21">
        <v>64.464092492318699</v>
      </c>
    </row>
    <row r="2361" spans="1:9" x14ac:dyDescent="0.2">
      <c r="A2361" s="20">
        <v>2360</v>
      </c>
      <c r="B2361" s="21">
        <v>4.6129789999999997E-2</v>
      </c>
      <c r="C2361" s="21">
        <v>4.1598320000000001E-2</v>
      </c>
      <c r="D2361" s="21">
        <v>0.35081271237919998</v>
      </c>
      <c r="E2361" s="21">
        <v>17.740215415046901</v>
      </c>
      <c r="F2361" s="21">
        <v>5.9554700000000002E-2</v>
      </c>
      <c r="G2361" s="21">
        <v>4.3897557723087302E-2</v>
      </c>
      <c r="H2361" s="21">
        <v>31.752782660550601</v>
      </c>
      <c r="I2361" s="21">
        <v>62.491786759359698</v>
      </c>
    </row>
    <row r="2362" spans="1:9" x14ac:dyDescent="0.2">
      <c r="A2362" s="20">
        <v>2361</v>
      </c>
      <c r="B2362" s="21">
        <v>2.4559427377268898E-2</v>
      </c>
      <c r="C2362" s="21">
        <v>5.0232039999999999E-2</v>
      </c>
      <c r="D2362" s="21">
        <v>0.34057249534078599</v>
      </c>
      <c r="E2362" s="21">
        <v>18.082273456327801</v>
      </c>
      <c r="F2362" s="21">
        <v>5.7613190000000002E-2</v>
      </c>
      <c r="G2362" s="21">
        <v>3.5044459999999999E-2</v>
      </c>
      <c r="H2362" s="21">
        <v>34.462744883243197</v>
      </c>
      <c r="I2362" s="21">
        <v>63.131010198493698</v>
      </c>
    </row>
    <row r="2363" spans="1:9" x14ac:dyDescent="0.2">
      <c r="A2363" s="20">
        <v>2362</v>
      </c>
      <c r="B2363" s="21">
        <v>1.97099457123469E-2</v>
      </c>
      <c r="C2363" s="21">
        <v>3.5845170000000003E-2</v>
      </c>
      <c r="D2363" s="21">
        <v>0.332233548120282</v>
      </c>
      <c r="E2363" s="21">
        <v>17.965004186340099</v>
      </c>
      <c r="F2363" s="21">
        <v>6.4742469999999996E-2</v>
      </c>
      <c r="G2363" s="21">
        <v>4.1715621305193601E-2</v>
      </c>
      <c r="H2363" s="21">
        <v>30.762225812142699</v>
      </c>
      <c r="I2363" s="21">
        <v>55.071328805546102</v>
      </c>
    </row>
    <row r="2364" spans="1:9" x14ac:dyDescent="0.2">
      <c r="A2364" s="20">
        <v>2363</v>
      </c>
      <c r="B2364" s="21">
        <v>1.71646122067316E-2</v>
      </c>
      <c r="C2364" s="21">
        <v>4.5807130000000001E-2</v>
      </c>
      <c r="D2364" s="21">
        <v>0.32989326300980498</v>
      </c>
      <c r="E2364" s="21">
        <v>20.663602393144899</v>
      </c>
      <c r="F2364" s="21">
        <v>6.6123630000000003E-2</v>
      </c>
      <c r="G2364" s="21">
        <v>4.0340340000000002E-2</v>
      </c>
      <c r="H2364" s="21">
        <v>31.5528154</v>
      </c>
      <c r="I2364" s="21">
        <v>64.987290300949397</v>
      </c>
    </row>
    <row r="2365" spans="1:9" x14ac:dyDescent="0.2">
      <c r="A2365" s="20">
        <v>2364</v>
      </c>
      <c r="B2365" s="21">
        <v>5.6690329999999997E-2</v>
      </c>
      <c r="C2365" s="21">
        <v>3.4514889999999999E-2</v>
      </c>
      <c r="D2365" s="21">
        <v>0.33658721680561099</v>
      </c>
      <c r="E2365" s="21">
        <v>19.691001030429199</v>
      </c>
      <c r="F2365" s="21">
        <v>6.04384491316994E-2</v>
      </c>
      <c r="G2365" s="21">
        <v>3.9463895678791203E-2</v>
      </c>
      <c r="H2365" s="21">
        <v>31.557454072555998</v>
      </c>
      <c r="I2365" s="21">
        <v>64.889826653647305</v>
      </c>
    </row>
    <row r="2366" spans="1:9" x14ac:dyDescent="0.2">
      <c r="A2366" s="20">
        <v>2365</v>
      </c>
      <c r="B2366" s="21">
        <v>3.0561049094608099E-2</v>
      </c>
      <c r="C2366" s="21">
        <v>4.6388819999999997E-2</v>
      </c>
      <c r="D2366" s="21">
        <v>0.35975249835067102</v>
      </c>
      <c r="E2366" s="21">
        <v>16.380139614908501</v>
      </c>
      <c r="F2366" s="21">
        <v>6.0503118270430097E-2</v>
      </c>
      <c r="G2366" s="21">
        <v>4.2565310000000002E-2</v>
      </c>
      <c r="H2366" s="21">
        <v>30.613804755798402</v>
      </c>
      <c r="I2366" s="21">
        <v>59.134990500000001</v>
      </c>
    </row>
    <row r="2367" spans="1:9" x14ac:dyDescent="0.2">
      <c r="A2367" s="20">
        <v>2366</v>
      </c>
      <c r="B2367" s="21">
        <v>6.3005920000000007E-2</v>
      </c>
      <c r="C2367" s="21">
        <v>4.3058979999999997E-2</v>
      </c>
      <c r="D2367" s="21">
        <v>0.33783324655431002</v>
      </c>
      <c r="E2367" s="21">
        <v>17.567332031568501</v>
      </c>
      <c r="F2367" s="21">
        <v>6.080547E-2</v>
      </c>
      <c r="G2367" s="21">
        <v>4.3464121344991502E-2</v>
      </c>
      <c r="H2367" s="21">
        <v>32.974534019145203</v>
      </c>
      <c r="I2367" s="21">
        <v>60.261289699999999</v>
      </c>
    </row>
    <row r="2368" spans="1:9" x14ac:dyDescent="0.2">
      <c r="A2368" s="20">
        <v>2367</v>
      </c>
      <c r="B2368" s="21">
        <v>3.1962980000000002E-2</v>
      </c>
      <c r="C2368" s="21">
        <v>4.8464840000000002E-2</v>
      </c>
      <c r="D2368" s="21">
        <v>0.34301722154720199</v>
      </c>
      <c r="E2368" s="21">
        <v>16.081415435676899</v>
      </c>
      <c r="F2368" s="21">
        <v>6.0921419999999997E-2</v>
      </c>
      <c r="G2368" s="21">
        <v>4.4876449999999998E-2</v>
      </c>
      <c r="H2368" s="21">
        <v>29.011910068843999</v>
      </c>
      <c r="I2368" s="21">
        <v>55.374415545386498</v>
      </c>
    </row>
    <row r="2369" spans="1:9" x14ac:dyDescent="0.2">
      <c r="A2369" s="20">
        <v>2368</v>
      </c>
      <c r="B2369" s="21">
        <v>1.438963E-2</v>
      </c>
      <c r="C2369" s="21">
        <v>4.1713930000000003E-2</v>
      </c>
      <c r="D2369" s="21">
        <v>0.32186058036447401</v>
      </c>
      <c r="E2369" s="21">
        <v>18.321584835656701</v>
      </c>
      <c r="F2369" s="21">
        <v>6.6005030000000006E-2</v>
      </c>
      <c r="G2369" s="21">
        <v>5.1797929999999999E-2</v>
      </c>
      <c r="H2369" s="21">
        <v>27.944563383842201</v>
      </c>
      <c r="I2369" s="21">
        <v>54.593040214556403</v>
      </c>
    </row>
    <row r="2370" spans="1:9" x14ac:dyDescent="0.2">
      <c r="A2370" s="20">
        <v>2369</v>
      </c>
      <c r="B2370" s="21">
        <v>2.3252133400770099E-2</v>
      </c>
      <c r="C2370" s="21">
        <v>3.5662850000000003E-2</v>
      </c>
      <c r="D2370" s="21">
        <v>0.33551302483036</v>
      </c>
      <c r="E2370" s="21">
        <v>17.4223769536002</v>
      </c>
      <c r="F2370" s="21">
        <v>7.4999999999999997E-2</v>
      </c>
      <c r="G2370" s="21">
        <v>5.0827509999999999E-2</v>
      </c>
      <c r="H2370" s="21">
        <v>31.075538760763699</v>
      </c>
      <c r="I2370" s="21">
        <v>51.156782161850103</v>
      </c>
    </row>
    <row r="2371" spans="1:9" x14ac:dyDescent="0.2">
      <c r="A2371" s="20">
        <v>2370</v>
      </c>
      <c r="B2371" s="21">
        <v>5.8537169999999999E-2</v>
      </c>
      <c r="C2371" s="21">
        <v>4.1550570000000002E-2</v>
      </c>
      <c r="D2371" s="21">
        <v>0.34958711936717601</v>
      </c>
      <c r="E2371" s="21">
        <v>16.2415329529796</v>
      </c>
      <c r="F2371" s="21">
        <v>6.0140163368735997E-2</v>
      </c>
      <c r="G2371" s="21">
        <v>3.9375750000000001E-2</v>
      </c>
      <c r="H2371" s="21">
        <v>32.700895581588703</v>
      </c>
      <c r="I2371" s="21">
        <v>57.6051141959313</v>
      </c>
    </row>
    <row r="2372" spans="1:9" x14ac:dyDescent="0.2">
      <c r="A2372" s="20">
        <v>2371</v>
      </c>
      <c r="B2372" s="21">
        <v>3.7661529999999999E-2</v>
      </c>
      <c r="C2372" s="21">
        <v>2.44678828619273E-2</v>
      </c>
      <c r="D2372" s="21">
        <v>0.31165554294376302</v>
      </c>
      <c r="E2372" s="21">
        <v>19.473392553328001</v>
      </c>
      <c r="F2372" s="21">
        <v>6.3842449999999995E-2</v>
      </c>
      <c r="G2372" s="21">
        <v>4.7140319999999999E-2</v>
      </c>
      <c r="H2372" s="21">
        <v>30.079806801091099</v>
      </c>
      <c r="I2372" s="21">
        <v>54.154526983830898</v>
      </c>
    </row>
    <row r="2373" spans="1:9" x14ac:dyDescent="0.2">
      <c r="A2373" s="20">
        <v>2372</v>
      </c>
      <c r="B2373" s="21">
        <v>3.1775690552640901E-2</v>
      </c>
      <c r="C2373" s="21">
        <v>4.22453E-2</v>
      </c>
      <c r="D2373" s="21">
        <v>0.36589785868839902</v>
      </c>
      <c r="E2373" s="21">
        <v>16.3833628224798</v>
      </c>
      <c r="F2373" s="21">
        <v>5.67662681188238E-2</v>
      </c>
      <c r="G2373" s="21">
        <v>4.1001229041151097E-2</v>
      </c>
      <c r="H2373" s="21">
        <v>36.251828204024001</v>
      </c>
      <c r="I2373" s="21">
        <v>60.607485984456503</v>
      </c>
    </row>
    <row r="2374" spans="1:9" x14ac:dyDescent="0.2">
      <c r="A2374" s="20">
        <v>2373</v>
      </c>
      <c r="B2374" s="21">
        <v>4.2400273387791801E-2</v>
      </c>
      <c r="C2374" s="21">
        <v>5.1096365906753503E-2</v>
      </c>
      <c r="D2374" s="21">
        <v>0.33314277423056199</v>
      </c>
      <c r="E2374" s="21">
        <v>17.388062153651301</v>
      </c>
      <c r="F2374" s="21">
        <v>5.7223690000000001E-2</v>
      </c>
      <c r="G2374" s="21">
        <v>4.573957E-2</v>
      </c>
      <c r="H2374" s="21">
        <v>31.595436915409099</v>
      </c>
      <c r="I2374" s="21">
        <v>60.256221321131697</v>
      </c>
    </row>
    <row r="2375" spans="1:9" x14ac:dyDescent="0.2">
      <c r="A2375" s="20">
        <v>2374</v>
      </c>
      <c r="B2375" s="21">
        <v>4.7526739999999998E-2</v>
      </c>
      <c r="C2375" s="21">
        <v>3.5294235617041099E-2</v>
      </c>
      <c r="D2375" s="21">
        <v>0.38025975120646699</v>
      </c>
      <c r="E2375" s="21">
        <v>19.4713328414073</v>
      </c>
      <c r="F2375" s="21">
        <v>5.589877E-2</v>
      </c>
      <c r="G2375" s="21">
        <v>5.1554900000000001E-2</v>
      </c>
      <c r="H2375" s="21">
        <v>31.754281747010399</v>
      </c>
      <c r="I2375" s="21">
        <v>74.379303472555094</v>
      </c>
    </row>
    <row r="2376" spans="1:9" x14ac:dyDescent="0.2">
      <c r="A2376" s="20">
        <v>2375</v>
      </c>
      <c r="B2376" s="21">
        <v>5.6760980000000003E-2</v>
      </c>
      <c r="C2376" s="21">
        <v>4.6933379999999997E-2</v>
      </c>
      <c r="D2376" s="21">
        <v>0.35339969217029699</v>
      </c>
      <c r="E2376" s="21">
        <v>18.301894156621699</v>
      </c>
      <c r="F2376" s="21">
        <v>6.7697309999999997E-2</v>
      </c>
      <c r="G2376" s="21">
        <v>4.2568389999999998E-2</v>
      </c>
      <c r="H2376" s="21">
        <v>29.596149192840802</v>
      </c>
      <c r="I2376" s="21">
        <v>64.444017160552505</v>
      </c>
    </row>
    <row r="2377" spans="1:9" x14ac:dyDescent="0.2">
      <c r="A2377" s="20">
        <v>2376</v>
      </c>
      <c r="B2377" s="21">
        <v>6.1727490000000003E-2</v>
      </c>
      <c r="C2377" s="21">
        <v>3.8503570000000001E-2</v>
      </c>
      <c r="D2377" s="21">
        <v>0.30830304071811798</v>
      </c>
      <c r="E2377" s="21">
        <v>19.7370913052319</v>
      </c>
      <c r="F2377" s="21">
        <v>6.451788E-2</v>
      </c>
      <c r="G2377" s="21">
        <v>4.0063188450777602E-2</v>
      </c>
      <c r="H2377" s="21">
        <v>32.857897889242501</v>
      </c>
      <c r="I2377" s="21">
        <v>58.953699199785</v>
      </c>
    </row>
    <row r="2378" spans="1:9" x14ac:dyDescent="0.2">
      <c r="A2378" s="20">
        <v>2377</v>
      </c>
      <c r="B2378" s="21">
        <v>3.4603470313163701E-2</v>
      </c>
      <c r="C2378" s="21">
        <v>4.128296E-2</v>
      </c>
      <c r="D2378" s="21">
        <v>0.35055055705395599</v>
      </c>
      <c r="E2378" s="21">
        <v>17.9502722640194</v>
      </c>
      <c r="F2378" s="21">
        <v>5.9075580000000003E-2</v>
      </c>
      <c r="G2378" s="21">
        <v>4.5257409999999998E-2</v>
      </c>
      <c r="H2378" s="21">
        <v>33.650933999999999</v>
      </c>
      <c r="I2378" s="21">
        <v>62.314883386831703</v>
      </c>
    </row>
    <row r="2379" spans="1:9" x14ac:dyDescent="0.2">
      <c r="A2379" s="20">
        <v>2378</v>
      </c>
      <c r="B2379" s="21">
        <v>2.0109284708769399E-2</v>
      </c>
      <c r="C2379" s="21">
        <v>3.1682212957441898E-2</v>
      </c>
      <c r="D2379" s="21">
        <v>0.33863951972505801</v>
      </c>
      <c r="E2379" s="21">
        <v>19.723191270744799</v>
      </c>
      <c r="F2379" s="21">
        <v>6.2064660000000001E-2</v>
      </c>
      <c r="G2379" s="21">
        <v>5.1601142485941297E-2</v>
      </c>
      <c r="H2379" s="21">
        <v>31.997245158782299</v>
      </c>
      <c r="I2379" s="21">
        <v>61.427200376586299</v>
      </c>
    </row>
    <row r="2380" spans="1:9" x14ac:dyDescent="0.2">
      <c r="A2380" s="20">
        <v>2379</v>
      </c>
      <c r="B2380" s="21">
        <v>3.3798019999999998E-2</v>
      </c>
      <c r="C2380" s="21">
        <v>3.6488979999999997E-2</v>
      </c>
      <c r="D2380" s="21">
        <v>0.35079967516767002</v>
      </c>
      <c r="E2380" s="21">
        <v>18.403972126177401</v>
      </c>
      <c r="F2380" s="21">
        <v>6.4822420000000006E-2</v>
      </c>
      <c r="G2380" s="21">
        <v>5.5026029999999997E-2</v>
      </c>
      <c r="H2380" s="21">
        <v>32.2273466782529</v>
      </c>
      <c r="I2380" s="21">
        <v>60.670864816160503</v>
      </c>
    </row>
    <row r="2381" spans="1:9" x14ac:dyDescent="0.2">
      <c r="A2381" s="20">
        <v>2380</v>
      </c>
      <c r="B2381" s="21">
        <v>4.3904209999999999E-2</v>
      </c>
      <c r="C2381" s="21">
        <v>3.5393710000000002E-2</v>
      </c>
      <c r="D2381" s="21">
        <v>0.37733471551319098</v>
      </c>
      <c r="E2381" s="21">
        <v>16.3590551892758</v>
      </c>
      <c r="F2381" s="21">
        <v>6.6980020000000001E-2</v>
      </c>
      <c r="G2381" s="21">
        <v>4.1919610000000003E-2</v>
      </c>
      <c r="H2381" s="21">
        <v>32.086007876703299</v>
      </c>
      <c r="I2381" s="21">
        <v>58.657212100000002</v>
      </c>
    </row>
    <row r="2382" spans="1:9" x14ac:dyDescent="0.2">
      <c r="A2382" s="20">
        <v>2381</v>
      </c>
      <c r="B2382" s="21">
        <v>2.554362E-2</v>
      </c>
      <c r="C2382" s="21">
        <v>4.4014379999999999E-2</v>
      </c>
      <c r="D2382" s="21">
        <v>0.359099443879902</v>
      </c>
      <c r="E2382" s="21">
        <v>18.153148545464902</v>
      </c>
      <c r="F2382" s="21">
        <v>6.3042520000000005E-2</v>
      </c>
      <c r="G2382" s="21">
        <v>4.5657910000000003E-2</v>
      </c>
      <c r="H2382" s="21">
        <v>29.794964580842699</v>
      </c>
      <c r="I2382" s="21">
        <v>63.6017848552383</v>
      </c>
    </row>
    <row r="2383" spans="1:9" x14ac:dyDescent="0.2">
      <c r="A2383" s="20">
        <v>2382</v>
      </c>
      <c r="B2383" s="21">
        <v>2.5642736276574301E-2</v>
      </c>
      <c r="C2383" s="21">
        <v>5.6106820000000002E-2</v>
      </c>
      <c r="D2383" s="21">
        <v>0.34048548431658698</v>
      </c>
      <c r="E2383" s="21">
        <v>18.4643559774171</v>
      </c>
      <c r="F2383" s="21">
        <v>6.1459782792974302E-2</v>
      </c>
      <c r="G2383" s="21">
        <v>4.6377040000000001E-2</v>
      </c>
      <c r="H2383" s="21">
        <v>34.482738826095897</v>
      </c>
      <c r="I2383" s="21">
        <v>64.461553919574001</v>
      </c>
    </row>
    <row r="2384" spans="1:9" x14ac:dyDescent="0.2">
      <c r="A2384" s="20">
        <v>2383</v>
      </c>
      <c r="B2384" s="21">
        <v>4.515682E-2</v>
      </c>
      <c r="C2384" s="21">
        <v>3.2270670000000001E-2</v>
      </c>
      <c r="D2384" s="21">
        <v>0.317062481219474</v>
      </c>
      <c r="E2384" s="21">
        <v>18.704373650616301</v>
      </c>
      <c r="F2384" s="21">
        <v>6.7594920000000003E-2</v>
      </c>
      <c r="G2384" s="21">
        <v>3.7893080000000003E-2</v>
      </c>
      <c r="H2384" s="21">
        <v>30.976482711041701</v>
      </c>
      <c r="I2384" s="21">
        <v>54.412330896176499</v>
      </c>
    </row>
    <row r="2385" spans="1:9" x14ac:dyDescent="0.2">
      <c r="A2385" s="20">
        <v>2384</v>
      </c>
      <c r="B2385" s="21">
        <v>3.927021E-2</v>
      </c>
      <c r="C2385" s="21">
        <v>3.9197940000000001E-2</v>
      </c>
      <c r="D2385" s="21">
        <v>0.36245555941656199</v>
      </c>
      <c r="E2385" s="21">
        <v>20.5789904913456</v>
      </c>
      <c r="F2385" s="21">
        <v>5.5482530000000002E-2</v>
      </c>
      <c r="G2385" s="21">
        <v>3.7619470000000002E-2</v>
      </c>
      <c r="H2385" s="21">
        <v>35.054103436446503</v>
      </c>
      <c r="I2385" s="21">
        <v>75.609099061198705</v>
      </c>
    </row>
    <row r="2386" spans="1:9" x14ac:dyDescent="0.2">
      <c r="A2386" s="20">
        <v>2385</v>
      </c>
      <c r="B2386" s="21">
        <v>4.0491949999999999E-2</v>
      </c>
      <c r="C2386" s="21">
        <v>4.0057869137414798E-2</v>
      </c>
      <c r="D2386" s="21">
        <v>0.35519466648089998</v>
      </c>
      <c r="E2386" s="21">
        <v>16.963339595237102</v>
      </c>
      <c r="F2386" s="21">
        <v>5.1390776964300298E-2</v>
      </c>
      <c r="G2386" s="21">
        <v>4.6622480000000001E-2</v>
      </c>
      <c r="H2386" s="21">
        <v>29.186702283285801</v>
      </c>
      <c r="I2386" s="21">
        <v>62.1441919903965</v>
      </c>
    </row>
    <row r="2387" spans="1:9" x14ac:dyDescent="0.2">
      <c r="A2387" s="20">
        <v>2386</v>
      </c>
      <c r="B2387" s="21">
        <v>2.8622569979498899E-2</v>
      </c>
      <c r="C2387" s="21">
        <v>4.6714185421720497E-2</v>
      </c>
      <c r="D2387" s="21">
        <v>0.36815804236183802</v>
      </c>
      <c r="E2387" s="21">
        <v>18.678672510211999</v>
      </c>
      <c r="F2387" s="21">
        <v>6.7280980000000004E-2</v>
      </c>
      <c r="G2387" s="21">
        <v>4.31215E-2</v>
      </c>
      <c r="H2387" s="21">
        <v>33.413549752354001</v>
      </c>
      <c r="I2387" s="21">
        <v>66.920288071332706</v>
      </c>
    </row>
    <row r="2388" spans="1:9" x14ac:dyDescent="0.2">
      <c r="A2388" s="20">
        <v>2387</v>
      </c>
      <c r="B2388" s="21">
        <v>3.6543989999999998E-2</v>
      </c>
      <c r="C2388" s="21">
        <v>4.7844419999999999E-2</v>
      </c>
      <c r="D2388" s="21">
        <v>0.342142735437169</v>
      </c>
      <c r="E2388" s="21">
        <v>19.364972109125802</v>
      </c>
      <c r="F2388" s="21">
        <v>5.8753800000000002E-2</v>
      </c>
      <c r="G2388" s="21">
        <v>3.7993197141626599E-2</v>
      </c>
      <c r="H2388" s="21">
        <v>31.972567413212602</v>
      </c>
      <c r="I2388" s="21">
        <v>67.728879061489195</v>
      </c>
    </row>
    <row r="2389" spans="1:9" x14ac:dyDescent="0.2">
      <c r="A2389" s="20">
        <v>2388</v>
      </c>
      <c r="B2389" s="21">
        <v>2.6136502835975399E-2</v>
      </c>
      <c r="C2389" s="21">
        <v>3.7379669999999997E-2</v>
      </c>
      <c r="D2389" s="21">
        <v>0.35090218133706802</v>
      </c>
      <c r="E2389" s="21">
        <v>20.244648094383098</v>
      </c>
      <c r="F2389" s="21">
        <v>6.7684869999999994E-2</v>
      </c>
      <c r="G2389" s="21">
        <v>4.8434890000000001E-2</v>
      </c>
      <c r="H2389" s="21">
        <v>31.7837494068491</v>
      </c>
      <c r="I2389" s="21">
        <v>65.787492400000005</v>
      </c>
    </row>
    <row r="2390" spans="1:9" x14ac:dyDescent="0.2">
      <c r="A2390" s="20">
        <v>2389</v>
      </c>
      <c r="B2390" s="21">
        <v>5.3352976166871798E-2</v>
      </c>
      <c r="C2390" s="21">
        <v>2.9756186053134102E-2</v>
      </c>
      <c r="D2390" s="21">
        <v>0.34007472593931598</v>
      </c>
      <c r="E2390" s="21">
        <v>18.354258731306199</v>
      </c>
      <c r="F2390" s="21">
        <v>7.0597499999999994E-2</v>
      </c>
      <c r="G2390" s="21">
        <v>4.5305369999999998E-2</v>
      </c>
      <c r="H2390" s="21">
        <v>30.4178056377195</v>
      </c>
      <c r="I2390" s="21">
        <v>56.690674059374302</v>
      </c>
    </row>
    <row r="2391" spans="1:9" x14ac:dyDescent="0.2">
      <c r="A2391" s="20">
        <v>2390</v>
      </c>
      <c r="B2391" s="21">
        <v>5.552874E-2</v>
      </c>
      <c r="C2391" s="21">
        <v>2.7925645360185498E-2</v>
      </c>
      <c r="D2391" s="21">
        <v>0.34673696169549501</v>
      </c>
      <c r="E2391" s="21">
        <v>17.1196606</v>
      </c>
      <c r="F2391" s="21">
        <v>7.0269570000000003E-2</v>
      </c>
      <c r="G2391" s="21">
        <v>4.5057590000000002E-2</v>
      </c>
      <c r="H2391" s="21">
        <v>32.940230737580301</v>
      </c>
      <c r="I2391" s="21">
        <v>53.763145239056499</v>
      </c>
    </row>
    <row r="2392" spans="1:9" x14ac:dyDescent="0.2">
      <c r="A2392" s="20">
        <v>2391</v>
      </c>
      <c r="B2392" s="21">
        <v>1.23071820664285E-2</v>
      </c>
      <c r="C2392" s="21">
        <v>3.2498930000000002E-2</v>
      </c>
      <c r="D2392" s="21">
        <v>0.31470955383404198</v>
      </c>
      <c r="E2392" s="21">
        <v>19.740597368151999</v>
      </c>
      <c r="F2392" s="21">
        <v>0.05</v>
      </c>
      <c r="G2392" s="21">
        <v>3.9523598822784098E-2</v>
      </c>
      <c r="H2392" s="21">
        <v>32.672033762669898</v>
      </c>
      <c r="I2392" s="21">
        <v>60.107965952423598</v>
      </c>
    </row>
    <row r="2393" spans="1:9" x14ac:dyDescent="0.2">
      <c r="A2393" s="20">
        <v>2392</v>
      </c>
      <c r="B2393" s="21">
        <v>2.6057339999999998E-2</v>
      </c>
      <c r="C2393" s="21">
        <v>3.7425600000000003E-2</v>
      </c>
      <c r="D2393" s="21">
        <v>0.35136538179809901</v>
      </c>
      <c r="E2393" s="21">
        <v>20.369460405878101</v>
      </c>
      <c r="F2393" s="21">
        <v>6.5004960000000001E-2</v>
      </c>
      <c r="G2393" s="21">
        <v>3.6468115359726001E-2</v>
      </c>
      <c r="H2393" s="21">
        <v>35.173243696626599</v>
      </c>
      <c r="I2393" s="21">
        <v>67.510816621485006</v>
      </c>
    </row>
    <row r="2394" spans="1:9" x14ac:dyDescent="0.2">
      <c r="A2394" s="20">
        <v>2393</v>
      </c>
      <c r="B2394" s="21">
        <v>1.7552061173648801E-2</v>
      </c>
      <c r="C2394" s="21">
        <v>3.9573759999999999E-2</v>
      </c>
      <c r="D2394" s="21">
        <v>0.35264790022668402</v>
      </c>
      <c r="E2394" s="21">
        <v>16.494566895867099</v>
      </c>
      <c r="F2394" s="21">
        <v>5.8455417373893502E-2</v>
      </c>
      <c r="G2394" s="21">
        <v>4.2010029999999997E-2</v>
      </c>
      <c r="H2394" s="21">
        <v>32.938917908715702</v>
      </c>
      <c r="I2394" s="21">
        <v>56.499219579912697</v>
      </c>
    </row>
    <row r="2395" spans="1:9" x14ac:dyDescent="0.2">
      <c r="A2395" s="20">
        <v>2394</v>
      </c>
      <c r="B2395" s="21">
        <v>3.02496409838965E-2</v>
      </c>
      <c r="C2395" s="21">
        <v>4.1411286439158798E-2</v>
      </c>
      <c r="D2395" s="21">
        <v>0.33492295854065801</v>
      </c>
      <c r="E2395" s="21">
        <v>17.196372819674799</v>
      </c>
      <c r="F2395" s="21">
        <v>5.7737990000000003E-2</v>
      </c>
      <c r="G2395" s="21">
        <v>4.524355E-2</v>
      </c>
      <c r="H2395" s="21">
        <v>30.783385622622401</v>
      </c>
      <c r="I2395" s="21">
        <v>56.883429399999997</v>
      </c>
    </row>
    <row r="2396" spans="1:9" x14ac:dyDescent="0.2">
      <c r="A2396" s="20">
        <v>2395</v>
      </c>
      <c r="B2396" s="21">
        <v>3.8748430453144501E-2</v>
      </c>
      <c r="C2396" s="21">
        <v>4.9005729999999997E-2</v>
      </c>
      <c r="D2396" s="21">
        <v>0.35713312437206102</v>
      </c>
      <c r="E2396" s="21">
        <v>20.1028893871081</v>
      </c>
      <c r="F2396" s="21">
        <v>6.2859940000000003E-2</v>
      </c>
      <c r="G2396" s="21">
        <v>4.145625E-2</v>
      </c>
      <c r="H2396" s="21">
        <v>30.738991626300599</v>
      </c>
      <c r="I2396" s="21">
        <v>72.709875938412694</v>
      </c>
    </row>
    <row r="2397" spans="1:9" x14ac:dyDescent="0.2">
      <c r="A2397" s="20">
        <v>2396</v>
      </c>
      <c r="B2397" s="21">
        <v>1.8255319999999998E-2</v>
      </c>
      <c r="C2397" s="21">
        <v>3.8550569999999999E-2</v>
      </c>
      <c r="D2397" s="21">
        <v>0.36245124000000001</v>
      </c>
      <c r="E2397" s="21">
        <v>18.200478431643798</v>
      </c>
      <c r="F2397" s="21">
        <v>5.7866710000000002E-2</v>
      </c>
      <c r="G2397" s="21">
        <v>3.951437E-2</v>
      </c>
      <c r="H2397" s="21">
        <v>32.247821299999998</v>
      </c>
      <c r="I2397" s="21">
        <v>64.313104954450594</v>
      </c>
    </row>
    <row r="2398" spans="1:9" x14ac:dyDescent="0.2">
      <c r="A2398" s="20">
        <v>2397</v>
      </c>
      <c r="B2398" s="21">
        <v>2.6172102803120299E-2</v>
      </c>
      <c r="C2398" s="21">
        <v>4.5490080000000002E-2</v>
      </c>
      <c r="D2398" s="21">
        <v>0.37300329375072999</v>
      </c>
      <c r="E2398" s="21">
        <v>16.884438636124301</v>
      </c>
      <c r="F2398" s="21">
        <v>6.4746349999999994E-2</v>
      </c>
      <c r="G2398" s="21">
        <v>4.3139789999999997E-2</v>
      </c>
      <c r="H2398" s="21">
        <v>34.571619683917298</v>
      </c>
      <c r="I2398" s="21">
        <v>61.763486776706102</v>
      </c>
    </row>
    <row r="2399" spans="1:9" x14ac:dyDescent="0.2">
      <c r="A2399" s="20">
        <v>2398</v>
      </c>
      <c r="B2399" s="21">
        <v>2.4940639418777499E-2</v>
      </c>
      <c r="C2399" s="21">
        <v>4.3453678294993803E-2</v>
      </c>
      <c r="D2399" s="21">
        <v>0.32459896289283202</v>
      </c>
      <c r="E2399" s="21">
        <v>18.8485318834678</v>
      </c>
      <c r="F2399" s="21">
        <v>6.7606650000000004E-2</v>
      </c>
      <c r="G2399" s="21">
        <v>4.5175308999577002E-2</v>
      </c>
      <c r="H2399" s="21">
        <v>32.374877730366897</v>
      </c>
      <c r="I2399" s="21">
        <v>57.528876787144199</v>
      </c>
    </row>
    <row r="2400" spans="1:9" x14ac:dyDescent="0.2">
      <c r="A2400" s="20">
        <v>2399</v>
      </c>
      <c r="B2400" s="21">
        <v>4.3109010000000003E-2</v>
      </c>
      <c r="C2400" s="21">
        <v>4.08910299284568E-2</v>
      </c>
      <c r="D2400" s="21">
        <v>0.35838769618518301</v>
      </c>
      <c r="E2400" s="21">
        <v>18.105399879167301</v>
      </c>
      <c r="F2400" s="21">
        <v>5.9989961510940402E-2</v>
      </c>
      <c r="G2400" s="21">
        <v>5.2073529202575797E-2</v>
      </c>
      <c r="H2400" s="21">
        <v>33.645610374385903</v>
      </c>
      <c r="I2400" s="21">
        <v>64.564226391308694</v>
      </c>
    </row>
    <row r="2401" spans="1:9" x14ac:dyDescent="0.2">
      <c r="A2401" s="20">
        <v>2400</v>
      </c>
      <c r="B2401" s="21">
        <v>4.1040170000000001E-2</v>
      </c>
      <c r="C2401" s="21">
        <v>4.5191466433379901E-2</v>
      </c>
      <c r="D2401" s="21">
        <v>0.37175799349810001</v>
      </c>
      <c r="E2401" s="21">
        <v>21.052826860729901</v>
      </c>
      <c r="F2401" s="21">
        <v>6.279477E-2</v>
      </c>
      <c r="G2401" s="21">
        <v>4.5751119999999999E-2</v>
      </c>
      <c r="H2401" s="21">
        <v>32.1920004377331</v>
      </c>
      <c r="I2401" s="21">
        <v>78.463283730094204</v>
      </c>
    </row>
    <row r="2402" spans="1:9" x14ac:dyDescent="0.2">
      <c r="A2402" s="20">
        <v>2401</v>
      </c>
      <c r="B2402" s="21">
        <v>2.91739366999412E-2</v>
      </c>
      <c r="C2402" s="21">
        <v>3.5443285182443197E-2</v>
      </c>
      <c r="D2402" s="21">
        <v>0.33798409683964598</v>
      </c>
      <c r="E2402" s="21">
        <v>17.162636657215</v>
      </c>
      <c r="F2402" s="21">
        <v>5.870997E-2</v>
      </c>
      <c r="G2402" s="21">
        <v>3.7664580000000003E-2</v>
      </c>
      <c r="H2402" s="21">
        <v>27.844145893810399</v>
      </c>
      <c r="I2402" s="21">
        <v>55.848693617387497</v>
      </c>
    </row>
    <row r="2403" spans="1:9" x14ac:dyDescent="0.2">
      <c r="A2403" s="20">
        <v>2402</v>
      </c>
      <c r="B2403" s="21">
        <v>4.2652309999999999E-2</v>
      </c>
      <c r="C2403" s="21">
        <v>3.8856979999999999E-2</v>
      </c>
      <c r="D2403" s="21">
        <v>0.37289838270741998</v>
      </c>
      <c r="E2403" s="21">
        <v>17.7577888315462</v>
      </c>
      <c r="F2403" s="21">
        <v>6.3340010000000002E-2</v>
      </c>
      <c r="G2403" s="21">
        <v>3.4889030000000001E-2</v>
      </c>
      <c r="H2403" s="21">
        <v>32.508943556792502</v>
      </c>
      <c r="I2403" s="21">
        <v>64.949920800000001</v>
      </c>
    </row>
    <row r="2404" spans="1:9" x14ac:dyDescent="0.2">
      <c r="A2404" s="20">
        <v>2403</v>
      </c>
      <c r="B2404" s="21">
        <v>3.1799800000000003E-2</v>
      </c>
      <c r="C2404" s="21">
        <v>3.6035015990750201E-2</v>
      </c>
      <c r="D2404" s="21">
        <v>0.33048185945981901</v>
      </c>
      <c r="E2404" s="21">
        <v>16.867933448169001</v>
      </c>
      <c r="F2404" s="21">
        <v>6.8086090000000002E-2</v>
      </c>
      <c r="G2404" s="21">
        <v>3.2732259999999999E-2</v>
      </c>
      <c r="H2404" s="21">
        <v>31.214609971025698</v>
      </c>
      <c r="I2404" s="21">
        <v>51.387613374647998</v>
      </c>
    </row>
    <row r="2405" spans="1:9" x14ac:dyDescent="0.2">
      <c r="A2405" s="20">
        <v>2404</v>
      </c>
      <c r="B2405" s="21">
        <v>3.5925169999999999E-2</v>
      </c>
      <c r="C2405" s="21">
        <v>4.8125327931403901E-2</v>
      </c>
      <c r="D2405" s="21">
        <v>0.34639417484209001</v>
      </c>
      <c r="E2405" s="21">
        <v>16.021950764385299</v>
      </c>
      <c r="F2405" s="21">
        <v>6.3049850000000005E-2</v>
      </c>
      <c r="G2405" s="21">
        <v>4.6699049999999999E-2</v>
      </c>
      <c r="H2405" s="21">
        <v>34.057887425607603</v>
      </c>
      <c r="I2405" s="21">
        <v>55.306695100390698</v>
      </c>
    </row>
    <row r="2406" spans="1:9" x14ac:dyDescent="0.2">
      <c r="A2406" s="20">
        <v>2405</v>
      </c>
      <c r="B2406" s="21">
        <v>6.5101779999999998E-2</v>
      </c>
      <c r="C2406" s="21">
        <v>3.3827963765617697E-2</v>
      </c>
      <c r="D2406" s="21">
        <v>0.31045934225027699</v>
      </c>
      <c r="E2406" s="21">
        <v>17.3983264702937</v>
      </c>
      <c r="F2406" s="21">
        <v>6.0404670000000001E-2</v>
      </c>
      <c r="G2406" s="21">
        <v>3.9738345250210097E-2</v>
      </c>
      <c r="H2406" s="21">
        <v>34.904045119558504</v>
      </c>
      <c r="I2406" s="21">
        <v>52.533323522108397</v>
      </c>
    </row>
    <row r="2407" spans="1:9" x14ac:dyDescent="0.2">
      <c r="A2407" s="20">
        <v>2406</v>
      </c>
      <c r="B2407" s="21">
        <v>6.0106915776855202E-2</v>
      </c>
      <c r="C2407" s="21">
        <v>5.55790749891244E-2</v>
      </c>
      <c r="D2407" s="21">
        <v>0.30765480708342002</v>
      </c>
      <c r="E2407" s="21">
        <v>19.753932844130698</v>
      </c>
      <c r="F2407" s="21">
        <v>6.7552429999999997E-2</v>
      </c>
      <c r="G2407" s="21">
        <v>4.748931E-2</v>
      </c>
      <c r="H2407" s="21">
        <v>35.207114390977303</v>
      </c>
      <c r="I2407" s="21">
        <v>61.833663297058202</v>
      </c>
    </row>
    <row r="2408" spans="1:9" x14ac:dyDescent="0.2">
      <c r="A2408" s="20">
        <v>2407</v>
      </c>
      <c r="B2408" s="21">
        <v>2.0506281446085999E-2</v>
      </c>
      <c r="C2408" s="21">
        <v>3.6836840000000003E-2</v>
      </c>
      <c r="D2408" s="21">
        <v>0.313932500996704</v>
      </c>
      <c r="E2408" s="21">
        <v>17.368943295816599</v>
      </c>
      <c r="F2408" s="21">
        <v>5.8965429999999999E-2</v>
      </c>
      <c r="G2408" s="21">
        <v>5.0900090000000002E-2</v>
      </c>
      <c r="H2408" s="21">
        <v>31.255846938042399</v>
      </c>
      <c r="I2408" s="21">
        <v>51.348308487352298</v>
      </c>
    </row>
    <row r="2409" spans="1:9" x14ac:dyDescent="0.2">
      <c r="A2409" s="20">
        <v>2408</v>
      </c>
      <c r="B2409" s="21">
        <v>5.2445989999999998E-2</v>
      </c>
      <c r="C2409" s="21">
        <v>4.3862249999999998E-2</v>
      </c>
      <c r="D2409" s="21">
        <v>0.37337467159135401</v>
      </c>
      <c r="E2409" s="21">
        <v>19.084113468407299</v>
      </c>
      <c r="F2409" s="21">
        <v>5.9089030000000001E-2</v>
      </c>
      <c r="G2409" s="21">
        <v>4.795191E-2</v>
      </c>
      <c r="H2409" s="21">
        <v>30.655466875058401</v>
      </c>
      <c r="I2409" s="21">
        <v>73.134067099999996</v>
      </c>
    </row>
    <row r="2410" spans="1:9" x14ac:dyDescent="0.2">
      <c r="A2410" s="20">
        <v>2409</v>
      </c>
      <c r="B2410" s="21">
        <v>5.2170950000000001E-2</v>
      </c>
      <c r="C2410" s="21">
        <v>4.78306643285943E-2</v>
      </c>
      <c r="D2410" s="21">
        <v>0.32948821977125903</v>
      </c>
      <c r="E2410" s="21">
        <v>18.357014503374899</v>
      </c>
      <c r="F2410" s="21">
        <v>5.7679179999999997E-2</v>
      </c>
      <c r="G2410" s="21">
        <v>4.3864534853774402E-2</v>
      </c>
      <c r="H2410" s="21">
        <v>30.960443855102898</v>
      </c>
      <c r="I2410" s="21">
        <v>62.707216537318601</v>
      </c>
    </row>
    <row r="2411" spans="1:9" x14ac:dyDescent="0.2">
      <c r="A2411" s="20">
        <v>2410</v>
      </c>
      <c r="B2411" s="21">
        <v>2.27760506687107E-2</v>
      </c>
      <c r="C2411" s="21">
        <v>3.9819449999999999E-2</v>
      </c>
      <c r="D2411" s="21">
        <v>0.32953898098716</v>
      </c>
      <c r="E2411" s="21">
        <v>18.332832221017402</v>
      </c>
      <c r="F2411" s="21">
        <v>5.3156549999999997E-2</v>
      </c>
      <c r="G2411" s="21">
        <v>5.4242013120988399E-2</v>
      </c>
      <c r="H2411" s="21">
        <v>31.366630809723301</v>
      </c>
      <c r="I2411" s="21">
        <v>59.873698010461503</v>
      </c>
    </row>
    <row r="2412" spans="1:9" x14ac:dyDescent="0.2">
      <c r="A2412" s="20">
        <v>2411</v>
      </c>
      <c r="B2412" s="21">
        <v>5.2281660000000001E-2</v>
      </c>
      <c r="C2412" s="21">
        <v>3.0629390536406901E-2</v>
      </c>
      <c r="D2412" s="21">
        <v>0.35316499000000001</v>
      </c>
      <c r="E2412" s="21">
        <v>19.526785736917301</v>
      </c>
      <c r="F2412" s="21">
        <v>5.669975E-2</v>
      </c>
      <c r="G2412" s="21">
        <v>4.2695355859702598E-2</v>
      </c>
      <c r="H2412" s="21">
        <v>31.931142727521902</v>
      </c>
      <c r="I2412" s="21">
        <v>67.660743743074406</v>
      </c>
    </row>
    <row r="2413" spans="1:9" x14ac:dyDescent="0.2">
      <c r="A2413" s="20">
        <v>2412</v>
      </c>
      <c r="B2413" s="21">
        <v>6.3068979999999997E-2</v>
      </c>
      <c r="C2413" s="21">
        <v>3.9259594557122898E-2</v>
      </c>
      <c r="D2413" s="21">
        <v>0.33012891716691201</v>
      </c>
      <c r="E2413" s="21">
        <v>18.728532470935999</v>
      </c>
      <c r="F2413" s="21">
        <v>6.1275059999999999E-2</v>
      </c>
      <c r="G2413" s="21">
        <v>4.0484270867985402E-2</v>
      </c>
      <c r="H2413" s="21">
        <v>29.757050825230198</v>
      </c>
      <c r="I2413" s="21">
        <v>61.706035367647203</v>
      </c>
    </row>
    <row r="2414" spans="1:9" x14ac:dyDescent="0.2">
      <c r="A2414" s="20">
        <v>2413</v>
      </c>
      <c r="B2414" s="21">
        <v>2.3161827906333698E-2</v>
      </c>
      <c r="C2414" s="21">
        <v>4.3751298058236403E-2</v>
      </c>
      <c r="D2414" s="21">
        <v>0.36909980516428598</v>
      </c>
      <c r="E2414" s="21">
        <v>16.832203674749898</v>
      </c>
      <c r="F2414" s="21">
        <v>6.2146010000000002E-2</v>
      </c>
      <c r="G2414" s="21">
        <v>4.6668285242991901E-2</v>
      </c>
      <c r="H2414" s="21">
        <v>31.642030698934001</v>
      </c>
      <c r="I2414" s="21">
        <v>60.862353457678097</v>
      </c>
    </row>
    <row r="2415" spans="1:9" x14ac:dyDescent="0.2">
      <c r="A2415" s="20">
        <v>2414</v>
      </c>
      <c r="B2415" s="21">
        <v>2.6237457684786001E-2</v>
      </c>
      <c r="C2415" s="21">
        <v>4.2328280000000003E-2</v>
      </c>
      <c r="D2415" s="21">
        <v>0.38227289699413902</v>
      </c>
      <c r="E2415" s="21">
        <v>17.1531487464473</v>
      </c>
      <c r="F2415" s="21">
        <v>5.6161666433163303E-2</v>
      </c>
      <c r="G2415" s="21">
        <v>4.8867189999999998E-2</v>
      </c>
      <c r="H2415" s="21">
        <v>27.534185540763701</v>
      </c>
      <c r="I2415" s="21">
        <v>66.279643184528396</v>
      </c>
    </row>
    <row r="2416" spans="1:9" x14ac:dyDescent="0.2">
      <c r="A2416" s="20">
        <v>2415</v>
      </c>
      <c r="B2416" s="21">
        <v>5.5264920000000002E-2</v>
      </c>
      <c r="C2416" s="21">
        <v>2.75052281342207E-2</v>
      </c>
      <c r="D2416" s="21">
        <v>0.30056674190694999</v>
      </c>
      <c r="E2416" s="21">
        <v>18.4259226</v>
      </c>
      <c r="F2416" s="21">
        <v>5.8448680000000003E-2</v>
      </c>
      <c r="G2416" s="21">
        <v>3.2073360000000002E-2</v>
      </c>
      <c r="H2416" s="21">
        <v>35.902704499999999</v>
      </c>
      <c r="I2416" s="21">
        <v>52.445452680298999</v>
      </c>
    </row>
    <row r="2417" spans="1:9" x14ac:dyDescent="0.2">
      <c r="A2417" s="20">
        <v>2416</v>
      </c>
      <c r="B2417" s="21">
        <v>4.4072430000000003E-2</v>
      </c>
      <c r="C2417" s="21">
        <v>4.5229489999999997E-2</v>
      </c>
      <c r="D2417" s="21">
        <v>0.35540523303809202</v>
      </c>
      <c r="E2417" s="21">
        <v>19.9188489256323</v>
      </c>
      <c r="F2417" s="21">
        <v>5.153721E-2</v>
      </c>
      <c r="G2417" s="21">
        <v>5.055291E-2</v>
      </c>
      <c r="H2417" s="21">
        <v>31.1394063754665</v>
      </c>
      <c r="I2417" s="21">
        <v>74.846185972825495</v>
      </c>
    </row>
    <row r="2418" spans="1:9" x14ac:dyDescent="0.2">
      <c r="A2418" s="20">
        <v>2417</v>
      </c>
      <c r="B2418" s="21">
        <v>4.8272139999999998E-2</v>
      </c>
      <c r="C2418" s="21">
        <v>4.4415629999999998E-2</v>
      </c>
      <c r="D2418" s="21">
        <v>0.30379035593492199</v>
      </c>
      <c r="E2418" s="21">
        <v>16.788492245698301</v>
      </c>
      <c r="F2418" s="21">
        <v>7.1935589999999994E-2</v>
      </c>
      <c r="G2418" s="21">
        <v>3.6875529999999997E-2</v>
      </c>
      <c r="H2418" s="21">
        <v>30.748383217510899</v>
      </c>
      <c r="I2418" s="21">
        <v>47.885497100000002</v>
      </c>
    </row>
    <row r="2419" spans="1:9" x14ac:dyDescent="0.2">
      <c r="A2419" s="20">
        <v>2418</v>
      </c>
      <c r="B2419" s="21">
        <v>4.5108839999999997E-2</v>
      </c>
      <c r="C2419" s="21">
        <v>2.795079E-2</v>
      </c>
      <c r="D2419" s="21">
        <v>0.31779742348088003</v>
      </c>
      <c r="E2419" s="21">
        <v>16.498266263229102</v>
      </c>
      <c r="F2419" s="21">
        <v>6.8333679999999994E-2</v>
      </c>
      <c r="G2419" s="21">
        <v>3.473946E-2</v>
      </c>
      <c r="H2419" s="21">
        <v>32.690185999999997</v>
      </c>
      <c r="I2419" s="21">
        <v>47.027185306931003</v>
      </c>
    </row>
    <row r="2420" spans="1:9" x14ac:dyDescent="0.2">
      <c r="A2420" s="20">
        <v>2419</v>
      </c>
      <c r="B2420" s="21">
        <v>4.5860440000000002E-2</v>
      </c>
      <c r="C2420" s="21">
        <v>3.3895870000000002E-2</v>
      </c>
      <c r="D2420" s="21">
        <v>0.35455295963780897</v>
      </c>
      <c r="E2420" s="21">
        <v>18.324551517170299</v>
      </c>
      <c r="F2420" s="21">
        <v>5.7421095125098298E-2</v>
      </c>
      <c r="G2420" s="21">
        <v>4.3279218110612E-2</v>
      </c>
      <c r="H2420" s="21">
        <v>33.277230508842401</v>
      </c>
      <c r="I2420" s="21">
        <v>63.908647328523301</v>
      </c>
    </row>
    <row r="2421" spans="1:9" x14ac:dyDescent="0.2">
      <c r="A2421" s="20">
        <v>2420</v>
      </c>
      <c r="B2421" s="21">
        <v>2.0102918075333698E-2</v>
      </c>
      <c r="C2421" s="21">
        <v>4.3161165884887401E-2</v>
      </c>
      <c r="D2421" s="21">
        <v>0.32612604661375799</v>
      </c>
      <c r="E2421" s="21">
        <v>16.990394299999998</v>
      </c>
      <c r="F2421" s="21">
        <v>6.1687649999999997E-2</v>
      </c>
      <c r="G2421" s="21">
        <v>3.9686539999999999E-2</v>
      </c>
      <c r="H2421" s="21">
        <v>27.541086939188698</v>
      </c>
      <c r="I2421" s="21">
        <v>53.270468018296498</v>
      </c>
    </row>
    <row r="2422" spans="1:9" x14ac:dyDescent="0.2">
      <c r="A2422" s="20">
        <v>2421</v>
      </c>
      <c r="B2422" s="21">
        <v>5.5709765599321698E-2</v>
      </c>
      <c r="C2422" s="21">
        <v>4.3879050000000003E-2</v>
      </c>
      <c r="D2422" s="21">
        <v>0.35021840513421798</v>
      </c>
      <c r="E2422" s="21">
        <v>21.598251965264598</v>
      </c>
      <c r="F2422" s="21">
        <v>5.6601760000000001E-2</v>
      </c>
      <c r="G2422" s="21">
        <v>4.7078689953746797E-2</v>
      </c>
      <c r="H2422" s="21">
        <v>30.2274651291936</v>
      </c>
      <c r="I2422" s="21">
        <v>78.443577633531405</v>
      </c>
    </row>
    <row r="2423" spans="1:9" x14ac:dyDescent="0.2">
      <c r="A2423" s="20">
        <v>2422</v>
      </c>
      <c r="B2423" s="21">
        <v>5.7543850000000001E-2</v>
      </c>
      <c r="C2423" s="21">
        <v>3.4721986920588803E-2</v>
      </c>
      <c r="D2423" s="21">
        <v>0.345621209447182</v>
      </c>
      <c r="E2423" s="21">
        <v>15.302529527742299</v>
      </c>
      <c r="F2423" s="21">
        <v>6.6122050000000002E-2</v>
      </c>
      <c r="G2423" s="21">
        <v>4.6781541080134201E-2</v>
      </c>
      <c r="H2423" s="21">
        <v>34.443478169043701</v>
      </c>
      <c r="I2423" s="21">
        <v>50.240361700255001</v>
      </c>
    </row>
    <row r="2424" spans="1:9" x14ac:dyDescent="0.2">
      <c r="A2424" s="20">
        <v>2423</v>
      </c>
      <c r="B2424" s="21">
        <v>3.6559138838979502E-2</v>
      </c>
      <c r="C2424" s="21">
        <v>4.3418350000000001E-2</v>
      </c>
      <c r="D2424" s="21">
        <v>0.31203872894377999</v>
      </c>
      <c r="E2424" s="21">
        <v>18.071663258990402</v>
      </c>
      <c r="F2424" s="21">
        <v>6.4215330000000001E-2</v>
      </c>
      <c r="G2424" s="21">
        <v>4.6542479999999997E-2</v>
      </c>
      <c r="H2424" s="21">
        <v>33.348761338437598</v>
      </c>
      <c r="I2424" s="21">
        <v>54.178348089098201</v>
      </c>
    </row>
    <row r="2425" spans="1:9" x14ac:dyDescent="0.2">
      <c r="A2425" s="20">
        <v>2424</v>
      </c>
      <c r="B2425" s="21">
        <v>3.9347845752792002E-2</v>
      </c>
      <c r="C2425" s="21">
        <v>3.95668629129073E-2</v>
      </c>
      <c r="D2425" s="21">
        <v>0.358148257463346</v>
      </c>
      <c r="E2425" s="21">
        <v>16.847530933319099</v>
      </c>
      <c r="F2425" s="21">
        <v>5.4428789999999998E-2</v>
      </c>
      <c r="G2425" s="21">
        <v>5.112162E-2</v>
      </c>
      <c r="H2425" s="21">
        <v>29.257532543899401</v>
      </c>
      <c r="I2425" s="21">
        <v>61.125536382676202</v>
      </c>
    </row>
    <row r="2426" spans="1:9" x14ac:dyDescent="0.2">
      <c r="A2426" s="20">
        <v>2425</v>
      </c>
      <c r="B2426" s="21">
        <v>1.70333874616641E-2</v>
      </c>
      <c r="C2426" s="21">
        <v>3.4148991016334597E-2</v>
      </c>
      <c r="D2426" s="21">
        <v>0.35097995316455699</v>
      </c>
      <c r="E2426" s="21">
        <v>19.011724243503</v>
      </c>
      <c r="F2426" s="21">
        <v>5.612938E-2</v>
      </c>
      <c r="G2426" s="21">
        <v>4.3422509999999997E-2</v>
      </c>
      <c r="H2426" s="21">
        <v>33.973303442693499</v>
      </c>
      <c r="I2426" s="21">
        <v>64.082779920603002</v>
      </c>
    </row>
    <row r="2427" spans="1:9" x14ac:dyDescent="0.2">
      <c r="A2427" s="20">
        <v>2426</v>
      </c>
      <c r="B2427" s="21">
        <v>4.7713821340267498E-2</v>
      </c>
      <c r="C2427" s="21">
        <v>4.1949979999999998E-2</v>
      </c>
      <c r="D2427" s="21">
        <v>0.34577653375537898</v>
      </c>
      <c r="E2427" s="21">
        <v>18.781889760771801</v>
      </c>
      <c r="F2427" s="21">
        <v>6.0651963420907097E-2</v>
      </c>
      <c r="G2427" s="21">
        <v>4.6836772519524901E-2</v>
      </c>
      <c r="H2427" s="21">
        <v>33.1140221</v>
      </c>
      <c r="I2427" s="21">
        <v>64.824639862120506</v>
      </c>
    </row>
    <row r="2428" spans="1:9" x14ac:dyDescent="0.2">
      <c r="A2428" s="20">
        <v>2427</v>
      </c>
      <c r="B2428" s="21">
        <v>4.8580859999999997E-2</v>
      </c>
      <c r="C2428" s="21">
        <v>4.1757580000000002E-2</v>
      </c>
      <c r="D2428" s="21">
        <v>0.33203900956231802</v>
      </c>
      <c r="E2428" s="21">
        <v>19.675758074430099</v>
      </c>
      <c r="F2428" s="21">
        <v>6.7921540000000002E-2</v>
      </c>
      <c r="G2428" s="21">
        <v>3.6653267431704897E-2</v>
      </c>
      <c r="H2428" s="21">
        <v>29.982570652430098</v>
      </c>
      <c r="I2428" s="21">
        <v>62.868757674558701</v>
      </c>
    </row>
    <row r="2429" spans="1:9" x14ac:dyDescent="0.2">
      <c r="A2429" s="20">
        <v>2428</v>
      </c>
      <c r="B2429" s="21">
        <v>3.90671347450103E-2</v>
      </c>
      <c r="C2429" s="21">
        <v>4.5029861998518703E-2</v>
      </c>
      <c r="D2429" s="21">
        <v>0.35279339999999998</v>
      </c>
      <c r="E2429" s="21">
        <v>18.503613861825901</v>
      </c>
      <c r="F2429" s="21">
        <v>5.9104499999999997E-2</v>
      </c>
      <c r="G2429" s="21">
        <v>4.9802520000000003E-2</v>
      </c>
      <c r="H2429" s="21">
        <v>31.5905705954372</v>
      </c>
      <c r="I2429" s="21">
        <v>65.909383895932706</v>
      </c>
    </row>
    <row r="2430" spans="1:9" x14ac:dyDescent="0.2">
      <c r="A2430" s="20">
        <v>2429</v>
      </c>
      <c r="B2430" s="21">
        <v>5.6865300000000001E-2</v>
      </c>
      <c r="C2430" s="21">
        <v>3.5287680000000002E-2</v>
      </c>
      <c r="D2430" s="21">
        <v>0.31912210000000002</v>
      </c>
      <c r="E2430" s="21">
        <v>16.994176468003001</v>
      </c>
      <c r="F2430" s="21">
        <v>6.7537710000000001E-2</v>
      </c>
      <c r="G2430" s="21">
        <v>4.2493879999999998E-2</v>
      </c>
      <c r="H2430" s="21">
        <v>28.198394619656799</v>
      </c>
      <c r="I2430" s="21">
        <v>50.815634357428102</v>
      </c>
    </row>
    <row r="2431" spans="1:9" x14ac:dyDescent="0.2">
      <c r="A2431" s="20">
        <v>2430</v>
      </c>
      <c r="B2431" s="21">
        <v>3.4988841535300803E-2</v>
      </c>
      <c r="C2431" s="21">
        <v>4.413313E-2</v>
      </c>
      <c r="D2431" s="21">
        <v>0.32483945192901198</v>
      </c>
      <c r="E2431" s="21">
        <v>16.058115930700801</v>
      </c>
      <c r="F2431" s="21">
        <v>6.2554410000000005E-2</v>
      </c>
      <c r="G2431" s="21">
        <v>4.3579660901277101E-2</v>
      </c>
      <c r="H2431" s="21">
        <v>33.222520709966602</v>
      </c>
      <c r="I2431" s="21">
        <v>50.802207415563203</v>
      </c>
    </row>
    <row r="2432" spans="1:9" x14ac:dyDescent="0.2">
      <c r="A2432" s="20">
        <v>2431</v>
      </c>
      <c r="B2432" s="21">
        <v>4.8469088888403997E-2</v>
      </c>
      <c r="C2432" s="21">
        <v>4.7143119999999997E-2</v>
      </c>
      <c r="D2432" s="21">
        <v>0.35141855478010697</v>
      </c>
      <c r="E2432" s="21">
        <v>19.2107545237896</v>
      </c>
      <c r="F2432" s="21">
        <v>5.6836999999999999E-2</v>
      </c>
      <c r="G2432" s="21">
        <v>4.3287730000000003E-2</v>
      </c>
      <c r="H2432" s="21">
        <v>34.681706385456401</v>
      </c>
      <c r="I2432" s="21">
        <v>70.391578804820398</v>
      </c>
    </row>
    <row r="2433" spans="1:9" x14ac:dyDescent="0.2">
      <c r="A2433" s="20">
        <v>2432</v>
      </c>
      <c r="B2433" s="21">
        <v>2.4705034919618198E-2</v>
      </c>
      <c r="C2433" s="21">
        <v>3.8970890000000001E-2</v>
      </c>
      <c r="D2433" s="21">
        <v>0.36560303999999999</v>
      </c>
      <c r="E2433" s="21">
        <v>18.039925778514199</v>
      </c>
      <c r="F2433" s="21">
        <v>5.8909450000000002E-2</v>
      </c>
      <c r="G2433" s="21">
        <v>4.4502252388795502E-2</v>
      </c>
      <c r="H2433" s="21">
        <v>30.919472693216299</v>
      </c>
      <c r="I2433" s="21">
        <v>64.473653200000001</v>
      </c>
    </row>
    <row r="2434" spans="1:9" x14ac:dyDescent="0.2">
      <c r="A2434" s="20">
        <v>2433</v>
      </c>
      <c r="B2434" s="21">
        <v>3.9646720000000003E-2</v>
      </c>
      <c r="C2434" s="21">
        <v>4.068604E-2</v>
      </c>
      <c r="D2434" s="21">
        <v>0.335457392360684</v>
      </c>
      <c r="E2434" s="21">
        <v>17.160201264280499</v>
      </c>
      <c r="F2434" s="21">
        <v>6.4161899999999994E-2</v>
      </c>
      <c r="G2434" s="21">
        <v>4.3153660000000003E-2</v>
      </c>
      <c r="H2434" s="21">
        <v>31.588476172486601</v>
      </c>
      <c r="I2434" s="21">
        <v>55.508191060301797</v>
      </c>
    </row>
    <row r="2435" spans="1:9" x14ac:dyDescent="0.2">
      <c r="A2435" s="20">
        <v>2434</v>
      </c>
      <c r="B2435" s="21">
        <v>3.7384689999999998E-2</v>
      </c>
      <c r="C2435" s="21">
        <v>3.7161176934269097E-2</v>
      </c>
      <c r="D2435" s="21">
        <v>0.35414022000000001</v>
      </c>
      <c r="E2435" s="21">
        <v>17.299621228190301</v>
      </c>
      <c r="F2435" s="21">
        <v>6.5204929999999994E-2</v>
      </c>
      <c r="G2435" s="21">
        <v>3.4176459999999999E-2</v>
      </c>
      <c r="H2435" s="21">
        <v>32.444945933156198</v>
      </c>
      <c r="I2435" s="21">
        <v>58.458517827216902</v>
      </c>
    </row>
    <row r="2436" spans="1:9" x14ac:dyDescent="0.2">
      <c r="A2436" s="20">
        <v>2435</v>
      </c>
      <c r="B2436" s="21">
        <v>4.3379620000000001E-2</v>
      </c>
      <c r="C2436" s="21">
        <v>4.3708307550478401E-2</v>
      </c>
      <c r="D2436" s="21">
        <v>0.34909916364334498</v>
      </c>
      <c r="E2436" s="21">
        <v>16.7690568137076</v>
      </c>
      <c r="F2436" s="21">
        <v>6.5658649999999999E-2</v>
      </c>
      <c r="G2436" s="21">
        <v>5.1200959999999997E-2</v>
      </c>
      <c r="H2436" s="21">
        <v>31.146339619057901</v>
      </c>
      <c r="I2436" s="21">
        <v>57.067157190278998</v>
      </c>
    </row>
    <row r="2437" spans="1:9" x14ac:dyDescent="0.2">
      <c r="A2437" s="20">
        <v>2436</v>
      </c>
      <c r="B2437" s="21">
        <v>3.4457096067499603E-2</v>
      </c>
      <c r="C2437" s="21">
        <v>3.7797963357001099E-2</v>
      </c>
      <c r="D2437" s="21">
        <v>0.35328609156908802</v>
      </c>
      <c r="E2437" s="21">
        <v>17.4403251877991</v>
      </c>
      <c r="F2437" s="21">
        <v>6.2070557844419699E-2</v>
      </c>
      <c r="G2437" s="21">
        <v>4.1748170000000001E-2</v>
      </c>
      <c r="H2437" s="21">
        <v>27.466288107999699</v>
      </c>
      <c r="I2437" s="21">
        <v>59.481976380474997</v>
      </c>
    </row>
    <row r="2438" spans="1:9" x14ac:dyDescent="0.2">
      <c r="A2438" s="20">
        <v>2437</v>
      </c>
      <c r="B2438" s="21">
        <v>3.8027909999999998E-2</v>
      </c>
      <c r="C2438" s="21">
        <v>3.7549943963605101E-2</v>
      </c>
      <c r="D2438" s="21">
        <v>0.33116433258966899</v>
      </c>
      <c r="E2438" s="21">
        <v>19.586827606570701</v>
      </c>
      <c r="F2438" s="21">
        <v>6.3228900000000005E-2</v>
      </c>
      <c r="G2438" s="21">
        <v>4.3128720000000002E-2</v>
      </c>
      <c r="H2438" s="21">
        <v>33.756034117274901</v>
      </c>
      <c r="I2438" s="21">
        <v>61.913430336408403</v>
      </c>
    </row>
    <row r="2439" spans="1:9" x14ac:dyDescent="0.2">
      <c r="A2439" s="20">
        <v>2438</v>
      </c>
      <c r="B2439" s="21">
        <v>5.239071E-2</v>
      </c>
      <c r="C2439" s="21">
        <v>3.8080749999999997E-2</v>
      </c>
      <c r="D2439" s="21">
        <v>0.34201505689655298</v>
      </c>
      <c r="E2439" s="21">
        <v>18.7409329279043</v>
      </c>
      <c r="F2439" s="21">
        <v>7.2282879999999994E-2</v>
      </c>
      <c r="G2439" s="21">
        <v>4.4034872028830697E-2</v>
      </c>
      <c r="H2439" s="21">
        <v>34.011884457889302</v>
      </c>
      <c r="I2439" s="21">
        <v>59.673613509158997</v>
      </c>
    </row>
    <row r="2440" spans="1:9" x14ac:dyDescent="0.2">
      <c r="A2440" s="20">
        <v>2439</v>
      </c>
      <c r="B2440" s="21">
        <v>3.3448536441426702E-2</v>
      </c>
      <c r="C2440" s="21">
        <v>3.9728090000000001E-2</v>
      </c>
      <c r="D2440" s="21">
        <v>0.34423530708164501</v>
      </c>
      <c r="E2440" s="21">
        <v>21.405990463608301</v>
      </c>
      <c r="F2440" s="21">
        <v>7.3035279999999994E-2</v>
      </c>
      <c r="G2440" s="21">
        <v>4.7622183488393803E-2</v>
      </c>
      <c r="H2440" s="21">
        <v>32.971304746479198</v>
      </c>
      <c r="I2440" s="21">
        <v>67.596707135093993</v>
      </c>
    </row>
    <row r="2441" spans="1:9" x14ac:dyDescent="0.2">
      <c r="A2441" s="20">
        <v>2440</v>
      </c>
      <c r="B2441" s="21">
        <v>1.5901343488919799E-2</v>
      </c>
      <c r="C2441" s="21">
        <v>4.1698739999999998E-2</v>
      </c>
      <c r="D2441" s="21">
        <v>0.37496775064702298</v>
      </c>
      <c r="E2441" s="21">
        <v>18.3503252999433</v>
      </c>
      <c r="F2441" s="21">
        <v>6.1236869999999999E-2</v>
      </c>
      <c r="G2441" s="21">
        <v>4.253523E-2</v>
      </c>
      <c r="H2441" s="21">
        <v>34.393669383816601</v>
      </c>
      <c r="I2441" s="21">
        <v>66.8849187</v>
      </c>
    </row>
    <row r="2442" spans="1:9" x14ac:dyDescent="0.2">
      <c r="A2442" s="20">
        <v>2441</v>
      </c>
      <c r="B2442" s="21">
        <v>6.6243759999999999E-2</v>
      </c>
      <c r="C2442" s="21">
        <v>5.129156E-2</v>
      </c>
      <c r="D2442" s="21">
        <v>0.322910077426727</v>
      </c>
      <c r="E2442" s="21">
        <v>18.3396325458388</v>
      </c>
      <c r="F2442" s="21">
        <v>5.2159780000000003E-2</v>
      </c>
      <c r="G2442" s="21">
        <v>5.0329459999999999E-2</v>
      </c>
      <c r="H2442" s="21">
        <v>31.336479980994401</v>
      </c>
      <c r="I2442" s="21">
        <v>64.6237071070193</v>
      </c>
    </row>
    <row r="2443" spans="1:9" x14ac:dyDescent="0.2">
      <c r="A2443" s="20">
        <v>2442</v>
      </c>
      <c r="B2443" s="21">
        <v>6.0721810000000001E-2</v>
      </c>
      <c r="C2443" s="21">
        <v>5.2134276315830702E-2</v>
      </c>
      <c r="D2443" s="21">
        <v>0.31692419629994301</v>
      </c>
      <c r="E2443" s="21">
        <v>17.0047711310614</v>
      </c>
      <c r="F2443" s="21">
        <v>6.1646600000000003E-2</v>
      </c>
      <c r="G2443" s="21">
        <v>5.437264E-2</v>
      </c>
      <c r="H2443" s="21">
        <v>32.486172341937603</v>
      </c>
      <c r="I2443" s="21">
        <v>55.543239315946899</v>
      </c>
    </row>
    <row r="2444" spans="1:9" x14ac:dyDescent="0.2">
      <c r="A2444" s="20">
        <v>2443</v>
      </c>
      <c r="B2444" s="21">
        <v>2.0616059999999999E-2</v>
      </c>
      <c r="C2444" s="21">
        <v>3.8071702791446303E-2</v>
      </c>
      <c r="D2444" s="21">
        <v>0.4</v>
      </c>
      <c r="E2444" s="21">
        <v>18.5971710003192</v>
      </c>
      <c r="F2444" s="21">
        <v>6.15796776912024E-2</v>
      </c>
      <c r="G2444" s="21">
        <v>5.317993E-2</v>
      </c>
      <c r="H2444" s="21">
        <v>30.1991356256218</v>
      </c>
      <c r="I2444" s="21">
        <v>71.803629430924701</v>
      </c>
    </row>
    <row r="2445" spans="1:9" x14ac:dyDescent="0.2">
      <c r="A2445" s="20">
        <v>2444</v>
      </c>
      <c r="B2445" s="21">
        <v>5.03456170786779E-2</v>
      </c>
      <c r="C2445" s="21">
        <v>3.7814138471990298E-2</v>
      </c>
      <c r="D2445" s="21">
        <v>0.351179394933747</v>
      </c>
      <c r="E2445" s="21">
        <v>18.688549346180199</v>
      </c>
      <c r="F2445" s="21">
        <v>5.4687760000000002E-2</v>
      </c>
      <c r="G2445" s="21">
        <v>4.6265760000000003E-2</v>
      </c>
      <c r="H2445" s="21">
        <v>29.849548506724702</v>
      </c>
      <c r="I2445" s="21">
        <v>66.6484198512116</v>
      </c>
    </row>
    <row r="2446" spans="1:9" x14ac:dyDescent="0.2">
      <c r="A2446" s="20">
        <v>2445</v>
      </c>
      <c r="B2446" s="21">
        <v>3.2455378441729799E-2</v>
      </c>
      <c r="C2446" s="21">
        <v>4.3131500000000003E-2</v>
      </c>
      <c r="D2446" s="21">
        <v>0.35597013275331302</v>
      </c>
      <c r="E2446" s="21">
        <v>17.0825830943614</v>
      </c>
      <c r="F2446" s="21">
        <v>6.1623020000000001E-2</v>
      </c>
      <c r="G2446" s="21">
        <v>4.2117273878357599E-2</v>
      </c>
      <c r="H2446" s="21">
        <v>28.9951826312458</v>
      </c>
      <c r="I2446" s="21">
        <v>60.0490916140011</v>
      </c>
    </row>
    <row r="2447" spans="1:9" x14ac:dyDescent="0.2">
      <c r="A2447" s="20">
        <v>2446</v>
      </c>
      <c r="B2447" s="21">
        <v>4.3952308229965799E-2</v>
      </c>
      <c r="C2447" s="21">
        <v>3.9978862632351703E-2</v>
      </c>
      <c r="D2447" s="21">
        <v>0.35784334906614002</v>
      </c>
      <c r="E2447" s="21">
        <v>16.359149571883702</v>
      </c>
      <c r="F2447" s="21">
        <v>5.577588E-2</v>
      </c>
      <c r="G2447" s="21">
        <v>4.1983859999999998E-2</v>
      </c>
      <c r="H2447" s="21">
        <v>32.289319089179301</v>
      </c>
      <c r="I2447" s="21">
        <v>59.522501759035798</v>
      </c>
    </row>
    <row r="2448" spans="1:9" x14ac:dyDescent="0.2">
      <c r="A2448" s="20">
        <v>2447</v>
      </c>
      <c r="B2448" s="21">
        <v>4.4413359999999999E-2</v>
      </c>
      <c r="C2448" s="21">
        <v>4.4740330000000002E-2</v>
      </c>
      <c r="D2448" s="21">
        <v>0.360437704446461</v>
      </c>
      <c r="E2448" s="21">
        <v>17.782839800000001</v>
      </c>
      <c r="F2448" s="21">
        <v>6.2883850000000005E-2</v>
      </c>
      <c r="G2448" s="21">
        <v>4.315128E-2</v>
      </c>
      <c r="H2448" s="21">
        <v>31.775805276916898</v>
      </c>
      <c r="I2448" s="21">
        <v>64.1647293703315</v>
      </c>
    </row>
    <row r="2449" spans="1:9" x14ac:dyDescent="0.2">
      <c r="A2449" s="20">
        <v>2448</v>
      </c>
      <c r="B2449" s="21">
        <v>3.6483880000000003E-2</v>
      </c>
      <c r="C2449" s="21">
        <v>3.4248260000000003E-2</v>
      </c>
      <c r="D2449" s="21">
        <v>0.362979979744736</v>
      </c>
      <c r="E2449" s="21">
        <v>16.9010977384862</v>
      </c>
      <c r="F2449" s="21">
        <v>6.397485E-2</v>
      </c>
      <c r="G2449" s="21">
        <v>4.0745360000000001E-2</v>
      </c>
      <c r="H2449" s="21">
        <v>33.797254924717201</v>
      </c>
      <c r="I2449" s="21">
        <v>58.083491636037401</v>
      </c>
    </row>
    <row r="2450" spans="1:9" x14ac:dyDescent="0.2">
      <c r="A2450" s="20">
        <v>2449</v>
      </c>
      <c r="B2450" s="21">
        <v>2.8243515016204E-2</v>
      </c>
      <c r="C2450" s="21">
        <v>4.5023100000000003E-2</v>
      </c>
      <c r="D2450" s="21">
        <v>0.36052914454075502</v>
      </c>
      <c r="E2450" s="21">
        <v>18.2703523482155</v>
      </c>
      <c r="F2450" s="21">
        <v>6.3634629999999998E-2</v>
      </c>
      <c r="G2450" s="21">
        <v>4.7079080000000002E-2</v>
      </c>
      <c r="H2450" s="21">
        <v>28.118205680678901</v>
      </c>
      <c r="I2450" s="21">
        <v>64.577086880957594</v>
      </c>
    </row>
    <row r="2451" spans="1:9" x14ac:dyDescent="0.2">
      <c r="A2451" s="20">
        <v>2450</v>
      </c>
      <c r="B2451" s="21">
        <v>2.9641884215256101E-2</v>
      </c>
      <c r="C2451" s="21">
        <v>3.946057E-2</v>
      </c>
      <c r="D2451" s="21">
        <v>0.367540404771734</v>
      </c>
      <c r="E2451" s="21">
        <v>18.357346453393099</v>
      </c>
      <c r="F2451" s="21">
        <v>6.5946060000000001E-2</v>
      </c>
      <c r="G2451" s="21">
        <v>4.3867690000000001E-2</v>
      </c>
      <c r="H2451" s="21">
        <v>32.127247123737703</v>
      </c>
      <c r="I2451" s="21">
        <v>64.242217905688904</v>
      </c>
    </row>
    <row r="2452" spans="1:9" x14ac:dyDescent="0.2">
      <c r="A2452" s="20">
        <v>2451</v>
      </c>
      <c r="B2452" s="21">
        <v>2.6257121267781298E-2</v>
      </c>
      <c r="C2452" s="21">
        <v>4.9545730000000003E-2</v>
      </c>
      <c r="D2452" s="21">
        <v>0.348347825432825</v>
      </c>
      <c r="E2452" s="21">
        <v>18.687654045899599</v>
      </c>
      <c r="F2452" s="21">
        <v>6.3346760000000002E-2</v>
      </c>
      <c r="G2452" s="21">
        <v>4.4918359999999997E-2</v>
      </c>
      <c r="H2452" s="21">
        <v>35.052471759117303</v>
      </c>
      <c r="I2452" s="21">
        <v>64.746252729611896</v>
      </c>
    </row>
    <row r="2453" spans="1:9" x14ac:dyDescent="0.2">
      <c r="A2453" s="20">
        <v>2452</v>
      </c>
      <c r="B2453" s="21">
        <v>2.7522669999999999E-2</v>
      </c>
      <c r="C2453" s="21">
        <v>3.9754694824308698E-2</v>
      </c>
      <c r="D2453" s="21">
        <v>0.36644449462596301</v>
      </c>
      <c r="E2453" s="21">
        <v>18.6652238329097</v>
      </c>
      <c r="F2453" s="21">
        <v>6.4943169999999995E-2</v>
      </c>
      <c r="G2453" s="21">
        <v>4.3460466071623398E-2</v>
      </c>
      <c r="H2453" s="21">
        <v>31.836134798097699</v>
      </c>
      <c r="I2453" s="21">
        <v>65.421251987875493</v>
      </c>
    </row>
    <row r="2454" spans="1:9" x14ac:dyDescent="0.2">
      <c r="A2454" s="20">
        <v>2453</v>
      </c>
      <c r="B2454" s="21">
        <v>3.8992325649259599E-2</v>
      </c>
      <c r="C2454" s="21">
        <v>5.7114570000000003E-2</v>
      </c>
      <c r="D2454" s="21">
        <v>0.38283972944605899</v>
      </c>
      <c r="E2454" s="21">
        <v>18.982813833744</v>
      </c>
      <c r="F2454" s="21">
        <v>6.7459660000000005E-2</v>
      </c>
      <c r="G2454" s="21">
        <v>4.7255869999999998E-2</v>
      </c>
      <c r="H2454" s="21">
        <v>33.401682709351697</v>
      </c>
      <c r="I2454" s="21">
        <v>74.630256599999996</v>
      </c>
    </row>
    <row r="2455" spans="1:9" x14ac:dyDescent="0.2">
      <c r="A2455" s="20">
        <v>2454</v>
      </c>
      <c r="B2455" s="21">
        <v>2.9263600163338701E-2</v>
      </c>
      <c r="C2455" s="21">
        <v>4.2371289999999999E-2</v>
      </c>
      <c r="D2455" s="21">
        <v>0.34891831545440799</v>
      </c>
      <c r="E2455" s="21">
        <v>17.199898323553398</v>
      </c>
      <c r="F2455" s="21">
        <v>5.879036E-2</v>
      </c>
      <c r="G2455" s="21">
        <v>4.6279679999999997E-2</v>
      </c>
      <c r="H2455" s="21">
        <v>36.287159385017397</v>
      </c>
      <c r="I2455" s="21">
        <v>59.408616711226301</v>
      </c>
    </row>
    <row r="2456" spans="1:9" x14ac:dyDescent="0.2">
      <c r="A2456" s="20">
        <v>2455</v>
      </c>
      <c r="B2456" s="21">
        <v>5.0230780000000003E-2</v>
      </c>
      <c r="C2456" s="21">
        <v>4.4961050000000002E-2</v>
      </c>
      <c r="D2456" s="21">
        <v>0.35461571019017002</v>
      </c>
      <c r="E2456" s="21">
        <v>19.254750446028599</v>
      </c>
      <c r="F2456" s="21">
        <v>6.0280510000000002E-2</v>
      </c>
      <c r="G2456" s="21">
        <v>4.3233001470523301E-2</v>
      </c>
      <c r="H2456" s="21">
        <v>34.329703331268597</v>
      </c>
      <c r="I2456" s="21">
        <v>69.606050142695594</v>
      </c>
    </row>
    <row r="2457" spans="1:9" x14ac:dyDescent="0.2">
      <c r="A2457" s="20">
        <v>2456</v>
      </c>
      <c r="B2457" s="21">
        <v>6.230869E-2</v>
      </c>
      <c r="C2457" s="21">
        <v>4.0646010000000003E-2</v>
      </c>
      <c r="D2457" s="21">
        <v>0.333403791680358</v>
      </c>
      <c r="E2457" s="21">
        <v>18.352405376935501</v>
      </c>
      <c r="F2457" s="21">
        <v>5.9223396977246399E-2</v>
      </c>
      <c r="G2457" s="21">
        <v>4.4258409999999998E-2</v>
      </c>
      <c r="H2457" s="21">
        <v>28.7488867131785</v>
      </c>
      <c r="I2457" s="21">
        <v>61.862333808014199</v>
      </c>
    </row>
    <row r="2458" spans="1:9" x14ac:dyDescent="0.2">
      <c r="A2458" s="20">
        <v>2457</v>
      </c>
      <c r="B2458" s="21">
        <v>3.1299199999999999E-2</v>
      </c>
      <c r="C2458" s="21">
        <v>3.3465729999999999E-2</v>
      </c>
      <c r="D2458" s="21">
        <v>0.34170345948847602</v>
      </c>
      <c r="E2458" s="21">
        <v>18.030688586352401</v>
      </c>
      <c r="F2458" s="21">
        <v>5.7273570000000003E-2</v>
      </c>
      <c r="G2458" s="21">
        <v>4.4253019999999997E-2</v>
      </c>
      <c r="H2458" s="21">
        <v>30.976265333688801</v>
      </c>
      <c r="I2458" s="21">
        <v>59.342137472328403</v>
      </c>
    </row>
    <row r="2459" spans="1:9" x14ac:dyDescent="0.2">
      <c r="A2459" s="20">
        <v>2458</v>
      </c>
      <c r="B2459" s="21">
        <v>4.3591067508030601E-2</v>
      </c>
      <c r="C2459" s="21">
        <v>4.1522049999999998E-2</v>
      </c>
      <c r="D2459" s="21">
        <v>0.35205705879159099</v>
      </c>
      <c r="E2459" s="21">
        <v>18.860106979643898</v>
      </c>
      <c r="F2459" s="21">
        <v>5.9508480000000002E-2</v>
      </c>
      <c r="G2459" s="21">
        <v>4.8353769999999997E-2</v>
      </c>
      <c r="H2459" s="21">
        <v>32.320060732776703</v>
      </c>
      <c r="I2459" s="21">
        <v>66.3367777983987</v>
      </c>
    </row>
    <row r="2460" spans="1:9" x14ac:dyDescent="0.2">
      <c r="A2460" s="20">
        <v>2459</v>
      </c>
      <c r="B2460" s="21">
        <v>4.7495280000000001E-2</v>
      </c>
      <c r="C2460" s="21">
        <v>4.7819668810881497E-2</v>
      </c>
      <c r="D2460" s="21">
        <v>0.33721532118254799</v>
      </c>
      <c r="E2460" s="21">
        <v>18.263062660066002</v>
      </c>
      <c r="F2460" s="21">
        <v>6.5174739999999995E-2</v>
      </c>
      <c r="G2460" s="21">
        <v>4.1109530114197997E-2</v>
      </c>
      <c r="H2460" s="21">
        <v>31.471003815743799</v>
      </c>
      <c r="I2460" s="21">
        <v>61.467631283810697</v>
      </c>
    </row>
    <row r="2461" spans="1:9" x14ac:dyDescent="0.2">
      <c r="A2461" s="20">
        <v>2460</v>
      </c>
      <c r="B2461" s="21">
        <v>4.7080030000000002E-2</v>
      </c>
      <c r="C2461" s="21">
        <v>3.8773380000000003E-2</v>
      </c>
      <c r="D2461" s="21">
        <v>0.34684957416882101</v>
      </c>
      <c r="E2461" s="21">
        <v>18.355648899999998</v>
      </c>
      <c r="F2461" s="21">
        <v>6.463576E-2</v>
      </c>
      <c r="G2461" s="21">
        <v>4.2673099999999999E-2</v>
      </c>
      <c r="H2461" s="21">
        <v>34.226301573496499</v>
      </c>
      <c r="I2461" s="21">
        <v>61.601379800098996</v>
      </c>
    </row>
    <row r="2462" spans="1:9" x14ac:dyDescent="0.2">
      <c r="A2462" s="20">
        <v>2461</v>
      </c>
      <c r="B2462" s="21">
        <v>4.1139330000000002E-2</v>
      </c>
      <c r="C2462" s="21">
        <v>4.3391949999999999E-2</v>
      </c>
      <c r="D2462" s="21">
        <v>0.351826559656926</v>
      </c>
      <c r="E2462" s="21">
        <v>15.698715938203</v>
      </c>
      <c r="F2462" s="21">
        <v>5.2528739999999997E-2</v>
      </c>
      <c r="G2462" s="21">
        <v>3.5500163036507403E-2</v>
      </c>
      <c r="H2462" s="21">
        <v>31.560568307420599</v>
      </c>
      <c r="I2462" s="21">
        <v>57.764088672583703</v>
      </c>
    </row>
    <row r="2463" spans="1:9" x14ac:dyDescent="0.2">
      <c r="A2463" s="20">
        <v>2462</v>
      </c>
      <c r="B2463" s="21">
        <v>5.1140239999999997E-2</v>
      </c>
      <c r="C2463" s="21">
        <v>3.8947320000000001E-2</v>
      </c>
      <c r="D2463" s="21">
        <v>0.37541245497079301</v>
      </c>
      <c r="E2463" s="21">
        <v>19.645648980824301</v>
      </c>
      <c r="F2463" s="21">
        <v>6.9577299999999995E-2</v>
      </c>
      <c r="G2463" s="21">
        <v>3.9624880000000001E-2</v>
      </c>
      <c r="H2463" s="21">
        <v>31.459194475783299</v>
      </c>
      <c r="I2463" s="21">
        <v>70.662005402930802</v>
      </c>
    </row>
    <row r="2464" spans="1:9" x14ac:dyDescent="0.2">
      <c r="A2464" s="20">
        <v>2463</v>
      </c>
      <c r="B2464" s="21">
        <v>4.72337342902098E-2</v>
      </c>
      <c r="C2464" s="21">
        <v>4.3218939999999997E-2</v>
      </c>
      <c r="D2464" s="21">
        <v>0.32772415001500099</v>
      </c>
      <c r="E2464" s="21">
        <v>17.9845758730218</v>
      </c>
      <c r="F2464" s="21">
        <v>6.5235349999999998E-2</v>
      </c>
      <c r="G2464" s="21">
        <v>4.3818889999999999E-2</v>
      </c>
      <c r="H2464" s="21">
        <v>33.7693048334176</v>
      </c>
      <c r="I2464" s="21">
        <v>57.385969475807201</v>
      </c>
    </row>
    <row r="2465" spans="1:9" x14ac:dyDescent="0.2">
      <c r="A2465" s="20">
        <v>2464</v>
      </c>
      <c r="B2465" s="21">
        <v>2.1435063665090501E-2</v>
      </c>
      <c r="C2465" s="21">
        <v>2.7523479999999999E-2</v>
      </c>
      <c r="D2465" s="21">
        <v>0.35340326104865999</v>
      </c>
      <c r="E2465" s="21">
        <v>18.326601268254201</v>
      </c>
      <c r="F2465" s="21">
        <v>6.2138113962412603E-2</v>
      </c>
      <c r="G2465" s="21">
        <v>4.2815100000000002E-2</v>
      </c>
      <c r="H2465" s="21">
        <v>28.782581778630401</v>
      </c>
      <c r="I2465" s="21">
        <v>59.021751352925399</v>
      </c>
    </row>
    <row r="2466" spans="1:9" x14ac:dyDescent="0.2">
      <c r="A2466" s="20">
        <v>2465</v>
      </c>
      <c r="B2466" s="21">
        <v>5.3037340000000002E-2</v>
      </c>
      <c r="C2466" s="21">
        <v>3.201437E-2</v>
      </c>
      <c r="D2466" s="21">
        <v>0.33291670865530998</v>
      </c>
      <c r="E2466" s="21">
        <v>17.8614893158081</v>
      </c>
      <c r="F2466" s="21">
        <v>5.4094040000000003E-2</v>
      </c>
      <c r="G2466" s="21">
        <v>3.5187783185950401E-2</v>
      </c>
      <c r="H2466" s="21">
        <v>32.577089468173703</v>
      </c>
      <c r="I2466" s="21">
        <v>59.235968890711099</v>
      </c>
    </row>
    <row r="2467" spans="1:9" x14ac:dyDescent="0.2">
      <c r="A2467" s="20">
        <v>2466</v>
      </c>
      <c r="B2467" s="21">
        <v>5.330936E-2</v>
      </c>
      <c r="C2467" s="21">
        <v>4.5723933583082597E-2</v>
      </c>
      <c r="D2467" s="21">
        <v>0.36032072628301598</v>
      </c>
      <c r="E2467" s="21">
        <v>18.4563935441711</v>
      </c>
      <c r="F2467" s="21">
        <v>5.507335E-2</v>
      </c>
      <c r="G2467" s="21">
        <v>4.7625341590784798E-2</v>
      </c>
      <c r="H2467" s="21">
        <v>30.3365026185521</v>
      </c>
      <c r="I2467" s="21">
        <v>70.057401342454</v>
      </c>
    </row>
    <row r="2468" spans="1:9" x14ac:dyDescent="0.2">
      <c r="A2468" s="20">
        <v>2467</v>
      </c>
      <c r="B2468" s="21">
        <v>2.8550708437321201E-2</v>
      </c>
      <c r="C2468" s="21">
        <v>3.9523540000000003E-2</v>
      </c>
      <c r="D2468" s="21">
        <v>0.36190998871951202</v>
      </c>
      <c r="E2468" s="21">
        <v>16.065312212515099</v>
      </c>
      <c r="F2468" s="21">
        <v>6.8515090000000001E-2</v>
      </c>
      <c r="G2468" s="21">
        <v>4.05971035431675E-2</v>
      </c>
      <c r="H2468" s="21">
        <v>33.151290453873798</v>
      </c>
      <c r="I2468" s="21">
        <v>54.606883800792502</v>
      </c>
    </row>
    <row r="2469" spans="1:9" x14ac:dyDescent="0.2">
      <c r="A2469" s="20">
        <v>2468</v>
      </c>
      <c r="B2469" s="21">
        <v>4.0569067531714E-2</v>
      </c>
      <c r="C2469" s="21">
        <v>4.2327959999999998E-2</v>
      </c>
      <c r="D2469" s="21">
        <v>0.37854922544287301</v>
      </c>
      <c r="E2469" s="21">
        <v>17.8393820259687</v>
      </c>
      <c r="F2469" s="21">
        <v>6.6022460000000005E-2</v>
      </c>
      <c r="G2469" s="21">
        <v>3.6899059999999997E-2</v>
      </c>
      <c r="H2469" s="21">
        <v>30.868557188923401</v>
      </c>
      <c r="I2469" s="21">
        <v>66.229162976246698</v>
      </c>
    </row>
    <row r="2470" spans="1:9" x14ac:dyDescent="0.2">
      <c r="A2470" s="20">
        <v>2469</v>
      </c>
      <c r="B2470" s="21">
        <v>5.0249929999999998E-2</v>
      </c>
      <c r="C2470" s="21">
        <v>4.89295893965003E-2</v>
      </c>
      <c r="D2470" s="21">
        <v>0.33648623861545102</v>
      </c>
      <c r="E2470" s="21">
        <v>18.954179614541999</v>
      </c>
      <c r="F2470" s="21">
        <v>6.6643229999999998E-2</v>
      </c>
      <c r="G2470" s="21">
        <v>4.6821798571597198E-2</v>
      </c>
      <c r="H2470" s="21">
        <v>32.625763905669103</v>
      </c>
      <c r="I2470" s="21">
        <v>63.4973476014938</v>
      </c>
    </row>
    <row r="2471" spans="1:9" x14ac:dyDescent="0.2">
      <c r="A2471" s="20">
        <v>2470</v>
      </c>
      <c r="B2471" s="21">
        <v>3.68602927063095E-2</v>
      </c>
      <c r="C2471" s="21">
        <v>3.6864830000000001E-2</v>
      </c>
      <c r="D2471" s="21">
        <v>0.34791118769278001</v>
      </c>
      <c r="E2471" s="21">
        <v>20.687175147587901</v>
      </c>
      <c r="F2471" s="21">
        <v>6.0336880000000002E-2</v>
      </c>
      <c r="G2471" s="21">
        <v>4.9170110000000003E-2</v>
      </c>
      <c r="H2471" s="21">
        <v>30.507641005806601</v>
      </c>
      <c r="I2471" s="21">
        <v>69.758242938120503</v>
      </c>
    </row>
    <row r="2472" spans="1:9" x14ac:dyDescent="0.2">
      <c r="A2472" s="20">
        <v>2471</v>
      </c>
      <c r="B2472" s="21">
        <v>5.6094669999999999E-2</v>
      </c>
      <c r="C2472" s="21">
        <v>5.0563810000000001E-2</v>
      </c>
      <c r="D2472" s="21">
        <v>0.361081201419783</v>
      </c>
      <c r="E2472" s="21">
        <v>19.945017465240099</v>
      </c>
      <c r="F2472" s="21">
        <v>6.7533040000000003E-2</v>
      </c>
      <c r="G2472" s="21">
        <v>3.2813599999999998E-2</v>
      </c>
      <c r="H2472" s="21">
        <v>27.6406771171679</v>
      </c>
      <c r="I2472" s="21">
        <v>73.290583205272895</v>
      </c>
    </row>
    <row r="2473" spans="1:9" x14ac:dyDescent="0.2">
      <c r="A2473" s="20">
        <v>2472</v>
      </c>
      <c r="B2473" s="21">
        <v>7.5458090000000005E-2</v>
      </c>
      <c r="C2473" s="21">
        <v>3.1653149999999998E-2</v>
      </c>
      <c r="D2473" s="21">
        <v>0.35817273940528999</v>
      </c>
      <c r="E2473" s="21">
        <v>20.9796593003297</v>
      </c>
      <c r="F2473" s="21">
        <v>5.4151959999999999E-2</v>
      </c>
      <c r="G2473" s="21">
        <v>4.8412139999999999E-2</v>
      </c>
      <c r="H2473" s="21">
        <v>32.321739798903998</v>
      </c>
      <c r="I2473" s="21">
        <v>76.795754875563702</v>
      </c>
    </row>
    <row r="2474" spans="1:9" x14ac:dyDescent="0.2">
      <c r="A2474" s="20">
        <v>2473</v>
      </c>
      <c r="B2474" s="21">
        <v>2.82102095104752E-2</v>
      </c>
      <c r="C2474" s="21">
        <v>3.3887510623618299E-2</v>
      </c>
      <c r="D2474" s="21">
        <v>0.3</v>
      </c>
      <c r="E2474" s="21">
        <v>19.526623811160501</v>
      </c>
      <c r="F2474" s="21">
        <v>5.4833020953667599E-2</v>
      </c>
      <c r="G2474" s="21">
        <v>4.3921404309980497E-2</v>
      </c>
      <c r="H2474" s="21">
        <v>29.002468248578399</v>
      </c>
      <c r="I2474" s="21">
        <v>56.140802536949003</v>
      </c>
    </row>
    <row r="2475" spans="1:9" x14ac:dyDescent="0.2">
      <c r="A2475" s="20">
        <v>2474</v>
      </c>
      <c r="B2475" s="21">
        <v>1.9284330952693302E-2</v>
      </c>
      <c r="C2475" s="21">
        <v>3.5842470000000001E-2</v>
      </c>
      <c r="D2475" s="21">
        <v>0.33125106999999998</v>
      </c>
      <c r="E2475" s="21">
        <v>18.792708874932899</v>
      </c>
      <c r="F2475" s="21">
        <v>6.6043340000000006E-2</v>
      </c>
      <c r="G2475" s="21">
        <v>4.3721525951742703E-2</v>
      </c>
      <c r="H2475" s="21">
        <v>34.593420791195101</v>
      </c>
      <c r="I2475" s="21">
        <v>56.970572669574899</v>
      </c>
    </row>
    <row r="2476" spans="1:9" x14ac:dyDescent="0.2">
      <c r="A2476" s="20">
        <v>2475</v>
      </c>
      <c r="B2476" s="21">
        <v>4.4557279999999998E-2</v>
      </c>
      <c r="C2476" s="21">
        <v>4.5212210000000003E-2</v>
      </c>
      <c r="D2476" s="21">
        <v>0.35640232844977698</v>
      </c>
      <c r="E2476" s="21">
        <v>17.9813958627537</v>
      </c>
      <c r="F2476" s="21">
        <v>5.6411929999999999E-2</v>
      </c>
      <c r="G2476" s="21">
        <v>3.9400669999999999E-2</v>
      </c>
      <c r="H2476" s="21">
        <v>32.727236900000001</v>
      </c>
      <c r="I2476" s="21">
        <v>66.383730932399601</v>
      </c>
    </row>
    <row r="2477" spans="1:9" x14ac:dyDescent="0.2">
      <c r="A2477" s="20">
        <v>2476</v>
      </c>
      <c r="B2477" s="21">
        <v>5.0823439999999998E-2</v>
      </c>
      <c r="C2477" s="21">
        <v>3.3883959999999998E-2</v>
      </c>
      <c r="D2477" s="21">
        <v>0.34080408291525099</v>
      </c>
      <c r="E2477" s="21">
        <v>16.608101447349</v>
      </c>
      <c r="F2477" s="21">
        <v>6.0800600000000003E-2</v>
      </c>
      <c r="G2477" s="21">
        <v>4.4224119999999999E-2</v>
      </c>
      <c r="H2477" s="21">
        <v>33.0509540978139</v>
      </c>
      <c r="I2477" s="21">
        <v>54.691507199999997</v>
      </c>
    </row>
    <row r="2478" spans="1:9" x14ac:dyDescent="0.2">
      <c r="A2478" s="20">
        <v>2477</v>
      </c>
      <c r="B2478" s="21">
        <v>3.6537004392328397E-2</v>
      </c>
      <c r="C2478" s="21">
        <v>3.3922769999999998E-2</v>
      </c>
      <c r="D2478" s="21">
        <v>0.36122902302697302</v>
      </c>
      <c r="E2478" s="21">
        <v>17.294960757321199</v>
      </c>
      <c r="F2478" s="21">
        <v>5.2125240000000003E-2</v>
      </c>
      <c r="G2478" s="21">
        <v>4.4543964483313297E-2</v>
      </c>
      <c r="H2478" s="21">
        <v>31.0342451799782</v>
      </c>
      <c r="I2478" s="21">
        <v>62.619136366281701</v>
      </c>
    </row>
    <row r="2479" spans="1:9" x14ac:dyDescent="0.2">
      <c r="A2479" s="20">
        <v>2478</v>
      </c>
      <c r="B2479" s="21">
        <v>6.1798909999999999E-2</v>
      </c>
      <c r="C2479" s="21">
        <v>3.0813822471932002E-2</v>
      </c>
      <c r="D2479" s="21">
        <v>0.36584148172103897</v>
      </c>
      <c r="E2479" s="21">
        <v>17.3863520223445</v>
      </c>
      <c r="F2479" s="21">
        <v>0.05</v>
      </c>
      <c r="G2479" s="21">
        <v>5.6266879999999998E-2</v>
      </c>
      <c r="H2479" s="21">
        <v>31.561875028229998</v>
      </c>
      <c r="I2479" s="21">
        <v>65.164781862848798</v>
      </c>
    </row>
    <row r="2480" spans="1:9" x14ac:dyDescent="0.2">
      <c r="A2480" s="20">
        <v>2479</v>
      </c>
      <c r="B2480" s="21">
        <v>1.992091E-2</v>
      </c>
      <c r="C2480" s="21">
        <v>4.1754060000000003E-2</v>
      </c>
      <c r="D2480" s="21">
        <v>0.34073019069243099</v>
      </c>
      <c r="E2480" s="21">
        <v>17.997589598103001</v>
      </c>
      <c r="F2480" s="21">
        <v>5.5892061079737002E-2</v>
      </c>
      <c r="G2480" s="21">
        <v>4.7610189999999997E-2</v>
      </c>
      <c r="H2480" s="21">
        <v>26.867851579080298</v>
      </c>
      <c r="I2480" s="21">
        <v>60.660644690998502</v>
      </c>
    </row>
    <row r="2481" spans="1:9" x14ac:dyDescent="0.2">
      <c r="A2481" s="20">
        <v>2480</v>
      </c>
      <c r="B2481" s="21">
        <v>5.0393779999999999E-2</v>
      </c>
      <c r="C2481" s="21">
        <v>3.6580495983859103E-2</v>
      </c>
      <c r="D2481" s="21">
        <v>0.357016464206519</v>
      </c>
      <c r="E2481" s="21">
        <v>18.694783999880801</v>
      </c>
      <c r="F2481" s="21">
        <v>5.910588E-2</v>
      </c>
      <c r="G2481" s="21">
        <v>4.4987689999999997E-2</v>
      </c>
      <c r="H2481" s="21">
        <v>32.385884300000001</v>
      </c>
      <c r="I2481" s="21">
        <v>66.225958540008406</v>
      </c>
    </row>
    <row r="2482" spans="1:9" x14ac:dyDescent="0.2">
      <c r="A2482" s="20">
        <v>2481</v>
      </c>
      <c r="B2482" s="21">
        <v>3.091209E-2</v>
      </c>
      <c r="C2482" s="21">
        <v>2.9933690120264402E-2</v>
      </c>
      <c r="D2482" s="21">
        <v>0.37412283808568902</v>
      </c>
      <c r="E2482" s="21">
        <v>18.732360437898699</v>
      </c>
      <c r="F2482" s="21">
        <v>5.6375724106488397E-2</v>
      </c>
      <c r="G2482" s="21">
        <v>5.09099752535251E-2</v>
      </c>
      <c r="H2482" s="21">
        <v>29.316519952060101</v>
      </c>
      <c r="I2482" s="21">
        <v>67.369485719475406</v>
      </c>
    </row>
    <row r="2483" spans="1:9" x14ac:dyDescent="0.2">
      <c r="A2483" s="20">
        <v>2482</v>
      </c>
      <c r="B2483" s="21">
        <v>6.5790669999999996E-2</v>
      </c>
      <c r="C2483" s="21">
        <v>3.8514680000000003E-2</v>
      </c>
      <c r="D2483" s="21">
        <v>0.36537006860369398</v>
      </c>
      <c r="E2483" s="21">
        <v>18.095540222810399</v>
      </c>
      <c r="F2483" s="21">
        <v>6.4102320000000004E-2</v>
      </c>
      <c r="G2483" s="21">
        <v>4.9425379999999998E-2</v>
      </c>
      <c r="H2483" s="21">
        <v>32.231959365046002</v>
      </c>
      <c r="I2483" s="21">
        <v>65.603978558480506</v>
      </c>
    </row>
    <row r="2484" spans="1:9" x14ac:dyDescent="0.2">
      <c r="A2484" s="20">
        <v>2483</v>
      </c>
      <c r="B2484" s="21">
        <v>6.9887729999999995E-2</v>
      </c>
      <c r="C2484" s="21">
        <v>4.1158599999999997E-2</v>
      </c>
      <c r="D2484" s="21">
        <v>0.329587057483957</v>
      </c>
      <c r="E2484" s="21">
        <v>17.401565934786099</v>
      </c>
      <c r="F2484" s="21">
        <v>6.6054479999999999E-2</v>
      </c>
      <c r="G2484" s="21">
        <v>3.7729996087663899E-2</v>
      </c>
      <c r="H2484" s="21">
        <v>29.407850199999999</v>
      </c>
      <c r="I2484" s="21">
        <v>56.717727486767998</v>
      </c>
    </row>
    <row r="2485" spans="1:9" x14ac:dyDescent="0.2">
      <c r="A2485" s="20">
        <v>2484</v>
      </c>
      <c r="B2485" s="21">
        <v>2.8500149999999998E-2</v>
      </c>
      <c r="C2485" s="21">
        <v>4.0106849999999999E-2</v>
      </c>
      <c r="D2485" s="21">
        <v>0.34129733093578202</v>
      </c>
      <c r="E2485" s="21">
        <v>16.089211939416799</v>
      </c>
      <c r="F2485" s="21">
        <v>6.405044E-2</v>
      </c>
      <c r="G2485" s="21">
        <v>4.8307639579148902E-2</v>
      </c>
      <c r="H2485" s="21">
        <v>32.8301168876635</v>
      </c>
      <c r="I2485" s="21">
        <v>52.154710376000203</v>
      </c>
    </row>
    <row r="2486" spans="1:9" x14ac:dyDescent="0.2">
      <c r="A2486" s="20">
        <v>2485</v>
      </c>
      <c r="B2486" s="21">
        <v>3.1756640000000003E-2</v>
      </c>
      <c r="C2486" s="21">
        <v>4.2751853561224198E-2</v>
      </c>
      <c r="D2486" s="21">
        <v>0.34554961306104098</v>
      </c>
      <c r="E2486" s="21">
        <v>21.440910371987702</v>
      </c>
      <c r="F2486" s="21">
        <v>5.5217280000000001E-2</v>
      </c>
      <c r="G2486" s="21">
        <v>4.5488443742031599E-2</v>
      </c>
      <c r="H2486" s="21">
        <v>31.963901923025801</v>
      </c>
      <c r="I2486" s="21">
        <v>75.020635699877204</v>
      </c>
    </row>
    <row r="2487" spans="1:9" x14ac:dyDescent="0.2">
      <c r="A2487" s="20">
        <v>2486</v>
      </c>
      <c r="B2487" s="21">
        <v>5.2893820000000001E-2</v>
      </c>
      <c r="C2487" s="21">
        <v>4.3173669999999997E-2</v>
      </c>
      <c r="D2487" s="21">
        <v>0.326295480396605</v>
      </c>
      <c r="E2487" s="21">
        <v>20.699106901938599</v>
      </c>
      <c r="F2487" s="21">
        <v>6.3623730000000003E-2</v>
      </c>
      <c r="G2487" s="21">
        <v>4.1497949999999999E-2</v>
      </c>
      <c r="H2487" s="21">
        <v>28.970468449070001</v>
      </c>
      <c r="I2487" s="21">
        <v>66.8503683</v>
      </c>
    </row>
    <row r="2488" spans="1:9" x14ac:dyDescent="0.2">
      <c r="A2488" s="20">
        <v>2487</v>
      </c>
      <c r="B2488" s="21">
        <v>3.4193040000000001E-2</v>
      </c>
      <c r="C2488" s="21">
        <v>4.4147909999999999E-2</v>
      </c>
      <c r="D2488" s="21">
        <v>0.36639988829339798</v>
      </c>
      <c r="E2488" s="21">
        <v>16.959960495644602</v>
      </c>
      <c r="F2488" s="21">
        <v>5.4858839999999999E-2</v>
      </c>
      <c r="G2488" s="21">
        <v>3.9829578719788303E-2</v>
      </c>
      <c r="H2488" s="21">
        <v>34.302087450319199</v>
      </c>
      <c r="I2488" s="21">
        <v>64.128393552815794</v>
      </c>
    </row>
    <row r="2489" spans="1:9" x14ac:dyDescent="0.2">
      <c r="A2489" s="20">
        <v>2488</v>
      </c>
      <c r="B2489" s="21">
        <v>3.9318831731016399E-2</v>
      </c>
      <c r="C2489" s="21">
        <v>3.9163030000000001E-2</v>
      </c>
      <c r="D2489" s="21">
        <v>0.33210088905500201</v>
      </c>
      <c r="E2489" s="21">
        <v>18.676009062557899</v>
      </c>
      <c r="F2489" s="21">
        <v>7.0316420000000004E-2</v>
      </c>
      <c r="G2489" s="21">
        <v>4.4266335130322097E-2</v>
      </c>
      <c r="H2489" s="21">
        <v>31.207524210867199</v>
      </c>
      <c r="I2489" s="21">
        <v>57.584705599999999</v>
      </c>
    </row>
    <row r="2490" spans="1:9" x14ac:dyDescent="0.2">
      <c r="A2490" s="20">
        <v>2489</v>
      </c>
      <c r="B2490" s="21">
        <v>4.038083E-2</v>
      </c>
      <c r="C2490" s="21">
        <v>3.4347429999999998E-2</v>
      </c>
      <c r="D2490" s="21">
        <v>0.34297151433204698</v>
      </c>
      <c r="E2490" s="21">
        <v>17.491734566174902</v>
      </c>
      <c r="F2490" s="21">
        <v>6.1244029999999998E-2</v>
      </c>
      <c r="G2490" s="21">
        <v>4.4948330000000002E-2</v>
      </c>
      <c r="H2490" s="21">
        <v>29.836607791664701</v>
      </c>
      <c r="I2490" s="21">
        <v>57.395905940242301</v>
      </c>
    </row>
    <row r="2491" spans="1:9" x14ac:dyDescent="0.2">
      <c r="A2491" s="20">
        <v>2490</v>
      </c>
      <c r="B2491" s="21">
        <v>1.1204902657035099E-2</v>
      </c>
      <c r="C2491" s="21">
        <v>3.6002729999999997E-2</v>
      </c>
      <c r="D2491" s="21">
        <v>0.366436810170716</v>
      </c>
      <c r="E2491" s="21">
        <v>17.0206423801617</v>
      </c>
      <c r="F2491" s="21">
        <v>5.6720652736818498E-2</v>
      </c>
      <c r="G2491" s="21">
        <v>5.0742710000000003E-2</v>
      </c>
      <c r="H2491" s="21">
        <v>33.672017799999999</v>
      </c>
      <c r="I2491" s="21">
        <v>59.786011192380101</v>
      </c>
    </row>
    <row r="2492" spans="1:9" x14ac:dyDescent="0.2">
      <c r="A2492" s="20">
        <v>2491</v>
      </c>
      <c r="B2492" s="21">
        <v>3.9792429999999997E-2</v>
      </c>
      <c r="C2492" s="21">
        <v>2.7962451296756601E-2</v>
      </c>
      <c r="D2492" s="21">
        <v>0.33598013627038498</v>
      </c>
      <c r="E2492" s="21">
        <v>19.027377775547102</v>
      </c>
      <c r="F2492" s="21">
        <v>6.12644421994459E-2</v>
      </c>
      <c r="G2492" s="21">
        <v>3.3739320000000003E-2</v>
      </c>
      <c r="H2492" s="21">
        <v>30.499993255120099</v>
      </c>
      <c r="I2492" s="21">
        <v>59.740923915464798</v>
      </c>
    </row>
    <row r="2493" spans="1:9" x14ac:dyDescent="0.2">
      <c r="A2493" s="20">
        <v>2492</v>
      </c>
      <c r="B2493" s="21">
        <v>2.9654079999999999E-2</v>
      </c>
      <c r="C2493" s="21">
        <v>4.7376173770341097E-2</v>
      </c>
      <c r="D2493" s="21">
        <v>0.33826783643331798</v>
      </c>
      <c r="E2493" s="21">
        <v>19.5532464598712</v>
      </c>
      <c r="F2493" s="21">
        <v>6.1841050000000002E-2</v>
      </c>
      <c r="G2493" s="21">
        <v>3.8705649889437997E-2</v>
      </c>
      <c r="H2493" s="21">
        <v>31.260708834335801</v>
      </c>
      <c r="I2493" s="21">
        <v>65.896307376949295</v>
      </c>
    </row>
    <row r="2494" spans="1:9" x14ac:dyDescent="0.2">
      <c r="A2494" s="20">
        <v>2493</v>
      </c>
      <c r="B2494" s="21">
        <v>3.2603159999999999E-2</v>
      </c>
      <c r="C2494" s="21">
        <v>4.5027829999999998E-2</v>
      </c>
      <c r="D2494" s="21">
        <v>0.351761004295566</v>
      </c>
      <c r="E2494" s="21">
        <v>17.9220629553027</v>
      </c>
      <c r="F2494" s="21">
        <v>6.4537609999999995E-2</v>
      </c>
      <c r="G2494" s="21">
        <v>4.5978989999999997E-2</v>
      </c>
      <c r="H2494" s="21">
        <v>34.661258227463499</v>
      </c>
      <c r="I2494" s="21">
        <v>61.6379719565047</v>
      </c>
    </row>
    <row r="2495" spans="1:9" x14ac:dyDescent="0.2">
      <c r="A2495" s="20">
        <v>2494</v>
      </c>
      <c r="B2495" s="21">
        <v>6.1654479999999998E-2</v>
      </c>
      <c r="C2495" s="21">
        <v>3.3123151954987697E-2</v>
      </c>
      <c r="D2495" s="21">
        <v>0.33682172333763999</v>
      </c>
      <c r="E2495" s="21">
        <v>16.1137043639601</v>
      </c>
      <c r="F2495" s="21">
        <v>5.1559822945714602E-2</v>
      </c>
      <c r="G2495" s="21">
        <v>4.4307249999999999E-2</v>
      </c>
      <c r="H2495" s="21">
        <v>32.395676772719398</v>
      </c>
      <c r="I2495" s="21">
        <v>55.258833176538403</v>
      </c>
    </row>
    <row r="2496" spans="1:9" x14ac:dyDescent="0.2">
      <c r="A2496" s="20">
        <v>2495</v>
      </c>
      <c r="B2496" s="21">
        <v>2.1152396585811101E-2</v>
      </c>
      <c r="C2496" s="21">
        <v>3.7797789999999998E-2</v>
      </c>
      <c r="D2496" s="21">
        <v>0.37565221899184997</v>
      </c>
      <c r="E2496" s="21">
        <v>17.9036894223842</v>
      </c>
      <c r="F2496" s="21">
        <v>5.7519191315543103E-2</v>
      </c>
      <c r="G2496" s="21">
        <v>4.5552009999999997E-2</v>
      </c>
      <c r="H2496" s="21">
        <v>32.836253561518802</v>
      </c>
      <c r="I2496" s="21">
        <v>65.822923655365798</v>
      </c>
    </row>
    <row r="2497" spans="1:9" x14ac:dyDescent="0.2">
      <c r="A2497" s="20">
        <v>2496</v>
      </c>
      <c r="B2497" s="21">
        <v>5.2198080000000001E-2</v>
      </c>
      <c r="C2497" s="21">
        <v>4.2394550000000003E-2</v>
      </c>
      <c r="D2497" s="21">
        <v>0.326691102436722</v>
      </c>
      <c r="E2497" s="21">
        <v>18.380805485524299</v>
      </c>
      <c r="F2497" s="21">
        <v>6.3407920000000006E-2</v>
      </c>
      <c r="G2497" s="21">
        <v>4.2708099999999999E-2</v>
      </c>
      <c r="H2497" s="21">
        <v>31.375225721054001</v>
      </c>
      <c r="I2497" s="21">
        <v>59.186432594080898</v>
      </c>
    </row>
    <row r="2498" spans="1:9" x14ac:dyDescent="0.2">
      <c r="A2498" s="20">
        <v>2497</v>
      </c>
      <c r="B2498" s="21">
        <v>3.5815560000000003E-2</v>
      </c>
      <c r="C2498" s="21">
        <v>3.226188E-2</v>
      </c>
      <c r="D2498" s="21">
        <v>0.3</v>
      </c>
      <c r="E2498" s="21">
        <v>20.270856446530299</v>
      </c>
      <c r="F2498" s="21">
        <v>6.4893969999999995E-2</v>
      </c>
      <c r="G2498" s="21">
        <v>4.6243769999999997E-2</v>
      </c>
      <c r="H2498" s="21">
        <v>30.274753046470501</v>
      </c>
      <c r="I2498" s="21">
        <v>55.462666479671498</v>
      </c>
    </row>
    <row r="2499" spans="1:9" x14ac:dyDescent="0.2">
      <c r="A2499" s="20">
        <v>2498</v>
      </c>
      <c r="B2499" s="21">
        <v>3.5803599999999998E-2</v>
      </c>
      <c r="C2499" s="21">
        <v>4.7164129999999999E-2</v>
      </c>
      <c r="D2499" s="21">
        <v>0.36185993084062901</v>
      </c>
      <c r="E2499" s="21">
        <v>18.900076486992301</v>
      </c>
      <c r="F2499" s="21">
        <v>7.4999999999999997E-2</v>
      </c>
      <c r="G2499" s="21">
        <v>3.7053559999999999E-2</v>
      </c>
      <c r="H2499" s="21">
        <v>30.939682300000001</v>
      </c>
      <c r="I2499" s="21">
        <v>64.772307293578606</v>
      </c>
    </row>
    <row r="2500" spans="1:9" x14ac:dyDescent="0.2">
      <c r="A2500" s="20">
        <v>2499</v>
      </c>
      <c r="B2500" s="21">
        <v>5.1855579999999998E-2</v>
      </c>
      <c r="C2500" s="21">
        <v>4.939524E-2</v>
      </c>
      <c r="D2500" s="21">
        <v>0.33784862656333098</v>
      </c>
      <c r="E2500" s="21">
        <v>19.152878688572699</v>
      </c>
      <c r="F2500" s="21">
        <v>6.7891759999999995E-2</v>
      </c>
      <c r="G2500" s="21">
        <v>5.5488309999999999E-2</v>
      </c>
      <c r="H2500" s="21">
        <v>26.872515016348601</v>
      </c>
      <c r="I2500" s="21">
        <v>64.101917674789902</v>
      </c>
    </row>
    <row r="2501" spans="1:9" x14ac:dyDescent="0.2">
      <c r="A2501" s="20">
        <v>2500</v>
      </c>
      <c r="B2501" s="21">
        <v>4.5100769999999998E-2</v>
      </c>
      <c r="C2501" s="21">
        <v>4.55479914228571E-2</v>
      </c>
      <c r="D2501" s="21">
        <v>0.32884738650464101</v>
      </c>
      <c r="E2501" s="21">
        <v>17.062827421800598</v>
      </c>
      <c r="F2501" s="21">
        <v>5.7556660000000003E-2</v>
      </c>
      <c r="G2501" s="21">
        <v>4.7088280000000003E-2</v>
      </c>
      <c r="H2501" s="21">
        <v>32.943240162099698</v>
      </c>
      <c r="I2501" s="21">
        <v>57.126202083685797</v>
      </c>
    </row>
    <row r="2502" spans="1:9" x14ac:dyDescent="0.2">
      <c r="A2502" s="20">
        <v>2501</v>
      </c>
      <c r="B2502" s="21">
        <v>4.8559194958292903E-2</v>
      </c>
      <c r="C2502" s="21">
        <v>4.0824020000000003E-2</v>
      </c>
      <c r="D2502" s="21">
        <v>0.35267828031313703</v>
      </c>
      <c r="E2502" s="21">
        <v>19.201358451332901</v>
      </c>
      <c r="F2502" s="21">
        <v>6.9871269999999999E-2</v>
      </c>
      <c r="G2502" s="21">
        <v>4.7286429999999997E-2</v>
      </c>
      <c r="H2502" s="21">
        <v>32.783718697885099</v>
      </c>
      <c r="I2502" s="21">
        <v>64.493752731591997</v>
      </c>
    </row>
    <row r="2503" spans="1:9" x14ac:dyDescent="0.2">
      <c r="A2503" s="20">
        <v>2502</v>
      </c>
      <c r="B2503" s="21">
        <v>5.4522769907992902E-2</v>
      </c>
      <c r="C2503" s="21">
        <v>3.2245820000000001E-2</v>
      </c>
      <c r="D2503" s="21">
        <v>0.35338782281297498</v>
      </c>
      <c r="E2503" s="21">
        <v>18.265176844320202</v>
      </c>
      <c r="F2503" s="21">
        <v>6.3899639999999994E-2</v>
      </c>
      <c r="G2503" s="21">
        <v>3.9669774325845099E-2</v>
      </c>
      <c r="H2503" s="21">
        <v>28.626529320165201</v>
      </c>
      <c r="I2503" s="21">
        <v>61.650197030417402</v>
      </c>
    </row>
    <row r="2504" spans="1:9" x14ac:dyDescent="0.2">
      <c r="A2504" s="20">
        <v>2503</v>
      </c>
      <c r="B2504" s="21">
        <v>3.5030369999999998E-2</v>
      </c>
      <c r="C2504" s="21">
        <v>4.9559150000000003E-2</v>
      </c>
      <c r="D2504" s="21">
        <v>0.32976233342853301</v>
      </c>
      <c r="E2504" s="21">
        <v>19.757573518838999</v>
      </c>
      <c r="F2504" s="21">
        <v>6.7832470000000006E-2</v>
      </c>
      <c r="G2504" s="21">
        <v>4.205685E-2</v>
      </c>
      <c r="H2504" s="21">
        <v>32.357886646970499</v>
      </c>
      <c r="I2504" s="21">
        <v>63.615505575696503</v>
      </c>
    </row>
    <row r="2505" spans="1:9" x14ac:dyDescent="0.2">
      <c r="A2505" s="20">
        <v>2504</v>
      </c>
      <c r="B2505" s="21">
        <v>3.0816448982383698E-2</v>
      </c>
      <c r="C2505" s="21">
        <v>3.6456639999999998E-2</v>
      </c>
      <c r="D2505" s="21">
        <v>0.36873778638302801</v>
      </c>
      <c r="E2505" s="21">
        <v>17.131609399999999</v>
      </c>
      <c r="F2505" s="21">
        <v>6.3333780000000006E-2</v>
      </c>
      <c r="G2505" s="21">
        <v>4.7556238790416497E-2</v>
      </c>
      <c r="H2505" s="21">
        <v>25.6171911445795</v>
      </c>
      <c r="I2505" s="21">
        <v>60.191261246967699</v>
      </c>
    </row>
    <row r="2506" spans="1:9" x14ac:dyDescent="0.2">
      <c r="A2506" s="20">
        <v>2505</v>
      </c>
      <c r="B2506" s="21">
        <v>2.3722739999999999E-2</v>
      </c>
      <c r="C2506" s="21">
        <v>3.4018399999999997E-2</v>
      </c>
      <c r="D2506" s="21">
        <v>0.36223754026194799</v>
      </c>
      <c r="E2506" s="21">
        <v>18.314372128138402</v>
      </c>
      <c r="F2506" s="21">
        <v>6.8185389999999999E-2</v>
      </c>
      <c r="G2506" s="21">
        <v>4.3248549999999997E-2</v>
      </c>
      <c r="H2506" s="21">
        <v>35.871134225121203</v>
      </c>
      <c r="I2506" s="21">
        <v>60.5358905927744</v>
      </c>
    </row>
    <row r="2507" spans="1:9" x14ac:dyDescent="0.2">
      <c r="A2507" s="20">
        <v>2506</v>
      </c>
      <c r="B2507" s="21">
        <v>2.76188420503156E-2</v>
      </c>
      <c r="C2507" s="21">
        <v>4.6692669999999999E-2</v>
      </c>
      <c r="D2507" s="21">
        <v>0.38449146571991599</v>
      </c>
      <c r="E2507" s="21">
        <v>17.0973838708261</v>
      </c>
      <c r="F2507" s="21">
        <v>6.6414310000000004E-2</v>
      </c>
      <c r="G2507" s="21">
        <v>4.6340258513712602E-2</v>
      </c>
      <c r="H2507" s="21">
        <v>30.456507758553499</v>
      </c>
      <c r="I2507" s="21">
        <v>64.503195792107107</v>
      </c>
    </row>
    <row r="2508" spans="1:9" x14ac:dyDescent="0.2">
      <c r="A2508" s="20">
        <v>2507</v>
      </c>
      <c r="B2508" s="21">
        <v>0.08</v>
      </c>
      <c r="C2508" s="21">
        <v>4.4262549999999998E-2</v>
      </c>
      <c r="D2508" s="21">
        <v>0.33582731885474199</v>
      </c>
      <c r="E2508" s="21">
        <v>17.450356186840999</v>
      </c>
      <c r="F2508" s="21">
        <v>6.3761470000000001E-2</v>
      </c>
      <c r="G2508" s="21">
        <v>4.1102663762227799E-2</v>
      </c>
      <c r="H2508" s="21">
        <v>30.570344960761499</v>
      </c>
      <c r="I2508" s="21">
        <v>59.975186473874999</v>
      </c>
    </row>
    <row r="2509" spans="1:9" x14ac:dyDescent="0.2">
      <c r="A2509" s="20">
        <v>2508</v>
      </c>
      <c r="B2509" s="21">
        <v>5.8670189999999997E-2</v>
      </c>
      <c r="C2509" s="21">
        <v>4.0698893504290297E-2</v>
      </c>
      <c r="D2509" s="21">
        <v>0.34812537355384798</v>
      </c>
      <c r="E2509" s="21">
        <v>19.8324470855855</v>
      </c>
      <c r="F2509" s="21">
        <v>5.8808333158759198E-2</v>
      </c>
      <c r="G2509" s="21">
        <v>3.8309419999999997E-2</v>
      </c>
      <c r="H2509" s="21">
        <v>33.090063847591701</v>
      </c>
      <c r="I2509" s="21">
        <v>70.274817199712501</v>
      </c>
    </row>
    <row r="2510" spans="1:9" x14ac:dyDescent="0.2">
      <c r="A2510" s="20">
        <v>2509</v>
      </c>
      <c r="B2510" s="21">
        <v>1.9733879999999999E-2</v>
      </c>
      <c r="C2510" s="21">
        <v>3.9221785237822597E-2</v>
      </c>
      <c r="D2510" s="21">
        <v>0.349666635304411</v>
      </c>
      <c r="E2510" s="21">
        <v>19.043353403776599</v>
      </c>
      <c r="F2510" s="21">
        <v>5.8792280000000002E-2</v>
      </c>
      <c r="G2510" s="21">
        <v>5.0554219999999997E-2</v>
      </c>
      <c r="H2510" s="21">
        <v>32.533385679246202</v>
      </c>
      <c r="I2510" s="21">
        <v>64.369652656997999</v>
      </c>
    </row>
    <row r="2511" spans="1:9" x14ac:dyDescent="0.2">
      <c r="A2511" s="20">
        <v>2510</v>
      </c>
      <c r="B2511" s="21">
        <v>2.0163130000000001E-2</v>
      </c>
      <c r="C2511" s="21">
        <v>4.2206932851263403E-2</v>
      </c>
      <c r="D2511" s="21">
        <v>0.338461053975813</v>
      </c>
      <c r="E2511" s="21">
        <v>19.242766816071502</v>
      </c>
      <c r="F2511" s="21">
        <v>5.62502E-2</v>
      </c>
      <c r="G2511" s="21">
        <v>4.0517912193964403E-2</v>
      </c>
      <c r="H2511" s="21">
        <v>28.5390125890899</v>
      </c>
      <c r="I2511" s="21">
        <v>64.654260600000001</v>
      </c>
    </row>
    <row r="2512" spans="1:9" x14ac:dyDescent="0.2">
      <c r="A2512" s="20">
        <v>2511</v>
      </c>
      <c r="B2512" s="21">
        <v>4.7227989999999997E-2</v>
      </c>
      <c r="C2512" s="21">
        <v>2.7980376587690599E-2</v>
      </c>
      <c r="D2512" s="21">
        <v>0.35306437834482002</v>
      </c>
      <c r="E2512" s="21">
        <v>16.199701670114901</v>
      </c>
      <c r="F2512" s="21">
        <v>6.0628064757018499E-2</v>
      </c>
      <c r="G2512" s="21">
        <v>4.9549330000000003E-2</v>
      </c>
      <c r="H2512" s="21">
        <v>31.693284528182499</v>
      </c>
      <c r="I2512" s="21">
        <v>53.930264135895399</v>
      </c>
    </row>
    <row r="2513" spans="1:9" x14ac:dyDescent="0.2">
      <c r="A2513" s="20">
        <v>2512</v>
      </c>
      <c r="B2513" s="21">
        <v>4.8208971960669499E-2</v>
      </c>
      <c r="C2513" s="21">
        <v>3.5829050000000001E-2</v>
      </c>
      <c r="D2513" s="21">
        <v>0.35456848750794301</v>
      </c>
      <c r="E2513" s="21">
        <v>19.2441305629448</v>
      </c>
      <c r="F2513" s="21">
        <v>6.6536120000000004E-2</v>
      </c>
      <c r="G2513" s="21">
        <v>4.0807059999999999E-2</v>
      </c>
      <c r="H2513" s="21">
        <v>32.454253747910798</v>
      </c>
      <c r="I2513" s="21">
        <v>64.939108049233994</v>
      </c>
    </row>
    <row r="2514" spans="1:9" x14ac:dyDescent="0.2">
      <c r="A2514" s="20">
        <v>2513</v>
      </c>
      <c r="B2514" s="21">
        <v>4.8233257529760397E-2</v>
      </c>
      <c r="C2514" s="21">
        <v>3.0300219999999999E-2</v>
      </c>
      <c r="D2514" s="21">
        <v>0.35457759485687201</v>
      </c>
      <c r="E2514" s="21">
        <v>18.226327872921999</v>
      </c>
      <c r="F2514" s="21">
        <v>6.3905169999999997E-2</v>
      </c>
      <c r="G2514" s="21">
        <v>4.420731E-2</v>
      </c>
      <c r="H2514" s="21">
        <v>29.928727939445</v>
      </c>
      <c r="I2514" s="21">
        <v>60.832721007550397</v>
      </c>
    </row>
    <row r="2515" spans="1:9" x14ac:dyDescent="0.2">
      <c r="A2515" s="20">
        <v>2514</v>
      </c>
      <c r="B2515" s="21">
        <v>3.6175659999999998E-2</v>
      </c>
      <c r="C2515" s="21">
        <v>3.5776064700587598E-2</v>
      </c>
      <c r="D2515" s="21">
        <v>0.33847013828473699</v>
      </c>
      <c r="E2515" s="21">
        <v>18.108474103667898</v>
      </c>
      <c r="F2515" s="21">
        <v>5.7124540000000001E-2</v>
      </c>
      <c r="G2515" s="21">
        <v>4.306488E-2</v>
      </c>
      <c r="H2515" s="21">
        <v>33.178958923011301</v>
      </c>
      <c r="I2515" s="21">
        <v>59.819654858771699</v>
      </c>
    </row>
    <row r="2516" spans="1:9" x14ac:dyDescent="0.2">
      <c r="A2516" s="20">
        <v>2515</v>
      </c>
      <c r="B2516" s="21">
        <v>3.8118190000000003E-2</v>
      </c>
      <c r="C2516" s="21">
        <v>4.3030550000000001E-2</v>
      </c>
      <c r="D2516" s="21">
        <v>0.34081355999310697</v>
      </c>
      <c r="E2516" s="21">
        <v>17.9436653165567</v>
      </c>
      <c r="F2516" s="21">
        <v>6.5840599999999999E-2</v>
      </c>
      <c r="G2516" s="21">
        <v>4.3949019999999998E-2</v>
      </c>
      <c r="H2516" s="21">
        <v>29.0523004396725</v>
      </c>
      <c r="I2516" s="21">
        <v>59.112677944844201</v>
      </c>
    </row>
    <row r="2517" spans="1:9" x14ac:dyDescent="0.2">
      <c r="A2517" s="20">
        <v>2516</v>
      </c>
      <c r="B2517" s="21">
        <v>4.4918189999999997E-2</v>
      </c>
      <c r="C2517" s="21">
        <v>3.9201380000000001E-2</v>
      </c>
      <c r="D2517" s="21">
        <v>0.33365809908542199</v>
      </c>
      <c r="E2517" s="21">
        <v>19.962908106026699</v>
      </c>
      <c r="F2517" s="21">
        <v>5.5119799999999997E-2</v>
      </c>
      <c r="G2517" s="21">
        <v>4.8789972582160203E-2</v>
      </c>
      <c r="H2517" s="21">
        <v>32.801865819166999</v>
      </c>
      <c r="I2517" s="21">
        <v>67.090677841864903</v>
      </c>
    </row>
    <row r="2518" spans="1:9" x14ac:dyDescent="0.2">
      <c r="A2518" s="20">
        <v>2517</v>
      </c>
      <c r="B2518" s="21">
        <v>4.1288400000000003E-2</v>
      </c>
      <c r="C2518" s="21">
        <v>3.2919860000000002E-2</v>
      </c>
      <c r="D2518" s="21">
        <v>0.32998355656094103</v>
      </c>
      <c r="E2518" s="21">
        <v>16.930477329471699</v>
      </c>
      <c r="F2518" s="21">
        <v>6.266215E-2</v>
      </c>
      <c r="G2518" s="21">
        <v>5.3159400000000002E-2</v>
      </c>
      <c r="H2518" s="21">
        <v>28.612099959865201</v>
      </c>
      <c r="I2518" s="21">
        <v>52.195226780524301</v>
      </c>
    </row>
    <row r="2519" spans="1:9" x14ac:dyDescent="0.2">
      <c r="A2519" s="20">
        <v>2518</v>
      </c>
      <c r="B2519" s="21">
        <v>0.01</v>
      </c>
      <c r="C2519" s="21">
        <v>4.2042855333372903E-2</v>
      </c>
      <c r="D2519" s="21">
        <v>0.34372101868647198</v>
      </c>
      <c r="E2519" s="21">
        <v>19.718599451940602</v>
      </c>
      <c r="F2519" s="21">
        <v>6.7974190000000004E-2</v>
      </c>
      <c r="G2519" s="21">
        <v>4.404131E-2</v>
      </c>
      <c r="H2519" s="21">
        <v>30.751263982223001</v>
      </c>
      <c r="I2519" s="21">
        <v>62.714436022107101</v>
      </c>
    </row>
    <row r="2520" spans="1:9" x14ac:dyDescent="0.2">
      <c r="A2520" s="20">
        <v>2519</v>
      </c>
      <c r="B2520" s="21">
        <v>3.6553009999999997E-2</v>
      </c>
      <c r="C2520" s="21">
        <v>3.7961710000000003E-2</v>
      </c>
      <c r="D2520" s="21">
        <v>0.37533064202328298</v>
      </c>
      <c r="E2520" s="21">
        <v>20.583337652105101</v>
      </c>
      <c r="F2520" s="21">
        <v>5.511957E-2</v>
      </c>
      <c r="G2520" s="21">
        <v>4.5605650141783097E-2</v>
      </c>
      <c r="H2520" s="21">
        <v>28.341532227332198</v>
      </c>
      <c r="I2520" s="21">
        <v>77.854981640448798</v>
      </c>
    </row>
    <row r="2521" spans="1:9" x14ac:dyDescent="0.2">
      <c r="A2521" s="20">
        <v>2520</v>
      </c>
      <c r="B2521" s="21">
        <v>2.7228903486095201E-2</v>
      </c>
      <c r="C2521" s="21">
        <v>4.176788E-2</v>
      </c>
      <c r="D2521" s="21">
        <v>0.38578098451866399</v>
      </c>
      <c r="E2521" s="21">
        <v>16.879631689990902</v>
      </c>
      <c r="F2521" s="21">
        <v>6.18525812574858E-2</v>
      </c>
      <c r="G2521" s="21">
        <v>4.365281E-2</v>
      </c>
      <c r="H2521" s="21">
        <v>33.202081097503502</v>
      </c>
      <c r="I2521" s="21">
        <v>64.123700499999998</v>
      </c>
    </row>
    <row r="2522" spans="1:9" x14ac:dyDescent="0.2">
      <c r="A2522" s="20">
        <v>2521</v>
      </c>
      <c r="B2522" s="21">
        <v>4.262817E-2</v>
      </c>
      <c r="C2522" s="21">
        <v>3.51597841314941E-2</v>
      </c>
      <c r="D2522" s="21">
        <v>0.371277164575264</v>
      </c>
      <c r="E2522" s="21">
        <v>21.893641935908999</v>
      </c>
      <c r="F2522" s="21">
        <v>5.7506857038018402E-2</v>
      </c>
      <c r="G2522" s="21">
        <v>4.543312E-2</v>
      </c>
      <c r="H2522" s="21">
        <v>34.100286491158201</v>
      </c>
      <c r="I2522" s="21">
        <v>80.454268778296495</v>
      </c>
    </row>
    <row r="2523" spans="1:9" x14ac:dyDescent="0.2">
      <c r="A2523" s="20">
        <v>2522</v>
      </c>
      <c r="B2523" s="21">
        <v>0.08</v>
      </c>
      <c r="C2523" s="21">
        <v>3.9935610000000003E-2</v>
      </c>
      <c r="D2523" s="21">
        <v>0.33572243000000002</v>
      </c>
      <c r="E2523" s="21">
        <v>21.485178457857302</v>
      </c>
      <c r="F2523" s="21">
        <v>6.9141859999999999E-2</v>
      </c>
      <c r="G2523" s="21">
        <v>4.1410679999999998E-2</v>
      </c>
      <c r="H2523" s="21">
        <v>35.012227099999997</v>
      </c>
      <c r="I2523" s="21">
        <v>70.8000456847614</v>
      </c>
    </row>
    <row r="2524" spans="1:9" x14ac:dyDescent="0.2">
      <c r="A2524" s="20">
        <v>2523</v>
      </c>
      <c r="B2524" s="21">
        <v>4.5512219999999999E-2</v>
      </c>
      <c r="C2524" s="21">
        <v>4.0210093914124098E-2</v>
      </c>
      <c r="D2524" s="21">
        <v>0.35315343511042302</v>
      </c>
      <c r="E2524" s="21">
        <v>18.743764445799499</v>
      </c>
      <c r="F2524" s="21">
        <v>7.2248179999999995E-2</v>
      </c>
      <c r="G2524" s="21">
        <v>3.9821925441305001E-2</v>
      </c>
      <c r="H2524" s="21">
        <v>30.7733547491401</v>
      </c>
      <c r="I2524" s="21">
        <v>62.162540894965602</v>
      </c>
    </row>
    <row r="2525" spans="1:9" x14ac:dyDescent="0.2">
      <c r="A2525" s="20">
        <v>2524</v>
      </c>
      <c r="B2525" s="21">
        <v>3.5297050000000003E-2</v>
      </c>
      <c r="C2525" s="21">
        <v>4.3621887560552998E-2</v>
      </c>
      <c r="D2525" s="21">
        <v>0.30406173075117598</v>
      </c>
      <c r="E2525" s="21">
        <v>17.374706918948601</v>
      </c>
      <c r="F2525" s="21">
        <v>6.3776470000000002E-2</v>
      </c>
      <c r="G2525" s="21">
        <v>4.6624805980103698E-2</v>
      </c>
      <c r="H2525" s="21">
        <v>30.054520382499</v>
      </c>
      <c r="I2525" s="21">
        <v>50.536634367858198</v>
      </c>
    </row>
    <row r="2526" spans="1:9" x14ac:dyDescent="0.2">
      <c r="A2526" s="20">
        <v>2525</v>
      </c>
      <c r="B2526" s="21">
        <v>5.3827022529658701E-2</v>
      </c>
      <c r="C2526" s="21">
        <v>3.9508469999999997E-2</v>
      </c>
      <c r="D2526" s="21">
        <v>0.34189992503368</v>
      </c>
      <c r="E2526" s="21">
        <v>18.003689497100101</v>
      </c>
      <c r="F2526" s="21">
        <v>6.5391080000000004E-2</v>
      </c>
      <c r="G2526" s="21">
        <v>4.6115690000000001E-2</v>
      </c>
      <c r="H2526" s="21">
        <v>33.628146273269003</v>
      </c>
      <c r="I2526" s="21">
        <v>59.658209325415598</v>
      </c>
    </row>
    <row r="2527" spans="1:9" x14ac:dyDescent="0.2">
      <c r="A2527" s="20">
        <v>2526</v>
      </c>
      <c r="B2527" s="21">
        <v>4.7240320000000002E-2</v>
      </c>
      <c r="C2527" s="21">
        <v>3.9077420000000002E-2</v>
      </c>
      <c r="D2527" s="21">
        <v>0.33722892512937602</v>
      </c>
      <c r="E2527" s="21">
        <v>16.891572930138199</v>
      </c>
      <c r="F2527" s="21">
        <v>6.7831740000000001E-2</v>
      </c>
      <c r="G2527" s="21">
        <v>5.0679985847235799E-2</v>
      </c>
      <c r="H2527" s="21">
        <v>31.7216799100221</v>
      </c>
      <c r="I2527" s="21">
        <v>53.735685148998698</v>
      </c>
    </row>
    <row r="2528" spans="1:9" x14ac:dyDescent="0.2">
      <c r="A2528" s="20">
        <v>2527</v>
      </c>
      <c r="B2528" s="21">
        <v>4.6301420000000003E-2</v>
      </c>
      <c r="C2528" s="21">
        <v>3.8649116929861803E-2</v>
      </c>
      <c r="D2528" s="21">
        <v>0.38248674310476</v>
      </c>
      <c r="E2528" s="21">
        <v>16.588787597619</v>
      </c>
      <c r="F2528" s="21">
        <v>6.4824619999999999E-2</v>
      </c>
      <c r="G2528" s="21">
        <v>4.5246769999999999E-2</v>
      </c>
      <c r="H2528" s="21">
        <v>30.321301630266198</v>
      </c>
      <c r="I2528" s="21">
        <v>61.8883049542953</v>
      </c>
    </row>
    <row r="2529" spans="1:9" x14ac:dyDescent="0.2">
      <c r="A2529" s="20">
        <v>2528</v>
      </c>
      <c r="B2529" s="21">
        <v>4.9102758898234997E-2</v>
      </c>
      <c r="C2529" s="21">
        <v>3.8021590000000001E-2</v>
      </c>
      <c r="D2529" s="21">
        <v>0.350208185781203</v>
      </c>
      <c r="E2529" s="21">
        <v>19.121255443771702</v>
      </c>
      <c r="F2529" s="21">
        <v>5.6883120000000002E-2</v>
      </c>
      <c r="G2529" s="21">
        <v>4.4763919999999999E-2</v>
      </c>
      <c r="H2529" s="21">
        <v>30.297929098332901</v>
      </c>
      <c r="I2529" s="21">
        <v>67.325584128222999</v>
      </c>
    </row>
    <row r="2530" spans="1:9" x14ac:dyDescent="0.2">
      <c r="A2530" s="20">
        <v>2529</v>
      </c>
      <c r="B2530" s="21">
        <v>7.0848149999999999E-2</v>
      </c>
      <c r="C2530" s="21">
        <v>3.4979471856889398E-2</v>
      </c>
      <c r="D2530" s="21">
        <v>0.34601443211292199</v>
      </c>
      <c r="E2530" s="21">
        <v>18.570085819058999</v>
      </c>
      <c r="F2530" s="21">
        <v>5.8775859999999999E-2</v>
      </c>
      <c r="G2530" s="21">
        <v>4.7588220000000001E-2</v>
      </c>
      <c r="H2530" s="21">
        <v>31.658444402687799</v>
      </c>
      <c r="I2530" s="21">
        <v>64.428499747767404</v>
      </c>
    </row>
    <row r="2531" spans="1:9" x14ac:dyDescent="0.2">
      <c r="A2531" s="20">
        <v>2530</v>
      </c>
      <c r="B2531" s="21">
        <v>2.3036673470111201E-2</v>
      </c>
      <c r="C2531" s="21">
        <v>3.5745039999999999E-2</v>
      </c>
      <c r="D2531" s="21">
        <v>0.34363131838070599</v>
      </c>
      <c r="E2531" s="21">
        <v>18.504298245121401</v>
      </c>
      <c r="F2531" s="21">
        <v>5.8740140000000003E-2</v>
      </c>
      <c r="G2531" s="21">
        <v>4.992427E-2</v>
      </c>
      <c r="H2531" s="21">
        <v>34.042856274612198</v>
      </c>
      <c r="I2531" s="21">
        <v>60.7403158088457</v>
      </c>
    </row>
    <row r="2532" spans="1:9" x14ac:dyDescent="0.2">
      <c r="A2532" s="20">
        <v>2531</v>
      </c>
      <c r="B2532" s="21">
        <v>4.7104479999999997E-2</v>
      </c>
      <c r="C2532" s="21">
        <v>4.4367994488173003E-2</v>
      </c>
      <c r="D2532" s="21">
        <v>0.33918274861895797</v>
      </c>
      <c r="E2532" s="21">
        <v>17.281003813592701</v>
      </c>
      <c r="F2532" s="21">
        <v>5.23355E-2</v>
      </c>
      <c r="G2532" s="21">
        <v>4.4207919999999998E-2</v>
      </c>
      <c r="H2532" s="21">
        <v>29.489612714577</v>
      </c>
      <c r="I2532" s="21">
        <v>61.370389374469099</v>
      </c>
    </row>
    <row r="2533" spans="1:9" x14ac:dyDescent="0.2">
      <c r="A2533" s="20">
        <v>2532</v>
      </c>
      <c r="B2533" s="21">
        <v>2.61042830502769E-2</v>
      </c>
      <c r="C2533" s="21">
        <v>5.7607579999999999E-2</v>
      </c>
      <c r="D2533" s="21">
        <v>0.35563114397335199</v>
      </c>
      <c r="E2533" s="21">
        <v>17.221042804840501</v>
      </c>
      <c r="F2533" s="21">
        <v>6.5889329999999996E-2</v>
      </c>
      <c r="G2533" s="21">
        <v>3.2124989999999999E-2</v>
      </c>
      <c r="H2533" s="21">
        <v>34.235694271352102</v>
      </c>
      <c r="I2533" s="21">
        <v>62.522372248880799</v>
      </c>
    </row>
    <row r="2534" spans="1:9" x14ac:dyDescent="0.2">
      <c r="A2534" s="20">
        <v>2533</v>
      </c>
      <c r="B2534" s="21">
        <v>4.8332689695133699E-2</v>
      </c>
      <c r="C2534" s="21">
        <v>5.560992E-2</v>
      </c>
      <c r="D2534" s="21">
        <v>0.331751954614665</v>
      </c>
      <c r="E2534" s="21">
        <v>21.463864648862899</v>
      </c>
      <c r="F2534" s="21">
        <v>5.4741339999999999E-2</v>
      </c>
      <c r="G2534" s="21">
        <v>3.9749119999999999E-2</v>
      </c>
      <c r="H2534" s="21">
        <v>31.2394357162311</v>
      </c>
      <c r="I2534" s="21">
        <v>77.274395219338004</v>
      </c>
    </row>
    <row r="2535" spans="1:9" x14ac:dyDescent="0.2">
      <c r="A2535" s="20">
        <v>2534</v>
      </c>
      <c r="B2535" s="21">
        <v>2.62197023277085E-2</v>
      </c>
      <c r="C2535" s="21">
        <v>3.76572030599173E-2</v>
      </c>
      <c r="D2535" s="21">
        <v>0.35599736258977199</v>
      </c>
      <c r="E2535" s="21">
        <v>18.7759756081212</v>
      </c>
      <c r="F2535" s="21">
        <v>6.5143030000000005E-2</v>
      </c>
      <c r="G2535" s="21">
        <v>5.0350909999999999E-2</v>
      </c>
      <c r="H2535" s="21">
        <v>34.033001937434904</v>
      </c>
      <c r="I2535" s="21">
        <v>62.798714112970501</v>
      </c>
    </row>
    <row r="2536" spans="1:9" x14ac:dyDescent="0.2">
      <c r="A2536" s="20">
        <v>2535</v>
      </c>
      <c r="B2536" s="21">
        <v>3.3739499999999999E-2</v>
      </c>
      <c r="C2536" s="21">
        <v>4.3295269999999997E-2</v>
      </c>
      <c r="D2536" s="21">
        <v>0.37363513387147501</v>
      </c>
      <c r="E2536" s="21">
        <v>19.751612969799201</v>
      </c>
      <c r="F2536" s="21">
        <v>5.7365649999999997E-2</v>
      </c>
      <c r="G2536" s="21">
        <v>5.3527579999999998E-2</v>
      </c>
      <c r="H2536" s="21">
        <v>31.186093360384099</v>
      </c>
      <c r="I2536" s="21">
        <v>74.707801716882102</v>
      </c>
    </row>
    <row r="2537" spans="1:9" x14ac:dyDescent="0.2">
      <c r="A2537" s="20">
        <v>2536</v>
      </c>
      <c r="B2537" s="21">
        <v>3.5573651286431397E-2</v>
      </c>
      <c r="C2537" s="21">
        <v>3.2355577320366903E-2</v>
      </c>
      <c r="D2537" s="21">
        <v>0.34725281233736299</v>
      </c>
      <c r="E2537" s="21">
        <v>17.819352825853802</v>
      </c>
      <c r="F2537" s="21">
        <v>5.9888539999999997E-2</v>
      </c>
      <c r="G2537" s="21">
        <v>5.1667303216040503E-2</v>
      </c>
      <c r="H2537" s="21">
        <v>33.275880899999997</v>
      </c>
      <c r="I2537" s="21">
        <v>58.758180915375</v>
      </c>
    </row>
    <row r="2538" spans="1:9" x14ac:dyDescent="0.2">
      <c r="A2538" s="20">
        <v>2537</v>
      </c>
      <c r="B2538" s="21">
        <v>5.4637250790170601E-2</v>
      </c>
      <c r="C2538" s="21">
        <v>3.9433059999999999E-2</v>
      </c>
      <c r="D2538" s="21">
        <v>0.33871337564676501</v>
      </c>
      <c r="E2538" s="21">
        <v>19.907888776372999</v>
      </c>
      <c r="F2538" s="21">
        <v>6.3790520000000003E-2</v>
      </c>
      <c r="G2538" s="21">
        <v>4.2805937477299501E-2</v>
      </c>
      <c r="H2538" s="21">
        <v>29.9394731962417</v>
      </c>
      <c r="I2538" s="21">
        <v>66.094793535719703</v>
      </c>
    </row>
    <row r="2539" spans="1:9" x14ac:dyDescent="0.2">
      <c r="A2539" s="20">
        <v>2538</v>
      </c>
      <c r="B2539" s="21">
        <v>5.3776820000000003E-2</v>
      </c>
      <c r="C2539" s="21">
        <v>2.7320879425902899E-2</v>
      </c>
      <c r="D2539" s="21">
        <v>0.343493594018556</v>
      </c>
      <c r="E2539" s="21">
        <v>19.211929143040599</v>
      </c>
      <c r="F2539" s="21">
        <v>6.8637740000000003E-2</v>
      </c>
      <c r="G2539" s="21">
        <v>4.335808E-2</v>
      </c>
      <c r="H2539" s="21">
        <v>32.446875207511802</v>
      </c>
      <c r="I2539" s="21">
        <v>60.093994603208699</v>
      </c>
    </row>
    <row r="2540" spans="1:9" x14ac:dyDescent="0.2">
      <c r="A2540" s="20">
        <v>2539</v>
      </c>
      <c r="B2540" s="21">
        <v>2.1314239353304201E-2</v>
      </c>
      <c r="C2540" s="21">
        <v>5.0098259999999999E-2</v>
      </c>
      <c r="D2540" s="21">
        <v>0.369013709212554</v>
      </c>
      <c r="E2540" s="21">
        <v>17.7115701741861</v>
      </c>
      <c r="F2540" s="21">
        <v>6.5347310000000006E-2</v>
      </c>
      <c r="G2540" s="21">
        <v>4.8698480000000002E-2</v>
      </c>
      <c r="H2540" s="21">
        <v>32.903859270961298</v>
      </c>
      <c r="I2540" s="21">
        <v>64.443929463116902</v>
      </c>
    </row>
    <row r="2541" spans="1:9" x14ac:dyDescent="0.2">
      <c r="A2541" s="20">
        <v>2540</v>
      </c>
      <c r="B2541" s="21">
        <v>4.0824010000000001E-2</v>
      </c>
      <c r="C2541" s="21">
        <v>3.39505920760921E-2</v>
      </c>
      <c r="D2541" s="21">
        <v>0.34778434952210902</v>
      </c>
      <c r="E2541" s="21">
        <v>19.188495874117798</v>
      </c>
      <c r="F2541" s="21">
        <v>6.0410520000000002E-2</v>
      </c>
      <c r="G2541" s="21">
        <v>4.8001079962711198E-2</v>
      </c>
      <c r="H2541" s="21">
        <v>27.880941117789099</v>
      </c>
      <c r="I2541" s="21">
        <v>64.121790567521302</v>
      </c>
    </row>
    <row r="2542" spans="1:9" x14ac:dyDescent="0.2">
      <c r="A2542" s="20">
        <v>2541</v>
      </c>
      <c r="B2542" s="21">
        <v>2.9356302178762402E-2</v>
      </c>
      <c r="C2542" s="21">
        <v>4.1743979748832899E-2</v>
      </c>
      <c r="D2542" s="21">
        <v>0.33281331883672099</v>
      </c>
      <c r="E2542" s="21">
        <v>20.556890985755199</v>
      </c>
      <c r="F2542" s="21">
        <v>6.0829000000000001E-2</v>
      </c>
      <c r="G2542" s="21">
        <v>3.257173E-2</v>
      </c>
      <c r="H2542" s="21">
        <v>34.873250230613301</v>
      </c>
      <c r="I2542" s="21">
        <v>66.983343199999993</v>
      </c>
    </row>
    <row r="2543" spans="1:9" x14ac:dyDescent="0.2">
      <c r="A2543" s="20">
        <v>2542</v>
      </c>
      <c r="B2543" s="21">
        <v>2.1122426339869899E-2</v>
      </c>
      <c r="C2543" s="21">
        <v>3.3837333858819499E-2</v>
      </c>
      <c r="D2543" s="21">
        <v>0.36117306999999998</v>
      </c>
      <c r="E2543" s="21">
        <v>17.118575289171901</v>
      </c>
      <c r="F2543" s="21">
        <v>5.5114669999999998E-2</v>
      </c>
      <c r="G2543" s="21">
        <v>4.5216109999999997E-2</v>
      </c>
      <c r="H2543" s="21">
        <v>28.694164322886099</v>
      </c>
      <c r="I2543" s="21">
        <v>60.023886682269897</v>
      </c>
    </row>
    <row r="2544" spans="1:9" x14ac:dyDescent="0.2">
      <c r="A2544" s="20">
        <v>2543</v>
      </c>
      <c r="B2544" s="21">
        <v>3.6744739999999998E-2</v>
      </c>
      <c r="C2544" s="21">
        <v>4.6515479999999998E-2</v>
      </c>
      <c r="D2544" s="21">
        <v>0.33078616856218002</v>
      </c>
      <c r="E2544" s="21">
        <v>18.441027272399701</v>
      </c>
      <c r="F2544" s="21">
        <v>6.418364E-2</v>
      </c>
      <c r="G2544" s="21">
        <v>4.4730590000000001E-2</v>
      </c>
      <c r="H2544" s="21">
        <v>33.766753732587397</v>
      </c>
      <c r="I2544" s="21">
        <v>59.886019841871502</v>
      </c>
    </row>
    <row r="2545" spans="1:9" x14ac:dyDescent="0.2">
      <c r="A2545" s="20">
        <v>2544</v>
      </c>
      <c r="B2545" s="21">
        <v>3.5372758173162697E-2</v>
      </c>
      <c r="C2545" s="21">
        <v>4.2590488727506398E-2</v>
      </c>
      <c r="D2545" s="21">
        <v>0.34033144841213198</v>
      </c>
      <c r="E2545" s="21">
        <v>21.033672333330699</v>
      </c>
      <c r="F2545" s="21">
        <v>6.0589749999999998E-2</v>
      </c>
      <c r="G2545" s="21">
        <v>3.9239259999999998E-2</v>
      </c>
      <c r="H2545" s="21">
        <v>30.6118203358395</v>
      </c>
      <c r="I2545" s="21">
        <v>70.897700854231701</v>
      </c>
    </row>
    <row r="2546" spans="1:9" x14ac:dyDescent="0.2">
      <c r="A2546" s="20">
        <v>2545</v>
      </c>
      <c r="B2546" s="21">
        <v>7.6400750000000003E-2</v>
      </c>
      <c r="C2546" s="21">
        <v>3.7427380000000003E-2</v>
      </c>
      <c r="D2546" s="21">
        <v>0.34958325778236399</v>
      </c>
      <c r="E2546" s="21">
        <v>19.763740247754502</v>
      </c>
      <c r="F2546" s="21">
        <v>5.6347969999999997E-2</v>
      </c>
      <c r="G2546" s="21">
        <v>4.2013768446337398E-2</v>
      </c>
      <c r="H2546" s="21">
        <v>33.137102172231202</v>
      </c>
      <c r="I2546" s="21">
        <v>71.523003544920599</v>
      </c>
    </row>
    <row r="2547" spans="1:9" x14ac:dyDescent="0.2">
      <c r="A2547" s="20">
        <v>2546</v>
      </c>
      <c r="B2547" s="21">
        <v>4.6494397380410397E-2</v>
      </c>
      <c r="C2547" s="21">
        <v>4.2498149999999998E-2</v>
      </c>
      <c r="D2547" s="21">
        <v>0.32885938999999997</v>
      </c>
      <c r="E2547" s="21">
        <v>18.739348698018201</v>
      </c>
      <c r="F2547" s="21">
        <v>6.4891160000000003E-2</v>
      </c>
      <c r="G2547" s="21">
        <v>4.6319979999999997E-2</v>
      </c>
      <c r="H2547" s="21">
        <v>32.450495219649099</v>
      </c>
      <c r="I2547" s="21">
        <v>59.844327300174399</v>
      </c>
    </row>
    <row r="2548" spans="1:9" x14ac:dyDescent="0.2">
      <c r="A2548" s="20">
        <v>2547</v>
      </c>
      <c r="B2548" s="21">
        <v>1.9335737488686399E-2</v>
      </c>
      <c r="C2548" s="21">
        <v>4.7269770000000003E-2</v>
      </c>
      <c r="D2548" s="21">
        <v>0.30927177707610098</v>
      </c>
      <c r="E2548" s="21">
        <v>16.2104024905905</v>
      </c>
      <c r="F2548" s="21">
        <v>6.8096279999999995E-2</v>
      </c>
      <c r="G2548" s="21">
        <v>4.3911720000000001E-2</v>
      </c>
      <c r="H2548" s="21">
        <v>30.9081211011916</v>
      </c>
      <c r="I2548" s="21">
        <v>46.926427508301799</v>
      </c>
    </row>
    <row r="2549" spans="1:9" x14ac:dyDescent="0.2">
      <c r="A2549" s="20">
        <v>2548</v>
      </c>
      <c r="B2549" s="21">
        <v>3.1528390000000003E-2</v>
      </c>
      <c r="C2549" s="21">
        <v>3.2912660000000003E-2</v>
      </c>
      <c r="D2549" s="21">
        <v>0.35398887000000001</v>
      </c>
      <c r="E2549" s="21">
        <v>17.921093483348301</v>
      </c>
      <c r="F2549" s="21">
        <v>6.0108299728805797E-2</v>
      </c>
      <c r="G2549" s="21">
        <v>4.9660049932324701E-2</v>
      </c>
      <c r="H2549" s="21">
        <v>29.828810422963699</v>
      </c>
      <c r="I2549" s="21">
        <v>60.228203656486798</v>
      </c>
    </row>
    <row r="2550" spans="1:9" x14ac:dyDescent="0.2">
      <c r="A2550" s="20">
        <v>2549</v>
      </c>
      <c r="B2550" s="21">
        <v>5.5320749431440899E-2</v>
      </c>
      <c r="C2550" s="21">
        <v>3.7987109999999998E-2</v>
      </c>
      <c r="D2550" s="21">
        <v>0.301163210782601</v>
      </c>
      <c r="E2550" s="21">
        <v>18.872929981818899</v>
      </c>
      <c r="F2550" s="21">
        <v>5.8187607067528402E-2</v>
      </c>
      <c r="G2550" s="21">
        <v>5.3802629999999997E-2</v>
      </c>
      <c r="H2550" s="21">
        <v>31.108917682643799</v>
      </c>
      <c r="I2550" s="21">
        <v>55.713388184094498</v>
      </c>
    </row>
    <row r="2551" spans="1:9" x14ac:dyDescent="0.2">
      <c r="A2551" s="20">
        <v>2550</v>
      </c>
      <c r="B2551" s="21">
        <v>7.1326639999999997E-2</v>
      </c>
      <c r="C2551" s="21">
        <v>3.5681761797721201E-2</v>
      </c>
      <c r="D2551" s="21">
        <v>0.32646876249057999</v>
      </c>
      <c r="E2551" s="21">
        <v>17.933069885044102</v>
      </c>
      <c r="F2551" s="21">
        <v>5.8108989999999999E-2</v>
      </c>
      <c r="G2551" s="21">
        <v>4.9726319999999997E-2</v>
      </c>
      <c r="H2551" s="21">
        <v>30.638787802124099</v>
      </c>
      <c r="I2551" s="21">
        <v>58.6006468272452</v>
      </c>
    </row>
    <row r="2552" spans="1:9" x14ac:dyDescent="0.2">
      <c r="A2552" s="20">
        <v>2551</v>
      </c>
      <c r="B2552" s="21">
        <v>1.6210250316430599E-2</v>
      </c>
      <c r="C2552" s="21">
        <v>4.1650659999999999E-2</v>
      </c>
      <c r="D2552" s="21">
        <v>0.36056372078556298</v>
      </c>
      <c r="E2552" s="21">
        <v>21.714249102417501</v>
      </c>
      <c r="F2552" s="21">
        <v>6.3008239999999993E-2</v>
      </c>
      <c r="G2552" s="21">
        <v>4.7235119999999998E-2</v>
      </c>
      <c r="H2552" s="21">
        <v>32.336287330456798</v>
      </c>
      <c r="I2552" s="21">
        <v>75.006937658475707</v>
      </c>
    </row>
    <row r="2553" spans="1:9" x14ac:dyDescent="0.2">
      <c r="A2553" s="20">
        <v>2552</v>
      </c>
      <c r="B2553" s="21">
        <v>1.1801134222914299E-2</v>
      </c>
      <c r="C2553" s="21">
        <v>4.0837720000000001E-2</v>
      </c>
      <c r="D2553" s="21">
        <v>0.35338398548852301</v>
      </c>
      <c r="E2553" s="21">
        <v>19.372263</v>
      </c>
      <c r="F2553" s="21">
        <v>5.5038089999999998E-2</v>
      </c>
      <c r="G2553" s="21">
        <v>4.42566E-2</v>
      </c>
      <c r="H2553" s="21">
        <v>31.771333268804799</v>
      </c>
      <c r="I2553" s="21">
        <v>67.637427534594195</v>
      </c>
    </row>
    <row r="2554" spans="1:9" x14ac:dyDescent="0.2">
      <c r="A2554" s="20">
        <v>2553</v>
      </c>
      <c r="B2554" s="21">
        <v>6.8064479999999997E-2</v>
      </c>
      <c r="C2554" s="21">
        <v>3.0347289999999999E-2</v>
      </c>
      <c r="D2554" s="21">
        <v>0.34184139054020402</v>
      </c>
      <c r="E2554" s="21">
        <v>16.982099441123299</v>
      </c>
      <c r="F2554" s="21">
        <v>6.1377620000000001E-2</v>
      </c>
      <c r="G2554" s="21">
        <v>4.8981530000000002E-2</v>
      </c>
      <c r="H2554" s="21">
        <v>30.008651553292498</v>
      </c>
      <c r="I2554" s="21">
        <v>55.984700143689103</v>
      </c>
    </row>
    <row r="2555" spans="1:9" x14ac:dyDescent="0.2">
      <c r="A2555" s="20">
        <v>2554</v>
      </c>
      <c r="B2555" s="21">
        <v>4.5844210000000003E-2</v>
      </c>
      <c r="C2555" s="21">
        <v>4.1830230000000003E-2</v>
      </c>
      <c r="D2555" s="21">
        <v>0.32709010822784002</v>
      </c>
      <c r="E2555" s="21">
        <v>18.222542890448601</v>
      </c>
      <c r="F2555" s="21">
        <v>5.8969929999999997E-2</v>
      </c>
      <c r="G2555" s="21">
        <v>4.188675E-2</v>
      </c>
      <c r="H2555" s="21">
        <v>29.1452071719721</v>
      </c>
      <c r="I2555" s="21">
        <v>59.519609717627702</v>
      </c>
    </row>
    <row r="2556" spans="1:9" x14ac:dyDescent="0.2">
      <c r="A2556" s="20">
        <v>2555</v>
      </c>
      <c r="B2556" s="21">
        <v>2.6975609021854498E-2</v>
      </c>
      <c r="C2556" s="21">
        <v>4.6136290000000003E-2</v>
      </c>
      <c r="D2556" s="21">
        <v>0.33637968487525999</v>
      </c>
      <c r="E2556" s="21">
        <v>17.839615525132999</v>
      </c>
      <c r="F2556" s="21">
        <v>6.352729E-2</v>
      </c>
      <c r="G2556" s="21">
        <v>4.2265157937929801E-2</v>
      </c>
      <c r="H2556" s="21">
        <v>30.773341249127999</v>
      </c>
      <c r="I2556" s="21">
        <v>58.608982198093699</v>
      </c>
    </row>
    <row r="2557" spans="1:9" x14ac:dyDescent="0.2">
      <c r="A2557" s="20">
        <v>2556</v>
      </c>
      <c r="B2557" s="21">
        <v>4.8019439999999997E-2</v>
      </c>
      <c r="C2557" s="21">
        <v>4.7158230000000002E-2</v>
      </c>
      <c r="D2557" s="21">
        <v>0.35652973153475698</v>
      </c>
      <c r="E2557" s="21">
        <v>18.627702420633099</v>
      </c>
      <c r="F2557" s="21">
        <v>6.3909240000000006E-2</v>
      </c>
      <c r="G2557" s="21">
        <v>3.8842429999999997E-2</v>
      </c>
      <c r="H2557" s="21">
        <v>31.437742157311</v>
      </c>
      <c r="I2557" s="21">
        <v>67.101126281696693</v>
      </c>
    </row>
    <row r="2558" spans="1:9" x14ac:dyDescent="0.2">
      <c r="A2558" s="20">
        <v>2557</v>
      </c>
      <c r="B2558" s="21">
        <v>0.01</v>
      </c>
      <c r="C2558" s="21">
        <v>3.7652751619872998E-2</v>
      </c>
      <c r="D2558" s="21">
        <v>0.34235267163725602</v>
      </c>
      <c r="E2558" s="21">
        <v>18.063479512581701</v>
      </c>
      <c r="F2558" s="21">
        <v>5.5386499999999998E-2</v>
      </c>
      <c r="G2558" s="21">
        <v>3.7248290000000003E-2</v>
      </c>
      <c r="H2558" s="21">
        <v>30.093952738530501</v>
      </c>
      <c r="I2558" s="21">
        <v>59.978856551809898</v>
      </c>
    </row>
    <row r="2559" spans="1:9" x14ac:dyDescent="0.2">
      <c r="A2559" s="20">
        <v>2558</v>
      </c>
      <c r="B2559" s="21">
        <v>4.00506325989574E-2</v>
      </c>
      <c r="C2559" s="21">
        <v>3.6783478889560302E-2</v>
      </c>
      <c r="D2559" s="21">
        <v>0.32029682707441398</v>
      </c>
      <c r="E2559" s="21">
        <v>17.235154364293901</v>
      </c>
      <c r="F2559" s="21">
        <v>6.4338619999999999E-2</v>
      </c>
      <c r="G2559" s="21">
        <v>5.1403360000000002E-2</v>
      </c>
      <c r="H2559" s="21">
        <v>32.359496189808098</v>
      </c>
      <c r="I2559" s="21">
        <v>51.799115469474202</v>
      </c>
    </row>
    <row r="2560" spans="1:9" x14ac:dyDescent="0.2">
      <c r="A2560" s="20">
        <v>2559</v>
      </c>
      <c r="B2560" s="21">
        <v>4.4917319999999997E-2</v>
      </c>
      <c r="C2560" s="21">
        <v>2.8959149999999999E-2</v>
      </c>
      <c r="D2560" s="21">
        <v>0.327401464794081</v>
      </c>
      <c r="E2560" s="21">
        <v>19.221942299999998</v>
      </c>
      <c r="F2560" s="21">
        <v>6.3288849999999994E-2</v>
      </c>
      <c r="G2560" s="21">
        <v>4.6349599999999998E-2</v>
      </c>
      <c r="H2560" s="21">
        <v>31.157278873123001</v>
      </c>
      <c r="I2560" s="21">
        <v>58.203692021994698</v>
      </c>
    </row>
    <row r="2561" spans="1:9" x14ac:dyDescent="0.2">
      <c r="A2561" s="20">
        <v>2560</v>
      </c>
      <c r="B2561" s="21">
        <v>5.3864052093067397E-2</v>
      </c>
      <c r="C2561" s="21">
        <v>4.8848129999999997E-2</v>
      </c>
      <c r="D2561" s="21">
        <v>0.33630755450697902</v>
      </c>
      <c r="E2561" s="21">
        <v>16.496623297685101</v>
      </c>
      <c r="F2561" s="21">
        <v>6.0047040000000003E-2</v>
      </c>
      <c r="G2561" s="21">
        <v>4.7656509999999999E-2</v>
      </c>
      <c r="H2561" s="21">
        <v>33.566278690158803</v>
      </c>
      <c r="I2561" s="21">
        <v>57.1512191162508</v>
      </c>
    </row>
    <row r="2562" spans="1:9" x14ac:dyDescent="0.2">
      <c r="A2562" s="20">
        <v>2561</v>
      </c>
      <c r="B2562" s="21">
        <v>2.47915607156119E-2</v>
      </c>
      <c r="C2562" s="21">
        <v>3.0158029999999999E-2</v>
      </c>
      <c r="D2562" s="21">
        <v>0.35233963000000001</v>
      </c>
      <c r="E2562" s="21">
        <v>18.380573487616999</v>
      </c>
      <c r="F2562" s="21">
        <v>5.8847490000000002E-2</v>
      </c>
      <c r="G2562" s="21">
        <v>4.436785E-2</v>
      </c>
      <c r="H2562" s="21">
        <v>32.348388578284599</v>
      </c>
      <c r="I2562" s="21">
        <v>60.855525380460499</v>
      </c>
    </row>
    <row r="2563" spans="1:9" x14ac:dyDescent="0.2">
      <c r="A2563" s="20">
        <v>2562</v>
      </c>
      <c r="B2563" s="21">
        <v>4.1285309999999999E-2</v>
      </c>
      <c r="C2563" s="21">
        <v>3.09707097358859E-2</v>
      </c>
      <c r="D2563" s="21">
        <v>0.34709122904218898</v>
      </c>
      <c r="E2563" s="21">
        <v>17.5521284511989</v>
      </c>
      <c r="F2563" s="21">
        <v>5.8876257374276597E-2</v>
      </c>
      <c r="G2563" s="21">
        <v>5.4448955301652099E-2</v>
      </c>
      <c r="H2563" s="21">
        <v>32.793064428328002</v>
      </c>
      <c r="I2563" s="21">
        <v>58.010585324603902</v>
      </c>
    </row>
    <row r="2564" spans="1:9" x14ac:dyDescent="0.2">
      <c r="A2564" s="20">
        <v>2563</v>
      </c>
      <c r="B2564" s="21">
        <v>2.6118630609106099E-2</v>
      </c>
      <c r="C2564" s="21">
        <v>4.1537989999999997E-2</v>
      </c>
      <c r="D2564" s="21">
        <v>0.32007092477351001</v>
      </c>
      <c r="E2564" s="21">
        <v>21.0319447230899</v>
      </c>
      <c r="F2564" s="21">
        <v>6.0144211316023398E-2</v>
      </c>
      <c r="G2564" s="21">
        <v>5.37931693434043E-2</v>
      </c>
      <c r="H2564" s="21">
        <v>30.456991390519899</v>
      </c>
      <c r="I2564" s="21">
        <v>65.006045538644599</v>
      </c>
    </row>
    <row r="2565" spans="1:9" x14ac:dyDescent="0.2">
      <c r="A2565" s="20">
        <v>2564</v>
      </c>
      <c r="B2565" s="21">
        <v>4.3830756335114698E-2</v>
      </c>
      <c r="C2565" s="21">
        <v>3.7238049576015501E-2</v>
      </c>
      <c r="D2565" s="21">
        <v>0.37194112650160599</v>
      </c>
      <c r="E2565" s="21">
        <v>17.524834342972898</v>
      </c>
      <c r="F2565" s="21">
        <v>5.6343419999999998E-2</v>
      </c>
      <c r="G2565" s="21">
        <v>4.4916579999999998E-2</v>
      </c>
      <c r="H2565" s="21">
        <v>34.166349238140398</v>
      </c>
      <c r="I2565" s="21">
        <v>65.586229149863698</v>
      </c>
    </row>
    <row r="2566" spans="1:9" x14ac:dyDescent="0.2">
      <c r="A2566" s="20">
        <v>2565</v>
      </c>
      <c r="B2566" s="21">
        <v>2.6569809999999999E-2</v>
      </c>
      <c r="C2566" s="21">
        <v>5.2777699999999997E-2</v>
      </c>
      <c r="D2566" s="21">
        <v>0.33014198143206602</v>
      </c>
      <c r="E2566" s="21">
        <v>17.675775109018598</v>
      </c>
      <c r="F2566" s="21">
        <v>5.7578259999999999E-2</v>
      </c>
      <c r="G2566" s="21">
        <v>4.4859110000000001E-2</v>
      </c>
      <c r="H2566" s="21">
        <v>32.112765354895103</v>
      </c>
      <c r="I2566" s="21">
        <v>60.0554856320257</v>
      </c>
    </row>
    <row r="2567" spans="1:9" x14ac:dyDescent="0.2">
      <c r="A2567" s="20">
        <v>2566</v>
      </c>
      <c r="B2567" s="21">
        <v>3.3878489999999997E-2</v>
      </c>
      <c r="C2567" s="21">
        <v>4.0160559999999998E-2</v>
      </c>
      <c r="D2567" s="21">
        <v>0.35382093015159799</v>
      </c>
      <c r="E2567" s="21">
        <v>19.1361635485422</v>
      </c>
      <c r="F2567" s="21">
        <v>6.2021689999999997E-2</v>
      </c>
      <c r="G2567" s="21">
        <v>4.3899630000000002E-2</v>
      </c>
      <c r="H2567" s="21">
        <v>34.234317900000001</v>
      </c>
      <c r="I2567" s="21">
        <v>65.967667196871503</v>
      </c>
    </row>
    <row r="2568" spans="1:9" x14ac:dyDescent="0.2">
      <c r="A2568" s="20">
        <v>2567</v>
      </c>
      <c r="B2568" s="21">
        <v>2.5062769078146498E-2</v>
      </c>
      <c r="C2568" s="21">
        <v>2.9798959999999999E-2</v>
      </c>
      <c r="D2568" s="21">
        <v>0.32605273032053</v>
      </c>
      <c r="E2568" s="21">
        <v>16.642552918041901</v>
      </c>
      <c r="F2568" s="21">
        <v>5.8142199999999998E-2</v>
      </c>
      <c r="G2568" s="21">
        <v>3.9426240000000001E-2</v>
      </c>
      <c r="H2568" s="21">
        <v>33.350571800515702</v>
      </c>
      <c r="I2568" s="21">
        <v>50.6156638</v>
      </c>
    </row>
    <row r="2569" spans="1:9" x14ac:dyDescent="0.2">
      <c r="A2569" s="20">
        <v>2568</v>
      </c>
      <c r="B2569" s="21">
        <v>4.9767039999999999E-2</v>
      </c>
      <c r="C2569" s="21">
        <v>3.5402410000000002E-2</v>
      </c>
      <c r="D2569" s="21">
        <v>0.394638632863554</v>
      </c>
      <c r="E2569" s="21">
        <v>17.610962865263001</v>
      </c>
      <c r="F2569" s="21">
        <v>6.5390870000000004E-2</v>
      </c>
      <c r="G2569" s="21">
        <v>4.2952850000000001E-2</v>
      </c>
      <c r="H2569" s="21">
        <v>31.190782096953601</v>
      </c>
      <c r="I2569" s="21">
        <v>67.293796299999997</v>
      </c>
    </row>
    <row r="2570" spans="1:9" x14ac:dyDescent="0.2">
      <c r="A2570" s="20">
        <v>2569</v>
      </c>
      <c r="B2570" s="21">
        <v>5.2876769999999997E-2</v>
      </c>
      <c r="C2570" s="21">
        <v>3.6478839999999998E-2</v>
      </c>
      <c r="D2570" s="21">
        <v>0.37150033999999998</v>
      </c>
      <c r="E2570" s="21">
        <v>19.082058099873201</v>
      </c>
      <c r="F2570" s="21">
        <v>6.0343550000000003E-2</v>
      </c>
      <c r="G2570" s="21">
        <v>4.342414E-2</v>
      </c>
      <c r="H2570" s="21">
        <v>30.3889583558305</v>
      </c>
      <c r="I2570" s="21">
        <v>70.438837183217998</v>
      </c>
    </row>
    <row r="2571" spans="1:9" x14ac:dyDescent="0.2">
      <c r="A2571" s="20">
        <v>2570</v>
      </c>
      <c r="B2571" s="21">
        <v>3.6480690000000003E-2</v>
      </c>
      <c r="C2571" s="21">
        <v>3.8436730000000002E-2</v>
      </c>
      <c r="D2571" s="21">
        <v>0.329511729689552</v>
      </c>
      <c r="E2571" s="21">
        <v>15.8036345892417</v>
      </c>
      <c r="F2571" s="21">
        <v>5.8625556559712903E-2</v>
      </c>
      <c r="G2571" s="21">
        <v>3.3914926551887201E-2</v>
      </c>
      <c r="H2571" s="21">
        <v>31.8047037327431</v>
      </c>
      <c r="I2571" s="21">
        <v>51.035079600000003</v>
      </c>
    </row>
    <row r="2572" spans="1:9" x14ac:dyDescent="0.2">
      <c r="A2572" s="20">
        <v>2571</v>
      </c>
      <c r="B2572" s="21">
        <v>4.0573570000000003E-2</v>
      </c>
      <c r="C2572" s="21">
        <v>3.5917249999999998E-2</v>
      </c>
      <c r="D2572" s="21">
        <v>0.346769211900538</v>
      </c>
      <c r="E2572" s="21">
        <v>17.5555847100715</v>
      </c>
      <c r="F2572" s="21">
        <v>6.2657569999999996E-2</v>
      </c>
      <c r="G2572" s="21">
        <v>3.3608609999999997E-2</v>
      </c>
      <c r="H2572" s="21">
        <v>31.0272617293341</v>
      </c>
      <c r="I2572" s="21">
        <v>58.577347290235302</v>
      </c>
    </row>
    <row r="2573" spans="1:9" x14ac:dyDescent="0.2">
      <c r="A2573" s="20">
        <v>2572</v>
      </c>
      <c r="B2573" s="21">
        <v>1.827113E-2</v>
      </c>
      <c r="C2573" s="21">
        <v>4.2738779999999997E-2</v>
      </c>
      <c r="D2573" s="21">
        <v>0.32441545303685898</v>
      </c>
      <c r="E2573" s="21">
        <v>15.4163760245237</v>
      </c>
      <c r="F2573" s="21">
        <v>5.8970352906573098E-2</v>
      </c>
      <c r="G2573" s="21">
        <v>4.4678808669550402E-2</v>
      </c>
      <c r="H2573" s="21">
        <v>30.191092309641999</v>
      </c>
      <c r="I2573" s="21">
        <v>48.437065754758102</v>
      </c>
    </row>
    <row r="2574" spans="1:9" x14ac:dyDescent="0.2">
      <c r="A2574" s="20">
        <v>2573</v>
      </c>
      <c r="B2574" s="21">
        <v>3.5504849999999998E-2</v>
      </c>
      <c r="C2574" s="21">
        <v>3.2540786331108698E-2</v>
      </c>
      <c r="D2574" s="21">
        <v>0.33788027514994801</v>
      </c>
      <c r="E2574" s="21">
        <v>16.776179368073901</v>
      </c>
      <c r="F2574" s="21">
        <v>5.7101430000000002E-2</v>
      </c>
      <c r="G2574" s="21">
        <v>4.91621E-2</v>
      </c>
      <c r="H2574" s="21">
        <v>29.482801744818001</v>
      </c>
      <c r="I2574" s="21">
        <v>54.383073300547203</v>
      </c>
    </row>
    <row r="2575" spans="1:9" x14ac:dyDescent="0.2">
      <c r="A2575" s="20">
        <v>2574</v>
      </c>
      <c r="B2575" s="21">
        <v>3.9246930744373798E-2</v>
      </c>
      <c r="C2575" s="21">
        <v>4.1568090000000002E-2</v>
      </c>
      <c r="D2575" s="21">
        <v>0.35345892510534299</v>
      </c>
      <c r="E2575" s="21">
        <v>18.670965159963</v>
      </c>
      <c r="F2575" s="21">
        <v>5.9310290000000002E-2</v>
      </c>
      <c r="G2575" s="21">
        <v>4.1148579999999997E-2</v>
      </c>
      <c r="H2575" s="21">
        <v>35.449205669965501</v>
      </c>
      <c r="I2575" s="21">
        <v>65.977883790595399</v>
      </c>
    </row>
    <row r="2576" spans="1:9" x14ac:dyDescent="0.2">
      <c r="A2576" s="20">
        <v>2575</v>
      </c>
      <c r="B2576" s="21">
        <v>7.9311900000000005E-2</v>
      </c>
      <c r="C2576" s="21">
        <v>5.2777820000000003E-2</v>
      </c>
      <c r="D2576" s="21">
        <v>0.36190094642809201</v>
      </c>
      <c r="E2576" s="21">
        <v>18.099745661621899</v>
      </c>
      <c r="F2576" s="21">
        <v>5.0788020000000003E-2</v>
      </c>
      <c r="G2576" s="21">
        <v>5.3748480000000001E-2</v>
      </c>
      <c r="H2576" s="21">
        <v>28.891703721405801</v>
      </c>
      <c r="I2576" s="21">
        <v>74.2769379171705</v>
      </c>
    </row>
    <row r="2577" spans="1:9" x14ac:dyDescent="0.2">
      <c r="A2577" s="20">
        <v>2576</v>
      </c>
      <c r="B2577" s="21">
        <v>2.3320494613387501E-2</v>
      </c>
      <c r="C2577" s="21">
        <v>3.8338579999999997E-2</v>
      </c>
      <c r="D2577" s="21">
        <v>0.320232268293492</v>
      </c>
      <c r="E2577" s="21">
        <v>16.810122704224</v>
      </c>
      <c r="F2577" s="21">
        <v>5.1145950000000003E-2</v>
      </c>
      <c r="G2577" s="21">
        <v>4.3593906031886502E-2</v>
      </c>
      <c r="H2577" s="21">
        <v>27.7502071829573</v>
      </c>
      <c r="I2577" s="21">
        <v>53.583734498448699</v>
      </c>
    </row>
    <row r="2578" spans="1:9" x14ac:dyDescent="0.2">
      <c r="A2578" s="20">
        <v>2577</v>
      </c>
      <c r="B2578" s="21">
        <v>6.1962658581286502E-2</v>
      </c>
      <c r="C2578" s="21">
        <v>3.6269580000000003E-2</v>
      </c>
      <c r="D2578" s="21">
        <v>0.33002884889893003</v>
      </c>
      <c r="E2578" s="21">
        <v>16.2800524214604</v>
      </c>
      <c r="F2578" s="21">
        <v>5.6398419999999998E-2</v>
      </c>
      <c r="G2578" s="21">
        <v>4.0764479999999999E-2</v>
      </c>
      <c r="H2578" s="21">
        <v>32.371176895907503</v>
      </c>
      <c r="I2578" s="21">
        <v>54.114415547665097</v>
      </c>
    </row>
    <row r="2579" spans="1:9" x14ac:dyDescent="0.2">
      <c r="A2579" s="20">
        <v>2578</v>
      </c>
      <c r="B2579" s="21">
        <v>5.4952880000000003E-2</v>
      </c>
      <c r="C2579" s="21">
        <v>3.3253152414062598E-2</v>
      </c>
      <c r="D2579" s="21">
        <v>0.36383530736173503</v>
      </c>
      <c r="E2579" s="21">
        <v>16.087572454263501</v>
      </c>
      <c r="F2579" s="21">
        <v>5.5031620000000003E-2</v>
      </c>
      <c r="G2579" s="21">
        <v>3.788072E-2</v>
      </c>
      <c r="H2579" s="21">
        <v>30.1558986975541</v>
      </c>
      <c r="I2579" s="21">
        <v>59.050141144489203</v>
      </c>
    </row>
    <row r="2580" spans="1:9" x14ac:dyDescent="0.2">
      <c r="A2580" s="20">
        <v>2579</v>
      </c>
      <c r="B2580" s="21">
        <v>4.420955E-2</v>
      </c>
      <c r="C2580" s="21">
        <v>3.8217059999999997E-2</v>
      </c>
      <c r="D2580" s="21">
        <v>0.37147825867275303</v>
      </c>
      <c r="E2580" s="21">
        <v>16.338850747563601</v>
      </c>
      <c r="F2580" s="21">
        <v>6.4250479999999999E-2</v>
      </c>
      <c r="G2580" s="21">
        <v>4.5487729999999997E-2</v>
      </c>
      <c r="H2580" s="21">
        <v>31.004186169187399</v>
      </c>
      <c r="I2580" s="21">
        <v>58.951683790735302</v>
      </c>
    </row>
    <row r="2581" spans="1:9" x14ac:dyDescent="0.2">
      <c r="A2581" s="20">
        <v>2580</v>
      </c>
      <c r="B2581" s="21">
        <v>6.6379309999999997E-2</v>
      </c>
      <c r="C2581" s="21">
        <v>4.3462668732723697E-2</v>
      </c>
      <c r="D2581" s="21">
        <v>0.32953745830207398</v>
      </c>
      <c r="E2581" s="21">
        <v>16.4204269331826</v>
      </c>
      <c r="F2581" s="21">
        <v>6.7299220000000007E-2</v>
      </c>
      <c r="G2581" s="21">
        <v>3.49486143192713E-2</v>
      </c>
      <c r="H2581" s="21">
        <v>28.8598699641555</v>
      </c>
      <c r="I2581" s="21">
        <v>53.453847439515101</v>
      </c>
    </row>
    <row r="2582" spans="1:9" x14ac:dyDescent="0.2">
      <c r="A2582" s="20">
        <v>2581</v>
      </c>
      <c r="B2582" s="21">
        <v>4.5581579999999997E-2</v>
      </c>
      <c r="C2582" s="21">
        <v>3.4792289999999997E-2</v>
      </c>
      <c r="D2582" s="21">
        <v>0.36413710404097099</v>
      </c>
      <c r="E2582" s="21">
        <v>16.346315853068699</v>
      </c>
      <c r="F2582" s="21">
        <v>6.2623970000000001E-2</v>
      </c>
      <c r="G2582" s="21">
        <v>4.12511520304224E-2</v>
      </c>
      <c r="H2582" s="21">
        <v>32.4141692478198</v>
      </c>
      <c r="I2582" s="21">
        <v>57.495856738523898</v>
      </c>
    </row>
    <row r="2583" spans="1:9" x14ac:dyDescent="0.2">
      <c r="A2583" s="20">
        <v>2582</v>
      </c>
      <c r="B2583" s="21">
        <v>4.5837389999999999E-2</v>
      </c>
      <c r="C2583" s="21">
        <v>4.3478940000000001E-2</v>
      </c>
      <c r="D2583" s="21">
        <v>0.32028815026330498</v>
      </c>
      <c r="E2583" s="21">
        <v>16.075492744357302</v>
      </c>
      <c r="F2583" s="21">
        <v>5.1516480000000003E-2</v>
      </c>
      <c r="G2583" s="21">
        <v>4.5223194049684001E-2</v>
      </c>
      <c r="H2583" s="21">
        <v>32.166371567624402</v>
      </c>
      <c r="I2583" s="21">
        <v>53.374299011945901</v>
      </c>
    </row>
    <row r="2584" spans="1:9" x14ac:dyDescent="0.2">
      <c r="A2584" s="20">
        <v>2583</v>
      </c>
      <c r="B2584" s="21">
        <v>3.9203190204736803E-2</v>
      </c>
      <c r="C2584" s="21">
        <v>3.30749394312575E-2</v>
      </c>
      <c r="D2584" s="21">
        <v>0.33904997999999997</v>
      </c>
      <c r="E2584" s="21">
        <v>19.0874170091443</v>
      </c>
      <c r="F2584" s="21">
        <v>5.3951150000000003E-2</v>
      </c>
      <c r="G2584" s="21">
        <v>3.8012846082061597E-2</v>
      </c>
      <c r="H2584" s="21">
        <v>33.501858278521503</v>
      </c>
      <c r="I2584" s="21">
        <v>63.990140497134099</v>
      </c>
    </row>
    <row r="2585" spans="1:9" x14ac:dyDescent="0.2">
      <c r="A2585" s="20">
        <v>2584</v>
      </c>
      <c r="B2585" s="21">
        <v>5.8353530000000001E-2</v>
      </c>
      <c r="C2585" s="21">
        <v>4.0661059999999999E-2</v>
      </c>
      <c r="D2585" s="21">
        <v>0.32211183956085598</v>
      </c>
      <c r="E2585" s="21">
        <v>20.717606855112301</v>
      </c>
      <c r="F2585" s="21">
        <v>6.2750819999999999E-2</v>
      </c>
      <c r="G2585" s="21">
        <v>4.2386665197643697E-2</v>
      </c>
      <c r="H2585" s="21">
        <v>32.703350017146199</v>
      </c>
      <c r="I2585" s="21">
        <v>65.922270876707003</v>
      </c>
    </row>
    <row r="2586" spans="1:9" x14ac:dyDescent="0.2">
      <c r="A2586" s="20">
        <v>2585</v>
      </c>
      <c r="B2586" s="21">
        <v>5.6447038507163198E-2</v>
      </c>
      <c r="C2586" s="21">
        <v>5.0681789999999997E-2</v>
      </c>
      <c r="D2586" s="21">
        <v>0.33688528174696802</v>
      </c>
      <c r="E2586" s="21">
        <v>19.991868723492701</v>
      </c>
      <c r="F2586" s="21">
        <v>6.0141569999999998E-2</v>
      </c>
      <c r="G2586" s="21">
        <v>4.5123811208892299E-2</v>
      </c>
      <c r="H2586" s="21">
        <v>31.020934162419699</v>
      </c>
      <c r="I2586" s="21">
        <v>70.289201039752697</v>
      </c>
    </row>
    <row r="2587" spans="1:9" x14ac:dyDescent="0.2">
      <c r="A2587" s="20">
        <v>2586</v>
      </c>
      <c r="B2587" s="21">
        <v>3.06148406875568E-2</v>
      </c>
      <c r="C2587" s="21">
        <v>3.687E-2</v>
      </c>
      <c r="D2587" s="21">
        <v>0.383185445747037</v>
      </c>
      <c r="E2587" s="21">
        <v>17.362821374232201</v>
      </c>
      <c r="F2587" s="21">
        <v>5.1717078958015902E-2</v>
      </c>
      <c r="G2587" s="21">
        <v>3.8912432595849297E-2</v>
      </c>
      <c r="H2587" s="21">
        <v>28.3764659609635</v>
      </c>
      <c r="I2587" s="21">
        <v>67.743495134876895</v>
      </c>
    </row>
    <row r="2588" spans="1:9" x14ac:dyDescent="0.2">
      <c r="A2588" s="20">
        <v>2587</v>
      </c>
      <c r="B2588" s="21">
        <v>2.021129E-2</v>
      </c>
      <c r="C2588" s="21">
        <v>3.6888089999999998E-2</v>
      </c>
      <c r="D2588" s="21">
        <v>0.34390198112619103</v>
      </c>
      <c r="E2588" s="21">
        <v>17.071199746644201</v>
      </c>
      <c r="F2588" s="21">
        <v>5.6713369999999999E-2</v>
      </c>
      <c r="G2588" s="21">
        <v>4.8254289999999998E-2</v>
      </c>
      <c r="H2588" s="21">
        <v>30.005399905934201</v>
      </c>
      <c r="I2588" s="21">
        <v>56.756469980166599</v>
      </c>
    </row>
    <row r="2589" spans="1:9" x14ac:dyDescent="0.2">
      <c r="A2589" s="20">
        <v>2588</v>
      </c>
      <c r="B2589" s="21">
        <v>3.6955290000000002E-2</v>
      </c>
      <c r="C2589" s="21">
        <v>4.130284E-2</v>
      </c>
      <c r="D2589" s="21">
        <v>0.33936137065900002</v>
      </c>
      <c r="E2589" s="21">
        <v>16.003071830039101</v>
      </c>
      <c r="F2589" s="21">
        <v>5.5625969999999997E-2</v>
      </c>
      <c r="G2589" s="21">
        <v>4.9708759999999998E-2</v>
      </c>
      <c r="H2589" s="21">
        <v>29.900265433029801</v>
      </c>
      <c r="I2589" s="21">
        <v>54.498998221608304</v>
      </c>
    </row>
    <row r="2590" spans="1:9" x14ac:dyDescent="0.2">
      <c r="A2590" s="20">
        <v>2589</v>
      </c>
      <c r="B2590" s="21">
        <v>2.7999421534035299E-2</v>
      </c>
      <c r="C2590" s="21">
        <v>4.0280349999999999E-2</v>
      </c>
      <c r="D2590" s="21">
        <v>0.33370451192803802</v>
      </c>
      <c r="E2590" s="21">
        <v>16.810167749323899</v>
      </c>
      <c r="F2590" s="21">
        <v>6.8285100000000001E-2</v>
      </c>
      <c r="G2590" s="21">
        <v>3.9946620209735703E-2</v>
      </c>
      <c r="H2590" s="21">
        <v>29.394635839628499</v>
      </c>
      <c r="I2590" s="21">
        <v>52.288926399644197</v>
      </c>
    </row>
    <row r="2591" spans="1:9" x14ac:dyDescent="0.2">
      <c r="A2591" s="20">
        <v>2590</v>
      </c>
      <c r="B2591" s="21">
        <v>3.9047129999999999E-2</v>
      </c>
      <c r="C2591" s="21">
        <v>4.8128942288760398E-2</v>
      </c>
      <c r="D2591" s="21">
        <v>0.33900363842785602</v>
      </c>
      <c r="E2591" s="21">
        <v>18.5211490688914</v>
      </c>
      <c r="F2591" s="21">
        <v>6.4526390000000003E-2</v>
      </c>
      <c r="G2591" s="21">
        <v>4.3998200000000001E-2</v>
      </c>
      <c r="H2591" s="21">
        <v>34.1894584288519</v>
      </c>
      <c r="I2591" s="21">
        <v>62.375610307492103</v>
      </c>
    </row>
    <row r="2592" spans="1:9" x14ac:dyDescent="0.2">
      <c r="A2592" s="20">
        <v>2591</v>
      </c>
      <c r="B2592" s="21">
        <v>5.856157E-2</v>
      </c>
      <c r="C2592" s="21">
        <v>3.892321E-2</v>
      </c>
      <c r="D2592" s="21">
        <v>0.32882984412785299</v>
      </c>
      <c r="E2592" s="21">
        <v>21.770862160154099</v>
      </c>
      <c r="F2592" s="21">
        <v>5.9562560000000001E-2</v>
      </c>
      <c r="G2592" s="21">
        <v>4.4377449999999999E-2</v>
      </c>
      <c r="H2592" s="21">
        <v>34.381055304081698</v>
      </c>
      <c r="I2592" s="21">
        <v>71.470689225207593</v>
      </c>
    </row>
    <row r="2593" spans="1:9" x14ac:dyDescent="0.2">
      <c r="A2593" s="20">
        <v>2592</v>
      </c>
      <c r="B2593" s="21">
        <v>3.314048E-2</v>
      </c>
      <c r="C2593" s="21">
        <v>4.1288989999999998E-2</v>
      </c>
      <c r="D2593" s="21">
        <v>0.34773607348458702</v>
      </c>
      <c r="E2593" s="21">
        <v>20.013284970725199</v>
      </c>
      <c r="F2593" s="21">
        <v>6.2143709999999998E-2</v>
      </c>
      <c r="G2593" s="21">
        <v>4.6734360000000003E-2</v>
      </c>
      <c r="H2593" s="21">
        <v>30.5742497657264</v>
      </c>
      <c r="I2593" s="21">
        <v>67.758019860804694</v>
      </c>
    </row>
    <row r="2594" spans="1:9" x14ac:dyDescent="0.2">
      <c r="A2594" s="20">
        <v>2593</v>
      </c>
      <c r="B2594" s="21">
        <v>3.9357649280326298E-2</v>
      </c>
      <c r="C2594" s="21">
        <v>4.448585E-2</v>
      </c>
      <c r="D2594" s="21">
        <v>0.34434812035917201</v>
      </c>
      <c r="E2594" s="21">
        <v>18.3145967452222</v>
      </c>
      <c r="F2594" s="21">
        <v>6.1728970000000001E-2</v>
      </c>
      <c r="G2594" s="21">
        <v>4.3511840000000003E-2</v>
      </c>
      <c r="H2594" s="21">
        <v>33.218046019662303</v>
      </c>
      <c r="I2594" s="21">
        <v>62.684924659361599</v>
      </c>
    </row>
    <row r="2595" spans="1:9" x14ac:dyDescent="0.2">
      <c r="A2595" s="20">
        <v>2594</v>
      </c>
      <c r="B2595" s="21">
        <v>4.0870339999999998E-2</v>
      </c>
      <c r="C2595" s="21">
        <v>4.4255599999999999E-2</v>
      </c>
      <c r="D2595" s="21">
        <v>0.33585184610731</v>
      </c>
      <c r="E2595" s="21">
        <v>17.982038323297299</v>
      </c>
      <c r="F2595" s="21">
        <v>6.1395916492784003E-2</v>
      </c>
      <c r="G2595" s="21">
        <v>4.1388309999999998E-2</v>
      </c>
      <c r="H2595" s="21">
        <v>32.118292022606497</v>
      </c>
      <c r="I2595" s="21">
        <v>60.1017287035626</v>
      </c>
    </row>
    <row r="2596" spans="1:9" x14ac:dyDescent="0.2">
      <c r="A2596" s="20">
        <v>2595</v>
      </c>
      <c r="B2596" s="21">
        <v>5.2726460000000003E-2</v>
      </c>
      <c r="C2596" s="21">
        <v>4.0139580000000001E-2</v>
      </c>
      <c r="D2596" s="21">
        <v>0.33409462247365601</v>
      </c>
      <c r="E2596" s="21">
        <v>16.761914743763001</v>
      </c>
      <c r="F2596" s="21">
        <v>7.0133200000000007E-2</v>
      </c>
      <c r="G2596" s="21">
        <v>3.9716359999999999E-2</v>
      </c>
      <c r="H2596" s="21">
        <v>30.4329423830123</v>
      </c>
      <c r="I2596" s="21">
        <v>53.014258594245398</v>
      </c>
    </row>
    <row r="2597" spans="1:9" x14ac:dyDescent="0.2">
      <c r="A2597" s="20">
        <v>2596</v>
      </c>
      <c r="B2597" s="21">
        <v>0.01</v>
      </c>
      <c r="C2597" s="21">
        <v>2.5636776095522999E-2</v>
      </c>
      <c r="D2597" s="21">
        <v>0.34865672318090801</v>
      </c>
      <c r="E2597" s="21">
        <v>17.9648635578965</v>
      </c>
      <c r="F2597" s="21">
        <v>6.8043900000000004E-2</v>
      </c>
      <c r="G2597" s="21">
        <v>4.9182410000000003E-2</v>
      </c>
      <c r="H2597" s="21">
        <v>31.790570674849999</v>
      </c>
      <c r="I2597" s="21">
        <v>54.036055950339303</v>
      </c>
    </row>
    <row r="2598" spans="1:9" x14ac:dyDescent="0.2">
      <c r="A2598" s="20">
        <v>2597</v>
      </c>
      <c r="B2598" s="21">
        <v>3.0899495578520501E-2</v>
      </c>
      <c r="C2598" s="21">
        <v>3.669468E-2</v>
      </c>
      <c r="D2598" s="21">
        <v>0.33041349533569397</v>
      </c>
      <c r="E2598" s="21">
        <v>18.631918814559601</v>
      </c>
      <c r="F2598" s="21">
        <v>6.862451E-2</v>
      </c>
      <c r="G2598" s="21">
        <v>4.2105480000000001E-2</v>
      </c>
      <c r="H2598" s="21">
        <v>27.673701381606801</v>
      </c>
      <c r="I2598" s="21">
        <v>56.554100928434103</v>
      </c>
    </row>
    <row r="2599" spans="1:9" x14ac:dyDescent="0.2">
      <c r="A2599" s="20">
        <v>2598</v>
      </c>
      <c r="B2599" s="21">
        <v>4.3169260000000001E-2</v>
      </c>
      <c r="C2599" s="21">
        <v>3.6954729999999998E-2</v>
      </c>
      <c r="D2599" s="21">
        <v>0.34019728999999999</v>
      </c>
      <c r="E2599" s="21">
        <v>18.634481648723799</v>
      </c>
      <c r="F2599" s="21">
        <v>6.2653940000000005E-2</v>
      </c>
      <c r="G2599" s="21">
        <v>4.1117550000000003E-2</v>
      </c>
      <c r="H2599" s="21">
        <v>28.455851069278701</v>
      </c>
      <c r="I2599" s="21">
        <v>61.166903900000001</v>
      </c>
    </row>
    <row r="2600" spans="1:9" x14ac:dyDescent="0.2">
      <c r="A2600" s="20">
        <v>2599</v>
      </c>
      <c r="B2600" s="21">
        <v>5.8001179999999999E-2</v>
      </c>
      <c r="C2600" s="21">
        <v>4.09184552502053E-2</v>
      </c>
      <c r="D2600" s="21">
        <v>0.33597562803812903</v>
      </c>
      <c r="E2600" s="21">
        <v>18.480241702480001</v>
      </c>
      <c r="F2600" s="21">
        <v>5.9310934992714698E-2</v>
      </c>
      <c r="G2600" s="21">
        <v>5.0235660000000001E-2</v>
      </c>
      <c r="H2600" s="21">
        <v>32.445639004575199</v>
      </c>
      <c r="I2600" s="21">
        <v>62.4284737591042</v>
      </c>
    </row>
    <row r="2601" spans="1:9" x14ac:dyDescent="0.2">
      <c r="A2601" s="20">
        <v>2600</v>
      </c>
      <c r="B2601" s="21">
        <v>3.2621459999999998E-2</v>
      </c>
      <c r="C2601" s="21">
        <v>5.5649039999999997E-2</v>
      </c>
      <c r="D2601" s="21">
        <v>0.30087807701393599</v>
      </c>
      <c r="E2601" s="21">
        <v>19.7802088889126</v>
      </c>
      <c r="F2601" s="21">
        <v>5.4796682315076999E-2</v>
      </c>
      <c r="G2601" s="21">
        <v>4.5723079999999999E-2</v>
      </c>
      <c r="H2601" s="21">
        <v>33.484691441753803</v>
      </c>
      <c r="I2601" s="21">
        <v>62.609029266459601</v>
      </c>
    </row>
    <row r="2602" spans="1:9" x14ac:dyDescent="0.2">
      <c r="A2602" s="20">
        <v>2601</v>
      </c>
      <c r="B2602" s="21">
        <v>1.185171E-2</v>
      </c>
      <c r="C2602" s="21">
        <v>4.3466970000000001E-2</v>
      </c>
      <c r="D2602" s="21">
        <v>0.362201833971252</v>
      </c>
      <c r="E2602" s="21">
        <v>18.2962651905579</v>
      </c>
      <c r="F2602" s="21">
        <v>5.6023459999999997E-2</v>
      </c>
      <c r="G2602" s="21">
        <v>3.9888340000000001E-2</v>
      </c>
      <c r="H2602" s="21">
        <v>33.410282652764302</v>
      </c>
      <c r="I2602" s="21">
        <v>66.059233494963905</v>
      </c>
    </row>
    <row r="2603" spans="1:9" x14ac:dyDescent="0.2">
      <c r="A2603" s="20">
        <v>2602</v>
      </c>
      <c r="B2603" s="21">
        <v>4.9295671689491997E-2</v>
      </c>
      <c r="C2603" s="21">
        <v>2.9816430416590101E-2</v>
      </c>
      <c r="D2603" s="21">
        <v>0.30834696527827299</v>
      </c>
      <c r="E2603" s="21">
        <v>18.158097884738201</v>
      </c>
      <c r="F2603" s="21">
        <v>6.6070509999999999E-2</v>
      </c>
      <c r="G2603" s="21">
        <v>4.4024090000000002E-2</v>
      </c>
      <c r="H2603" s="21">
        <v>29.4938429426923</v>
      </c>
      <c r="I2603" s="21">
        <v>51.055272572704297</v>
      </c>
    </row>
    <row r="2604" spans="1:9" x14ac:dyDescent="0.2">
      <c r="A2604" s="20">
        <v>2603</v>
      </c>
      <c r="B2604" s="21">
        <v>3.046956E-2</v>
      </c>
      <c r="C2604" s="21">
        <v>4.7690310643627901E-2</v>
      </c>
      <c r="D2604" s="21">
        <v>0.30963433852206601</v>
      </c>
      <c r="E2604" s="21">
        <v>17.534018944680099</v>
      </c>
      <c r="F2604" s="21">
        <v>5.4628690000000001E-2</v>
      </c>
      <c r="G2604" s="21">
        <v>4.0151199999999998E-2</v>
      </c>
      <c r="H2604" s="21">
        <v>33.363893306785798</v>
      </c>
      <c r="I2604" s="21">
        <v>55.449199548266698</v>
      </c>
    </row>
    <row r="2605" spans="1:9" x14ac:dyDescent="0.2">
      <c r="A2605" s="20">
        <v>2604</v>
      </c>
      <c r="B2605" s="21">
        <v>2.2155000000000001E-2</v>
      </c>
      <c r="C2605" s="21">
        <v>3.09698278259775E-2</v>
      </c>
      <c r="D2605" s="21">
        <v>0.36290673844843002</v>
      </c>
      <c r="E2605" s="21">
        <v>16.945527276054701</v>
      </c>
      <c r="F2605" s="21">
        <v>6.010248E-2</v>
      </c>
      <c r="G2605" s="21">
        <v>3.9096659999999998E-2</v>
      </c>
      <c r="H2605" s="21">
        <v>32.924015016863798</v>
      </c>
      <c r="I2605" s="21">
        <v>57.7475419050959</v>
      </c>
    </row>
    <row r="2606" spans="1:9" x14ac:dyDescent="0.2">
      <c r="A2606" s="20">
        <v>2605</v>
      </c>
      <c r="B2606" s="21">
        <v>3.063482E-2</v>
      </c>
      <c r="C2606" s="21">
        <v>3.8901989999999997E-2</v>
      </c>
      <c r="D2606" s="21">
        <v>0.32283070700736799</v>
      </c>
      <c r="E2606" s="21">
        <v>15.171705786510101</v>
      </c>
      <c r="F2606" s="21">
        <v>5.4074004218762801E-2</v>
      </c>
      <c r="G2606" s="21">
        <v>4.2273600000000001E-2</v>
      </c>
      <c r="H2606" s="21">
        <v>32.516563106178197</v>
      </c>
      <c r="I2606" s="21">
        <v>48.5035895063262</v>
      </c>
    </row>
    <row r="2607" spans="1:9" x14ac:dyDescent="0.2">
      <c r="A2607" s="20">
        <v>2606</v>
      </c>
      <c r="B2607" s="21">
        <v>3.723212E-2</v>
      </c>
      <c r="C2607" s="21">
        <v>3.6046920000000003E-2</v>
      </c>
      <c r="D2607" s="21">
        <v>0.303470336429778</v>
      </c>
      <c r="E2607" s="21">
        <v>17.600781459430198</v>
      </c>
      <c r="F2607" s="21">
        <v>6.0513360000000002E-2</v>
      </c>
      <c r="G2607" s="21">
        <v>4.3975819999999999E-2</v>
      </c>
      <c r="H2607" s="21">
        <v>31.3184449055016</v>
      </c>
      <c r="I2607" s="21">
        <v>50.575784170848301</v>
      </c>
    </row>
    <row r="2608" spans="1:9" x14ac:dyDescent="0.2">
      <c r="A2608" s="20">
        <v>2607</v>
      </c>
      <c r="B2608" s="21">
        <v>3.0928830000000001E-2</v>
      </c>
      <c r="C2608" s="21">
        <v>5.193656E-2</v>
      </c>
      <c r="D2608" s="21">
        <v>0.37174751094494801</v>
      </c>
      <c r="E2608" s="21">
        <v>18.7947326838168</v>
      </c>
      <c r="F2608" s="21">
        <v>5.5693146226769297E-2</v>
      </c>
      <c r="G2608" s="21">
        <v>4.1913449999999998E-2</v>
      </c>
      <c r="H2608" s="21">
        <v>30.552741586004402</v>
      </c>
      <c r="I2608" s="21">
        <v>73.868600047930499</v>
      </c>
    </row>
    <row r="2609" spans="1:9" x14ac:dyDescent="0.2">
      <c r="A2609" s="20">
        <v>2608</v>
      </c>
      <c r="B2609" s="21">
        <v>0.01</v>
      </c>
      <c r="C2609" s="21">
        <v>3.6898164024978301E-2</v>
      </c>
      <c r="D2609" s="21">
        <v>0.332239614826362</v>
      </c>
      <c r="E2609" s="21">
        <v>18.485619580722599</v>
      </c>
      <c r="F2609" s="21">
        <v>6.4319940000000006E-2</v>
      </c>
      <c r="G2609" s="21">
        <v>4.7708670000000002E-2</v>
      </c>
      <c r="H2609" s="21">
        <v>33.068473451544499</v>
      </c>
      <c r="I2609" s="21">
        <v>56.279514847689299</v>
      </c>
    </row>
    <row r="2610" spans="1:9" x14ac:dyDescent="0.2">
      <c r="A2610" s="20">
        <v>2609</v>
      </c>
      <c r="B2610" s="21">
        <v>5.3455990000000002E-2</v>
      </c>
      <c r="C2610" s="21">
        <v>3.1638020000000003E-2</v>
      </c>
      <c r="D2610" s="21">
        <v>0.36929465034648601</v>
      </c>
      <c r="E2610" s="21">
        <v>18.374322651415</v>
      </c>
      <c r="F2610" s="21">
        <v>5.978029E-2</v>
      </c>
      <c r="G2610" s="21">
        <v>4.8256359999999998E-2</v>
      </c>
      <c r="H2610" s="21">
        <v>33.1947338827934</v>
      </c>
      <c r="I2610" s="21">
        <v>66.066295303568495</v>
      </c>
    </row>
    <row r="2611" spans="1:9" x14ac:dyDescent="0.2">
      <c r="A2611" s="20">
        <v>2610</v>
      </c>
      <c r="B2611" s="21">
        <v>5.9123130000000003E-2</v>
      </c>
      <c r="C2611" s="21">
        <v>3.2337110000000002E-2</v>
      </c>
      <c r="D2611" s="21">
        <v>0.32669457987621098</v>
      </c>
      <c r="E2611" s="21">
        <v>19.475430650956</v>
      </c>
      <c r="F2611" s="21">
        <v>5.6955199999999997E-2</v>
      </c>
      <c r="G2611" s="21">
        <v>4.1460289999999997E-2</v>
      </c>
      <c r="H2611" s="21">
        <v>31.183307234571402</v>
      </c>
      <c r="I2611" s="21">
        <v>62.686304153780398</v>
      </c>
    </row>
    <row r="2612" spans="1:9" x14ac:dyDescent="0.2">
      <c r="A2612" s="20">
        <v>2611</v>
      </c>
      <c r="B2612" s="21">
        <v>4.9772829870092503E-2</v>
      </c>
      <c r="C2612" s="21">
        <v>4.2724249999999998E-2</v>
      </c>
      <c r="D2612" s="21">
        <v>0.31213037024906498</v>
      </c>
      <c r="E2612" s="21">
        <v>17.211285239332199</v>
      </c>
      <c r="F2612" s="21">
        <v>5.621835E-2</v>
      </c>
      <c r="G2612" s="21">
        <v>4.4121880000000002E-2</v>
      </c>
      <c r="H2612" s="21">
        <v>32.456788789657502</v>
      </c>
      <c r="I2612" s="21">
        <v>54.376346593276402</v>
      </c>
    </row>
    <row r="2613" spans="1:9" x14ac:dyDescent="0.2">
      <c r="A2613" s="20">
        <v>2612</v>
      </c>
      <c r="B2613" s="21">
        <v>2.2934710000000001E-2</v>
      </c>
      <c r="C2613" s="21">
        <v>2.6499760000000001E-2</v>
      </c>
      <c r="D2613" s="21">
        <v>0.338567120681037</v>
      </c>
      <c r="E2613" s="21">
        <v>18.9998440267325</v>
      </c>
      <c r="F2613" s="21">
        <v>6.1669008032630999E-2</v>
      </c>
      <c r="G2613" s="21">
        <v>4.264565E-2</v>
      </c>
      <c r="H2613" s="21">
        <v>32.527684898751303</v>
      </c>
      <c r="I2613" s="21">
        <v>58.3901745587862</v>
      </c>
    </row>
    <row r="2614" spans="1:9" x14ac:dyDescent="0.2">
      <c r="A2614" s="20">
        <v>2613</v>
      </c>
      <c r="B2614" s="21">
        <v>3.6977629999999997E-2</v>
      </c>
      <c r="C2614" s="21">
        <v>4.4700823836143801E-2</v>
      </c>
      <c r="D2614" s="21">
        <v>0.32083990136503199</v>
      </c>
      <c r="E2614" s="21">
        <v>18.6834680461617</v>
      </c>
      <c r="F2614" s="21">
        <v>6.1253560612768501E-2</v>
      </c>
      <c r="G2614" s="21">
        <v>4.005276E-2</v>
      </c>
      <c r="H2614" s="21">
        <v>31.393869663760199</v>
      </c>
      <c r="I2614" s="21">
        <v>59.249446433927901</v>
      </c>
    </row>
    <row r="2615" spans="1:9" x14ac:dyDescent="0.2">
      <c r="A2615" s="20">
        <v>2614</v>
      </c>
      <c r="B2615" s="21">
        <v>3.9902180000000002E-2</v>
      </c>
      <c r="C2615" s="21">
        <v>4.3955559999999998E-2</v>
      </c>
      <c r="D2615" s="21">
        <v>0.35308507382387899</v>
      </c>
      <c r="E2615" s="21">
        <v>17.668111690054999</v>
      </c>
      <c r="F2615" s="21">
        <v>5.8238747019310998E-2</v>
      </c>
      <c r="G2615" s="21">
        <v>4.5786460000000001E-2</v>
      </c>
      <c r="H2615" s="21">
        <v>30.212815789248399</v>
      </c>
      <c r="I2615" s="21">
        <v>63.127268018886397</v>
      </c>
    </row>
    <row r="2616" spans="1:9" x14ac:dyDescent="0.2">
      <c r="A2616" s="20">
        <v>2615</v>
      </c>
      <c r="B2616" s="21">
        <v>4.8981915843428599E-2</v>
      </c>
      <c r="C2616" s="21">
        <v>2.9428543388809798E-2</v>
      </c>
      <c r="D2616" s="21">
        <v>0.35852312359383898</v>
      </c>
      <c r="E2616" s="21">
        <v>17.1422921506256</v>
      </c>
      <c r="F2616" s="21">
        <v>5.9409160000000003E-2</v>
      </c>
      <c r="G2616" s="21">
        <v>3.5599430000000001E-2</v>
      </c>
      <c r="H2616" s="21">
        <v>31.740665732511001</v>
      </c>
      <c r="I2616" s="21">
        <v>59.282710287272103</v>
      </c>
    </row>
    <row r="2617" spans="1:9" x14ac:dyDescent="0.2">
      <c r="A2617" s="20">
        <v>2616</v>
      </c>
      <c r="B2617" s="21">
        <v>5.0025107330771201E-2</v>
      </c>
      <c r="C2617" s="21">
        <v>3.7438163186952901E-2</v>
      </c>
      <c r="D2617" s="21">
        <v>0.36359414366719101</v>
      </c>
      <c r="E2617" s="21">
        <v>18.500759560634201</v>
      </c>
      <c r="F2617" s="21">
        <v>5.8535773768356197E-2</v>
      </c>
      <c r="G2617" s="21">
        <v>4.0203910000000002E-2</v>
      </c>
      <c r="H2617" s="21">
        <v>33.331428711680303</v>
      </c>
      <c r="I2617" s="21">
        <v>67.317670081853606</v>
      </c>
    </row>
    <row r="2618" spans="1:9" x14ac:dyDescent="0.2">
      <c r="A2618" s="20">
        <v>2617</v>
      </c>
      <c r="B2618" s="21">
        <v>2.89873930183225E-2</v>
      </c>
      <c r="C2618" s="21">
        <v>3.1476860000000002E-2</v>
      </c>
      <c r="D2618" s="21">
        <v>0.33876762475079503</v>
      </c>
      <c r="E2618" s="21">
        <v>20.760704210216598</v>
      </c>
      <c r="F2618" s="21">
        <v>5.0105549999999999E-2</v>
      </c>
      <c r="G2618" s="21">
        <v>3.9183589999999997E-2</v>
      </c>
      <c r="H2618" s="21">
        <v>29.866397066581001</v>
      </c>
      <c r="I2618" s="21">
        <v>69.605810342161206</v>
      </c>
    </row>
    <row r="2619" spans="1:9" x14ac:dyDescent="0.2">
      <c r="A2619" s="20">
        <v>2618</v>
      </c>
      <c r="B2619" s="21">
        <v>4.1229929999999998E-2</v>
      </c>
      <c r="C2619" s="21">
        <v>4.39663E-2</v>
      </c>
      <c r="D2619" s="21">
        <v>0.372606741111775</v>
      </c>
      <c r="E2619" s="21">
        <v>16.266241558638701</v>
      </c>
      <c r="F2619" s="21">
        <v>6.0805189991544502E-2</v>
      </c>
      <c r="G2619" s="21">
        <v>4.0482440000000001E-2</v>
      </c>
      <c r="H2619" s="21">
        <v>33.916759387021003</v>
      </c>
      <c r="I2619" s="21">
        <v>61.228693982028403</v>
      </c>
    </row>
    <row r="2620" spans="1:9" x14ac:dyDescent="0.2">
      <c r="A2620" s="20">
        <v>2619</v>
      </c>
      <c r="B2620" s="21">
        <v>4.6859206069228602E-2</v>
      </c>
      <c r="C2620" s="21">
        <v>3.6155840000000002E-2</v>
      </c>
      <c r="D2620" s="21">
        <v>0.32644641935265001</v>
      </c>
      <c r="E2620" s="21">
        <v>20.852644562590701</v>
      </c>
      <c r="F2620" s="21">
        <v>5.3220959999999998E-2</v>
      </c>
      <c r="G2620" s="21">
        <v>3.9570870000000001E-2</v>
      </c>
      <c r="H2620" s="21">
        <v>30.128492561411999</v>
      </c>
      <c r="I2620" s="21">
        <v>68.596518260934801</v>
      </c>
    </row>
    <row r="2621" spans="1:9" x14ac:dyDescent="0.2">
      <c r="A2621" s="20">
        <v>2620</v>
      </c>
      <c r="B2621" s="21">
        <v>6.1837334832201399E-2</v>
      </c>
      <c r="C2621" s="21">
        <v>3.4260717838501202E-2</v>
      </c>
      <c r="D2621" s="21">
        <v>0.34768203381219298</v>
      </c>
      <c r="E2621" s="21">
        <v>18.128724761639699</v>
      </c>
      <c r="F2621" s="21">
        <v>5.6563018363026803E-2</v>
      </c>
      <c r="G2621" s="21">
        <v>3.6919180858096097E-2</v>
      </c>
      <c r="H2621" s="21">
        <v>35.235803153390201</v>
      </c>
      <c r="I2621" s="21">
        <v>63.492056442719999</v>
      </c>
    </row>
    <row r="2622" spans="1:9" x14ac:dyDescent="0.2">
      <c r="A2622" s="20">
        <v>2621</v>
      </c>
      <c r="B2622" s="21">
        <v>5.0567598097370797E-2</v>
      </c>
      <c r="C2622" s="21">
        <v>3.6226319999999999E-2</v>
      </c>
      <c r="D2622" s="21">
        <v>0.34223283041702401</v>
      </c>
      <c r="E2622" s="21">
        <v>19.150652359763601</v>
      </c>
      <c r="F2622" s="21">
        <v>6.260425E-2</v>
      </c>
      <c r="G2622" s="21">
        <v>4.3541499999999997E-2</v>
      </c>
      <c r="H2622" s="21">
        <v>33.198754416420101</v>
      </c>
      <c r="I2622" s="21">
        <v>63.454402094056299</v>
      </c>
    </row>
    <row r="2623" spans="1:9" x14ac:dyDescent="0.2">
      <c r="A2623" s="20">
        <v>2622</v>
      </c>
      <c r="B2623" s="21">
        <v>5.1835850000000003E-2</v>
      </c>
      <c r="C2623" s="21">
        <v>3.9846630000000001E-2</v>
      </c>
      <c r="D2623" s="21">
        <v>0.38445252204388902</v>
      </c>
      <c r="E2623" s="21">
        <v>19.6526037141074</v>
      </c>
      <c r="F2623" s="21">
        <v>5.9802000000000001E-2</v>
      </c>
      <c r="G2623" s="21">
        <v>4.3144189999999999E-2</v>
      </c>
      <c r="H2623" s="21">
        <v>30.7174075</v>
      </c>
      <c r="I2623" s="21">
        <v>76.489566372953803</v>
      </c>
    </row>
    <row r="2624" spans="1:9" x14ac:dyDescent="0.2">
      <c r="A2624" s="20">
        <v>2623</v>
      </c>
      <c r="B2624" s="21">
        <v>4.12574E-2</v>
      </c>
      <c r="C2624" s="21">
        <v>4.568987E-2</v>
      </c>
      <c r="D2624" s="21">
        <v>0.36915593000000002</v>
      </c>
      <c r="E2624" s="21">
        <v>16.783763083410602</v>
      </c>
      <c r="F2624" s="21">
        <v>6.8640129999999994E-2</v>
      </c>
      <c r="G2624" s="21">
        <v>4.4948950000000001E-2</v>
      </c>
      <c r="H2624" s="21">
        <v>28.892991674444701</v>
      </c>
      <c r="I2624" s="21">
        <v>60.426776095222301</v>
      </c>
    </row>
    <row r="2625" spans="1:9" x14ac:dyDescent="0.2">
      <c r="A2625" s="20">
        <v>2624</v>
      </c>
      <c r="B2625" s="21">
        <v>6.1156889999999998E-2</v>
      </c>
      <c r="C2625" s="21">
        <v>3.5473966314637E-2</v>
      </c>
      <c r="D2625" s="21">
        <v>0.34564312634421401</v>
      </c>
      <c r="E2625" s="21">
        <v>15.971658004189701</v>
      </c>
      <c r="F2625" s="21">
        <v>5.701357E-2</v>
      </c>
      <c r="G2625" s="21">
        <v>4.6178520000000001E-2</v>
      </c>
      <c r="H2625" s="21">
        <v>30.500934450934501</v>
      </c>
      <c r="I2625" s="21">
        <v>55.292837254698398</v>
      </c>
    </row>
    <row r="2626" spans="1:9" x14ac:dyDescent="0.2">
      <c r="A2626" s="20">
        <v>2625</v>
      </c>
      <c r="B2626" s="21">
        <v>4.6146439999999997E-2</v>
      </c>
      <c r="C2626" s="21">
        <v>3.9612469999999997E-2</v>
      </c>
      <c r="D2626" s="21">
        <v>0.34896890822544502</v>
      </c>
      <c r="E2626" s="21">
        <v>16.642658289844501</v>
      </c>
      <c r="F2626" s="21">
        <v>5.8944049999999998E-2</v>
      </c>
      <c r="G2626" s="21">
        <v>4.7028420000000001E-2</v>
      </c>
      <c r="H2626" s="21">
        <v>30.989106213108901</v>
      </c>
      <c r="I2626" s="21">
        <v>57.859742236025902</v>
      </c>
    </row>
    <row r="2627" spans="1:9" x14ac:dyDescent="0.2">
      <c r="A2627" s="20">
        <v>2626</v>
      </c>
      <c r="B2627" s="21">
        <v>2.7083681347396402E-2</v>
      </c>
      <c r="C2627" s="21">
        <v>4.1603470603292898E-2</v>
      </c>
      <c r="D2627" s="21">
        <v>0.37571155013472701</v>
      </c>
      <c r="E2627" s="21">
        <v>17.6758196267869</v>
      </c>
      <c r="F2627" s="21">
        <v>6.1811270805973699E-2</v>
      </c>
      <c r="G2627" s="21">
        <v>4.0977370234210601E-2</v>
      </c>
      <c r="H2627" s="21">
        <v>30.9398120017891</v>
      </c>
      <c r="I2627" s="21">
        <v>65.151276403439994</v>
      </c>
    </row>
    <row r="2628" spans="1:9" x14ac:dyDescent="0.2">
      <c r="A2628" s="20">
        <v>2627</v>
      </c>
      <c r="B2628" s="21">
        <v>6.1050550000000002E-2</v>
      </c>
      <c r="C2628" s="21">
        <v>4.5449150000000001E-2</v>
      </c>
      <c r="D2628" s="21">
        <v>0.32996825854217798</v>
      </c>
      <c r="E2628" s="21">
        <v>20.897057766202</v>
      </c>
      <c r="F2628" s="21">
        <v>6.081421E-2</v>
      </c>
      <c r="G2628" s="21">
        <v>4.5308411475182803E-2</v>
      </c>
      <c r="H2628" s="21">
        <v>30.255997708125498</v>
      </c>
      <c r="I2628" s="21">
        <v>70.362033086611305</v>
      </c>
    </row>
    <row r="2629" spans="1:9" x14ac:dyDescent="0.2">
      <c r="A2629" s="20">
        <v>2628</v>
      </c>
      <c r="B2629" s="21">
        <v>5.0468549088085402E-2</v>
      </c>
      <c r="C2629" s="21">
        <v>3.5763469999999999E-2</v>
      </c>
      <c r="D2629" s="21">
        <v>0.30433870606453001</v>
      </c>
      <c r="E2629" s="21">
        <v>15.9477785586427</v>
      </c>
      <c r="F2629" s="21">
        <v>6.6238270000000002E-2</v>
      </c>
      <c r="G2629" s="21">
        <v>4.3690119999999999E-2</v>
      </c>
      <c r="H2629" s="21">
        <v>31.6674744000651</v>
      </c>
      <c r="I2629" s="21">
        <v>45.089808567663603</v>
      </c>
    </row>
    <row r="2630" spans="1:9" x14ac:dyDescent="0.2">
      <c r="A2630" s="20">
        <v>2629</v>
      </c>
      <c r="B2630" s="21">
        <v>3.3354340000000003E-2</v>
      </c>
      <c r="C2630" s="21">
        <v>4.1196739364428497E-2</v>
      </c>
      <c r="D2630" s="21">
        <v>0.32564696334177301</v>
      </c>
      <c r="E2630" s="21">
        <v>20.501449630307</v>
      </c>
      <c r="F2630" s="21">
        <v>6.4200569999999998E-2</v>
      </c>
      <c r="G2630" s="21">
        <v>4.4461585124041803E-2</v>
      </c>
      <c r="H2630" s="21">
        <v>31.419905599307299</v>
      </c>
      <c r="I2630" s="21">
        <v>63.973775475978201</v>
      </c>
    </row>
    <row r="2631" spans="1:9" x14ac:dyDescent="0.2">
      <c r="A2631" s="20">
        <v>2630</v>
      </c>
      <c r="B2631" s="21">
        <v>3.2807610000000001E-2</v>
      </c>
      <c r="C2631" s="21">
        <v>3.560721E-2</v>
      </c>
      <c r="D2631" s="21">
        <v>0.33671004292225198</v>
      </c>
      <c r="E2631" s="21">
        <v>18.495182081896299</v>
      </c>
      <c r="F2631" s="21">
        <v>6.7940970000000003E-2</v>
      </c>
      <c r="G2631" s="21">
        <v>4.2712930000000003E-2</v>
      </c>
      <c r="H2631" s="21">
        <v>30.023200544777701</v>
      </c>
      <c r="I2631" s="21">
        <v>57.445141818247897</v>
      </c>
    </row>
    <row r="2632" spans="1:9" x14ac:dyDescent="0.2">
      <c r="A2632" s="20">
        <v>2631</v>
      </c>
      <c r="B2632" s="21">
        <v>4.4448633177111403E-2</v>
      </c>
      <c r="C2632" s="21">
        <v>3.555055E-2</v>
      </c>
      <c r="D2632" s="21">
        <v>0.37221522018383801</v>
      </c>
      <c r="E2632" s="21">
        <v>16.466001429558499</v>
      </c>
      <c r="F2632" s="21">
        <v>5.2921320000000001E-2</v>
      </c>
      <c r="G2632" s="21">
        <v>4.098864E-2</v>
      </c>
      <c r="H2632" s="21">
        <v>33.714468583465397</v>
      </c>
      <c r="I2632" s="21">
        <v>62.429384037223599</v>
      </c>
    </row>
    <row r="2633" spans="1:9" x14ac:dyDescent="0.2">
      <c r="A2633" s="20">
        <v>2632</v>
      </c>
      <c r="B2633" s="21">
        <v>4.694777E-2</v>
      </c>
      <c r="C2633" s="21">
        <v>5.2820810000000003E-2</v>
      </c>
      <c r="D2633" s="21">
        <v>0.365715480242845</v>
      </c>
      <c r="E2633" s="21">
        <v>16.791010417210298</v>
      </c>
      <c r="F2633" s="21">
        <v>6.4931340000000004E-2</v>
      </c>
      <c r="G2633" s="21">
        <v>4.3773930443284197E-2</v>
      </c>
      <c r="H2633" s="21">
        <v>33.845625047622697</v>
      </c>
      <c r="I2633" s="21">
        <v>63.037184553356703</v>
      </c>
    </row>
    <row r="2634" spans="1:9" x14ac:dyDescent="0.2">
      <c r="A2634" s="20">
        <v>2633</v>
      </c>
      <c r="B2634" s="21">
        <v>4.2959379999999998E-2</v>
      </c>
      <c r="C2634" s="21">
        <v>3.4153620000000003E-2</v>
      </c>
      <c r="D2634" s="21">
        <v>0.34412279378988297</v>
      </c>
      <c r="E2634" s="21">
        <v>19.0506395287854</v>
      </c>
      <c r="F2634" s="21">
        <v>5.6093233223956297E-2</v>
      </c>
      <c r="G2634" s="21">
        <v>4.2619230000000001E-2</v>
      </c>
      <c r="H2634" s="21">
        <v>31.629233501935001</v>
      </c>
      <c r="I2634" s="21">
        <v>64.619279957232195</v>
      </c>
    </row>
    <row r="2635" spans="1:9" x14ac:dyDescent="0.2">
      <c r="A2635" s="20">
        <v>2634</v>
      </c>
      <c r="B2635" s="21">
        <v>4.4669630000000002E-2</v>
      </c>
      <c r="C2635" s="21">
        <v>3.2434520000000001E-2</v>
      </c>
      <c r="D2635" s="21">
        <v>0.35433160575448103</v>
      </c>
      <c r="E2635" s="21">
        <v>18.6889120950799</v>
      </c>
      <c r="F2635" s="21">
        <v>6.3223009999999996E-2</v>
      </c>
      <c r="G2635" s="21">
        <v>4.6496719999999998E-2</v>
      </c>
      <c r="H2635" s="21">
        <v>33.493899525992902</v>
      </c>
      <c r="I2635" s="21">
        <v>62.775641695753698</v>
      </c>
    </row>
    <row r="2636" spans="1:9" x14ac:dyDescent="0.2">
      <c r="A2636" s="20">
        <v>2635</v>
      </c>
      <c r="B2636" s="21">
        <v>6.5499360000000006E-2</v>
      </c>
      <c r="C2636" s="21">
        <v>4.2291559999999999E-2</v>
      </c>
      <c r="D2636" s="21">
        <v>0.33082192492053603</v>
      </c>
      <c r="E2636" s="21">
        <v>16.8752562115607</v>
      </c>
      <c r="F2636" s="21">
        <v>5.9780949999999999E-2</v>
      </c>
      <c r="G2636" s="21">
        <v>4.9725640000000002E-2</v>
      </c>
      <c r="H2636" s="21">
        <v>32.882650997993203</v>
      </c>
      <c r="I2636" s="21">
        <v>56.581580876470397</v>
      </c>
    </row>
    <row r="2637" spans="1:9" x14ac:dyDescent="0.2">
      <c r="A2637" s="20">
        <v>2636</v>
      </c>
      <c r="B2637" s="21">
        <v>5.6073147283523202E-2</v>
      </c>
      <c r="C2637" s="21">
        <v>4.4104726397423903E-2</v>
      </c>
      <c r="D2637" s="21">
        <v>0.38677059836660099</v>
      </c>
      <c r="E2637" s="21">
        <v>20.3633175213862</v>
      </c>
      <c r="F2637" s="21">
        <v>5.7556490000000002E-2</v>
      </c>
      <c r="G2637" s="21">
        <v>4.0297399018656699E-2</v>
      </c>
      <c r="H2637" s="21">
        <v>30.396346028724501</v>
      </c>
      <c r="I2637" s="21">
        <v>82.422457673741405</v>
      </c>
    </row>
    <row r="2638" spans="1:9" x14ac:dyDescent="0.2">
      <c r="A2638" s="20">
        <v>2637</v>
      </c>
      <c r="B2638" s="21">
        <v>4.285953E-2</v>
      </c>
      <c r="C2638" s="21">
        <v>4.4293541276737597E-2</v>
      </c>
      <c r="D2638" s="21">
        <v>0.369261670044705</v>
      </c>
      <c r="E2638" s="21">
        <v>16.670623416097101</v>
      </c>
      <c r="F2638" s="21">
        <v>6.6869890000000001E-2</v>
      </c>
      <c r="G2638" s="21">
        <v>4.2313629999999998E-2</v>
      </c>
      <c r="H2638" s="21">
        <v>32.467696831693999</v>
      </c>
      <c r="I2638" s="21">
        <v>60.429029612287103</v>
      </c>
    </row>
    <row r="2639" spans="1:9" x14ac:dyDescent="0.2">
      <c r="A2639" s="20">
        <v>2638</v>
      </c>
      <c r="B2639" s="21">
        <v>5.411966E-2</v>
      </c>
      <c r="C2639" s="21">
        <v>3.7390550000000002E-2</v>
      </c>
      <c r="D2639" s="21">
        <v>0.34607101118366701</v>
      </c>
      <c r="E2639" s="21">
        <v>18.301900543456199</v>
      </c>
      <c r="F2639" s="21">
        <v>5.2612869999999999E-2</v>
      </c>
      <c r="G2639" s="21">
        <v>5.6593498682415901E-2</v>
      </c>
      <c r="H2639" s="21">
        <v>29.838212240672402</v>
      </c>
      <c r="I2639" s="21">
        <v>64.764418013252893</v>
      </c>
    </row>
    <row r="2640" spans="1:9" x14ac:dyDescent="0.2">
      <c r="A2640" s="20">
        <v>2639</v>
      </c>
      <c r="B2640" s="21">
        <v>2.45121414470869E-2</v>
      </c>
      <c r="C2640" s="21">
        <v>4.0877240000000002E-2</v>
      </c>
      <c r="D2640" s="21">
        <v>0.34352789356306601</v>
      </c>
      <c r="E2640" s="21">
        <v>18.365752016859901</v>
      </c>
      <c r="F2640" s="21">
        <v>7.0064470000000004E-2</v>
      </c>
      <c r="G2640" s="21">
        <v>3.5896289999999997E-2</v>
      </c>
      <c r="H2640" s="21">
        <v>29.721104346785701</v>
      </c>
      <c r="I2640" s="21">
        <v>58.604293653995903</v>
      </c>
    </row>
    <row r="2641" spans="1:9" x14ac:dyDescent="0.2">
      <c r="A2641" s="20">
        <v>2640</v>
      </c>
      <c r="B2641" s="21">
        <v>4.5968905749202101E-2</v>
      </c>
      <c r="C2641" s="21">
        <v>3.9157030000000002E-2</v>
      </c>
      <c r="D2641" s="21">
        <v>0.3590301436701</v>
      </c>
      <c r="E2641" s="21">
        <v>20.095811454968899</v>
      </c>
      <c r="F2641" s="21">
        <v>6.4155820000000002E-2</v>
      </c>
      <c r="G2641" s="21">
        <v>3.6948479999999999E-2</v>
      </c>
      <c r="H2641" s="21">
        <v>32.818240030530802</v>
      </c>
      <c r="I2641" s="21">
        <v>70.453237685326798</v>
      </c>
    </row>
    <row r="2642" spans="1:9" x14ac:dyDescent="0.2">
      <c r="A2642" s="20">
        <v>2641</v>
      </c>
      <c r="B2642" s="21">
        <v>6.7139599999999994E-2</v>
      </c>
      <c r="C2642" s="21">
        <v>4.2764049999999998E-2</v>
      </c>
      <c r="D2642" s="21">
        <v>0.34385650887824698</v>
      </c>
      <c r="E2642" s="21">
        <v>15.6820223865431</v>
      </c>
      <c r="F2642" s="21">
        <v>6.1845480000000001E-2</v>
      </c>
      <c r="G2642" s="21">
        <v>5.0265885199730798E-2</v>
      </c>
      <c r="H2642" s="21">
        <v>32.6264285784303</v>
      </c>
      <c r="I2642" s="21">
        <v>54.556371616392703</v>
      </c>
    </row>
    <row r="2643" spans="1:9" x14ac:dyDescent="0.2">
      <c r="A2643" s="20">
        <v>2642</v>
      </c>
      <c r="B2643" s="21">
        <v>3.6729311569114298E-2</v>
      </c>
      <c r="C2643" s="21">
        <v>4.7546230000000002E-2</v>
      </c>
      <c r="D2643" s="21">
        <v>0.30857239271862202</v>
      </c>
      <c r="E2643" s="21">
        <v>16.692774562387299</v>
      </c>
      <c r="F2643" s="21">
        <v>6.0257039999999998E-2</v>
      </c>
      <c r="G2643" s="21">
        <v>5.45662646707534E-2</v>
      </c>
      <c r="H2643" s="21">
        <v>32.500869201452304</v>
      </c>
      <c r="I2643" s="21">
        <v>50.969884548648302</v>
      </c>
    </row>
    <row r="2644" spans="1:9" x14ac:dyDescent="0.2">
      <c r="A2644" s="20">
        <v>2643</v>
      </c>
      <c r="B2644" s="21">
        <v>2.7285489999999999E-2</v>
      </c>
      <c r="C2644" s="21">
        <v>3.5616349999999998E-2</v>
      </c>
      <c r="D2644" s="21">
        <v>0.37566526824803698</v>
      </c>
      <c r="E2644" s="21">
        <v>16.893212159569501</v>
      </c>
      <c r="F2644" s="21">
        <v>5.9146990000000003E-2</v>
      </c>
      <c r="G2644" s="21">
        <v>5.2263240000000002E-2</v>
      </c>
      <c r="H2644" s="21">
        <v>31.8836584394124</v>
      </c>
      <c r="I2644" s="21">
        <v>61.293868291408899</v>
      </c>
    </row>
    <row r="2645" spans="1:9" x14ac:dyDescent="0.2">
      <c r="A2645" s="20">
        <v>2644</v>
      </c>
      <c r="B2645" s="21">
        <v>3.021867E-2</v>
      </c>
      <c r="C2645" s="21">
        <v>3.0363466308644699E-2</v>
      </c>
      <c r="D2645" s="21">
        <v>0.36837277533391399</v>
      </c>
      <c r="E2645" s="21">
        <v>16.1491341732021</v>
      </c>
      <c r="F2645" s="21">
        <v>6.3342490000000001E-2</v>
      </c>
      <c r="G2645" s="21">
        <v>4.65703522094153E-2</v>
      </c>
      <c r="H2645" s="21">
        <v>28.173797762118699</v>
      </c>
      <c r="I2645" s="21">
        <v>55.2114392496796</v>
      </c>
    </row>
    <row r="2646" spans="1:9" x14ac:dyDescent="0.2">
      <c r="A2646" s="20">
        <v>2645</v>
      </c>
      <c r="B2646" s="21">
        <v>2.3655504439864101E-2</v>
      </c>
      <c r="C2646" s="21">
        <v>4.9887239999999999E-2</v>
      </c>
      <c r="D2646" s="21">
        <v>0.35244008266592097</v>
      </c>
      <c r="E2646" s="21">
        <v>18.787762766317901</v>
      </c>
      <c r="F2646" s="21">
        <v>5.4031240000000001E-2</v>
      </c>
      <c r="G2646" s="21">
        <v>4.284466E-2</v>
      </c>
      <c r="H2646" s="21">
        <v>28.603726900000002</v>
      </c>
      <c r="I2646" s="21">
        <v>69.055495853949694</v>
      </c>
    </row>
    <row r="2647" spans="1:9" x14ac:dyDescent="0.2">
      <c r="A2647" s="20">
        <v>2646</v>
      </c>
      <c r="B2647" s="21">
        <v>2.8228570000000001E-2</v>
      </c>
      <c r="C2647" s="21">
        <v>3.1604407576691203E-2</v>
      </c>
      <c r="D2647" s="21">
        <v>0.33660788841037798</v>
      </c>
      <c r="E2647" s="21">
        <v>17.1958135336968</v>
      </c>
      <c r="F2647" s="21">
        <v>0.05</v>
      </c>
      <c r="G2647" s="21">
        <v>4.362804E-2</v>
      </c>
      <c r="H2647" s="21">
        <v>32.349116846517902</v>
      </c>
      <c r="I2647" s="21">
        <v>57.079289372570301</v>
      </c>
    </row>
    <row r="2648" spans="1:9" x14ac:dyDescent="0.2">
      <c r="A2648" s="20">
        <v>2647</v>
      </c>
      <c r="B2648" s="21">
        <v>3.4442378521149501E-2</v>
      </c>
      <c r="C2648" s="21">
        <v>3.8011936797692499E-2</v>
      </c>
      <c r="D2648" s="21">
        <v>0.34519634284748402</v>
      </c>
      <c r="E2648" s="21">
        <v>18.5571458595651</v>
      </c>
      <c r="F2648" s="21">
        <v>6.1428513827367102E-2</v>
      </c>
      <c r="G2648" s="21">
        <v>4.7005119999999997E-2</v>
      </c>
      <c r="H2648" s="21">
        <v>33.070701116732302</v>
      </c>
      <c r="I2648" s="21">
        <v>61.713263795549501</v>
      </c>
    </row>
    <row r="2649" spans="1:9" x14ac:dyDescent="0.2">
      <c r="A2649" s="20">
        <v>2648</v>
      </c>
      <c r="B2649" s="21">
        <v>1.8916494712320299E-2</v>
      </c>
      <c r="C2649" s="21">
        <v>3.7147510000000002E-2</v>
      </c>
      <c r="D2649" s="21">
        <v>0.3</v>
      </c>
      <c r="E2649" s="21">
        <v>19.532844086926801</v>
      </c>
      <c r="F2649" s="21">
        <v>5.7270519999999998E-2</v>
      </c>
      <c r="G2649" s="21">
        <v>4.9675919999999998E-2</v>
      </c>
      <c r="H2649" s="21">
        <v>30.177567288779901</v>
      </c>
      <c r="I2649" s="21">
        <v>55.524814801358097</v>
      </c>
    </row>
    <row r="2650" spans="1:9" x14ac:dyDescent="0.2">
      <c r="A2650" s="20">
        <v>2649</v>
      </c>
      <c r="B2650" s="21">
        <v>4.0234279999999997E-2</v>
      </c>
      <c r="C2650" s="21">
        <v>3.71088427522668E-2</v>
      </c>
      <c r="D2650" s="21">
        <v>0.32285219674360199</v>
      </c>
      <c r="E2650" s="21">
        <v>17.929009791563399</v>
      </c>
      <c r="F2650" s="21">
        <v>5.6419850000000001E-2</v>
      </c>
      <c r="G2650" s="21">
        <v>4.7683150000000001E-2</v>
      </c>
      <c r="H2650" s="21">
        <v>34.9920638919602</v>
      </c>
      <c r="I2650" s="21">
        <v>56.836520122102897</v>
      </c>
    </row>
    <row r="2651" spans="1:9" x14ac:dyDescent="0.2">
      <c r="A2651" s="20">
        <v>2650</v>
      </c>
      <c r="B2651" s="21">
        <v>5.3534159999999997E-2</v>
      </c>
      <c r="C2651" s="21">
        <v>4.8145977557262298E-2</v>
      </c>
      <c r="D2651" s="21">
        <v>0.38034196642361201</v>
      </c>
      <c r="E2651" s="21">
        <v>19.455949623384399</v>
      </c>
      <c r="F2651" s="21">
        <v>5.3121945992781097E-2</v>
      </c>
      <c r="G2651" s="21">
        <v>3.4925879999999999E-2</v>
      </c>
      <c r="H2651" s="21">
        <v>30.320913099999999</v>
      </c>
      <c r="I2651" s="21">
        <v>80.291545806242198</v>
      </c>
    </row>
    <row r="2652" spans="1:9" x14ac:dyDescent="0.2">
      <c r="A2652" s="20">
        <v>2651</v>
      </c>
      <c r="B2652" s="21">
        <v>2.6383657297796102E-2</v>
      </c>
      <c r="C2652" s="21">
        <v>3.682618E-2</v>
      </c>
      <c r="D2652" s="21">
        <v>0.35534539202579701</v>
      </c>
      <c r="E2652" s="21">
        <v>19.506071255633199</v>
      </c>
      <c r="F2652" s="21">
        <v>6.7021129999999998E-2</v>
      </c>
      <c r="G2652" s="21">
        <v>3.9117350000000002E-2</v>
      </c>
      <c r="H2652" s="21">
        <v>33.972352744477902</v>
      </c>
      <c r="I2652" s="21">
        <v>64.567518385161307</v>
      </c>
    </row>
    <row r="2653" spans="1:9" x14ac:dyDescent="0.2">
      <c r="A2653" s="20">
        <v>2652</v>
      </c>
      <c r="B2653" s="21">
        <v>6.278926E-2</v>
      </c>
      <c r="C2653" s="21">
        <v>3.547724E-2</v>
      </c>
      <c r="D2653" s="21">
        <v>0.30602601583982603</v>
      </c>
      <c r="E2653" s="21">
        <v>17.351995829195602</v>
      </c>
      <c r="F2653" s="21">
        <v>7.0103070000000003E-2</v>
      </c>
      <c r="G2653" s="21">
        <v>4.6389279999999998E-2</v>
      </c>
      <c r="H2653" s="21">
        <v>28.2801068428818</v>
      </c>
      <c r="I2653" s="21">
        <v>49.098909883459903</v>
      </c>
    </row>
    <row r="2654" spans="1:9" x14ac:dyDescent="0.2">
      <c r="A2654" s="20">
        <v>2653</v>
      </c>
      <c r="B2654" s="21">
        <v>4.7661879999999997E-2</v>
      </c>
      <c r="C2654" s="21">
        <v>3.6193969999999999E-2</v>
      </c>
      <c r="D2654" s="21">
        <v>0.32844557902773103</v>
      </c>
      <c r="E2654" s="21">
        <v>15.5750100394465</v>
      </c>
      <c r="F2654" s="21">
        <v>6.0741370000000003E-2</v>
      </c>
      <c r="G2654" s="21">
        <v>3.80797535596437E-2</v>
      </c>
      <c r="H2654" s="21">
        <v>29.9310572110513</v>
      </c>
      <c r="I2654" s="21">
        <v>49.567158019310703</v>
      </c>
    </row>
    <row r="2655" spans="1:9" x14ac:dyDescent="0.2">
      <c r="A2655" s="20">
        <v>2654</v>
      </c>
      <c r="B2655" s="21">
        <v>5.5458708784360801E-2</v>
      </c>
      <c r="C2655" s="21">
        <v>3.4062210000000002E-2</v>
      </c>
      <c r="D2655" s="21">
        <v>0.30649421487866801</v>
      </c>
      <c r="E2655" s="21">
        <v>16.472725000000001</v>
      </c>
      <c r="F2655" s="21">
        <v>6.0221719999999999E-2</v>
      </c>
      <c r="G2655" s="21">
        <v>3.5478240000000001E-2</v>
      </c>
      <c r="H2655" s="21">
        <v>32.294282801132702</v>
      </c>
      <c r="I2655" s="21">
        <v>48.638147613011199</v>
      </c>
    </row>
    <row r="2656" spans="1:9" x14ac:dyDescent="0.2">
      <c r="A2656" s="20">
        <v>2655</v>
      </c>
      <c r="B2656" s="21">
        <v>3.01324816922179E-2</v>
      </c>
      <c r="C2656" s="21">
        <v>3.6061759999999998E-2</v>
      </c>
      <c r="D2656" s="21">
        <v>0.32939082633563199</v>
      </c>
      <c r="E2656" s="21">
        <v>19.777088599999999</v>
      </c>
      <c r="F2656" s="21">
        <v>6.311572E-2</v>
      </c>
      <c r="G2656" s="21">
        <v>4.9371180686914699E-2</v>
      </c>
      <c r="H2656" s="21">
        <v>30.966782732161601</v>
      </c>
      <c r="I2656" s="21">
        <v>61.143927224363601</v>
      </c>
    </row>
    <row r="2657" spans="1:9" x14ac:dyDescent="0.2">
      <c r="A2657" s="20">
        <v>2656</v>
      </c>
      <c r="B2657" s="21">
        <v>5.2817879999999998E-2</v>
      </c>
      <c r="C2657" s="21">
        <v>3.8752000000000002E-2</v>
      </c>
      <c r="D2657" s="21">
        <v>0.34169672956222502</v>
      </c>
      <c r="E2657" s="21">
        <v>17.917439564977499</v>
      </c>
      <c r="F2657" s="21">
        <v>6.2816949999999996E-2</v>
      </c>
      <c r="G2657" s="21">
        <v>4.6288900000000001E-2</v>
      </c>
      <c r="H2657" s="21">
        <v>33.252646256037799</v>
      </c>
      <c r="I2657" s="21">
        <v>59.897458200315903</v>
      </c>
    </row>
    <row r="2658" spans="1:9" x14ac:dyDescent="0.2">
      <c r="A2658" s="20">
        <v>2657</v>
      </c>
      <c r="B2658" s="21">
        <v>2.3620991494070299E-2</v>
      </c>
      <c r="C2658" s="21">
        <v>3.2291350000000003E-2</v>
      </c>
      <c r="D2658" s="21">
        <v>0.37703209693206302</v>
      </c>
      <c r="E2658" s="21">
        <v>19.877428081622899</v>
      </c>
      <c r="F2658" s="21">
        <v>5.8398930000000002E-2</v>
      </c>
      <c r="G2658" s="21">
        <v>5.2743032692959803E-2</v>
      </c>
      <c r="H2658" s="21">
        <v>32.1266650064074</v>
      </c>
      <c r="I2658" s="21">
        <v>71.541078000770497</v>
      </c>
    </row>
    <row r="2659" spans="1:9" x14ac:dyDescent="0.2">
      <c r="A2659" s="20">
        <v>2658</v>
      </c>
      <c r="B2659" s="21">
        <v>5.3353712512547599E-2</v>
      </c>
      <c r="C2659" s="21">
        <v>4.1678016975005297E-2</v>
      </c>
      <c r="D2659" s="21">
        <v>0.360702201175232</v>
      </c>
      <c r="E2659" s="21">
        <v>18.4405619783048</v>
      </c>
      <c r="F2659" s="21">
        <v>6.7064830000000006E-2</v>
      </c>
      <c r="G2659" s="21">
        <v>4.9857473954202002E-2</v>
      </c>
      <c r="H2659" s="21">
        <v>34.4857127563238</v>
      </c>
      <c r="I2659" s="21">
        <v>64.857342600021795</v>
      </c>
    </row>
    <row r="2660" spans="1:9" x14ac:dyDescent="0.2">
      <c r="A2660" s="20">
        <v>2659</v>
      </c>
      <c r="B2660" s="21">
        <v>4.2577589999999998E-2</v>
      </c>
      <c r="C2660" s="21">
        <v>4.5204654106047799E-2</v>
      </c>
      <c r="D2660" s="21">
        <v>0.33895708000000002</v>
      </c>
      <c r="E2660" s="21">
        <v>17.036001753966801</v>
      </c>
      <c r="F2660" s="21">
        <v>6.6661780000000004E-2</v>
      </c>
      <c r="G2660" s="21">
        <v>4.188658E-2</v>
      </c>
      <c r="H2660" s="21">
        <v>30.601229681259301</v>
      </c>
      <c r="I2660" s="21">
        <v>56.242856278454298</v>
      </c>
    </row>
    <row r="2661" spans="1:9" x14ac:dyDescent="0.2">
      <c r="A2661" s="20">
        <v>2660</v>
      </c>
      <c r="B2661" s="21">
        <v>4.8298769999999998E-2</v>
      </c>
      <c r="C2661" s="21">
        <v>4.8860792181976601E-2</v>
      </c>
      <c r="D2661" s="21">
        <v>0.33993955999999997</v>
      </c>
      <c r="E2661" s="21">
        <v>19.161451638360202</v>
      </c>
      <c r="F2661" s="21">
        <v>6.4714540000000001E-2</v>
      </c>
      <c r="G2661" s="21">
        <v>4.6233379999999998E-2</v>
      </c>
      <c r="H2661" s="21">
        <v>29.4129253305586</v>
      </c>
      <c r="I2661" s="21">
        <v>65.462222572577303</v>
      </c>
    </row>
    <row r="2662" spans="1:9" x14ac:dyDescent="0.2">
      <c r="A2662" s="20">
        <v>2661</v>
      </c>
      <c r="B2662" s="21">
        <v>2.2366080915627199E-2</v>
      </c>
      <c r="C2662" s="21">
        <v>4.0219190000000002E-2</v>
      </c>
      <c r="D2662" s="21">
        <v>0.32898933626793803</v>
      </c>
      <c r="E2662" s="21">
        <v>18.482787693884799</v>
      </c>
      <c r="F2662" s="21">
        <v>6.9890590000000002E-2</v>
      </c>
      <c r="G2662" s="21">
        <v>4.1042371954717299E-2</v>
      </c>
      <c r="H2662" s="21">
        <v>31.149705631808001</v>
      </c>
      <c r="I2662" s="21">
        <v>55.714967929765599</v>
      </c>
    </row>
    <row r="2663" spans="1:9" x14ac:dyDescent="0.2">
      <c r="A2663" s="20">
        <v>2662</v>
      </c>
      <c r="B2663" s="21">
        <v>2.6573949999999999E-2</v>
      </c>
      <c r="C2663" s="21">
        <v>4.764649E-2</v>
      </c>
      <c r="D2663" s="21">
        <v>0.36680639453681402</v>
      </c>
      <c r="E2663" s="21">
        <v>17.7180709069283</v>
      </c>
      <c r="F2663" s="21">
        <v>6.4871429999999994E-2</v>
      </c>
      <c r="G2663" s="21">
        <v>3.6933747146436498E-2</v>
      </c>
      <c r="H2663" s="21">
        <v>30.782866257299499</v>
      </c>
      <c r="I2663" s="21">
        <v>64.279495199999999</v>
      </c>
    </row>
    <row r="2664" spans="1:9" x14ac:dyDescent="0.2">
      <c r="A2664" s="20">
        <v>2663</v>
      </c>
      <c r="B2664" s="21">
        <v>4.8958423273800698E-2</v>
      </c>
      <c r="C2664" s="21">
        <v>4.901813E-2</v>
      </c>
      <c r="D2664" s="21">
        <v>0.36919084815020797</v>
      </c>
      <c r="E2664" s="21">
        <v>16.357223969888501</v>
      </c>
      <c r="F2664" s="21">
        <v>5.7718980000000003E-2</v>
      </c>
      <c r="G2664" s="21">
        <v>5.097753E-2</v>
      </c>
      <c r="H2664" s="21">
        <v>30.258660399442601</v>
      </c>
      <c r="I2664" s="21">
        <v>63.321992700000003</v>
      </c>
    </row>
    <row r="2665" spans="1:9" x14ac:dyDescent="0.2">
      <c r="A2665" s="20">
        <v>2664</v>
      </c>
      <c r="B2665" s="21">
        <v>2.5774780000000001E-2</v>
      </c>
      <c r="C2665" s="21">
        <v>3.5697801964432299E-2</v>
      </c>
      <c r="D2665" s="21">
        <v>0.31823460999999997</v>
      </c>
      <c r="E2665" s="21">
        <v>16.4656962</v>
      </c>
      <c r="F2665" s="21">
        <v>6.139534E-2</v>
      </c>
      <c r="G2665" s="21">
        <v>4.4028448420754603E-2</v>
      </c>
      <c r="H2665" s="21">
        <v>29.863248661700201</v>
      </c>
      <c r="I2665" s="21">
        <v>49.012089693839897</v>
      </c>
    </row>
    <row r="2666" spans="1:9" x14ac:dyDescent="0.2">
      <c r="A2666" s="20">
        <v>2665</v>
      </c>
      <c r="B2666" s="21">
        <v>4.6948094381486803E-2</v>
      </c>
      <c r="C2666" s="21">
        <v>4.7884110000000001E-2</v>
      </c>
      <c r="D2666" s="21">
        <v>0.31058691267233302</v>
      </c>
      <c r="E2666" s="21">
        <v>16.989659241446599</v>
      </c>
      <c r="F2666" s="21">
        <v>6.5699670000000002E-2</v>
      </c>
      <c r="G2666" s="21">
        <v>5.1739196947113299E-2</v>
      </c>
      <c r="H2666" s="21">
        <v>28.734430845036901</v>
      </c>
      <c r="I2666" s="21">
        <v>51.522168560554498</v>
      </c>
    </row>
    <row r="2667" spans="1:9" x14ac:dyDescent="0.2">
      <c r="A2667" s="20">
        <v>2666</v>
      </c>
      <c r="B2667" s="21">
        <v>1.94929329030963E-2</v>
      </c>
      <c r="C2667" s="21">
        <v>4.3651780000000001E-2</v>
      </c>
      <c r="D2667" s="21">
        <v>0.33862967067022198</v>
      </c>
      <c r="E2667" s="21">
        <v>18.973793024132799</v>
      </c>
      <c r="F2667" s="21">
        <v>5.5742279999999998E-2</v>
      </c>
      <c r="G2667" s="21">
        <v>4.5542880000000001E-2</v>
      </c>
      <c r="H2667" s="21">
        <v>34.1857965292375</v>
      </c>
      <c r="I2667" s="21">
        <v>64.126242001810198</v>
      </c>
    </row>
    <row r="2668" spans="1:9" x14ac:dyDescent="0.2">
      <c r="A2668" s="20">
        <v>2667</v>
      </c>
      <c r="B2668" s="21">
        <v>5.2722613190000003E-2</v>
      </c>
      <c r="C2668" s="21">
        <v>4.4868318327616903E-2</v>
      </c>
      <c r="D2668" s="21">
        <v>0.341081757395436</v>
      </c>
      <c r="E2668" s="21">
        <v>19.240144898595599</v>
      </c>
      <c r="F2668" s="21">
        <v>5.9636069999999999E-2</v>
      </c>
      <c r="G2668" s="21">
        <v>4.63901826949445E-2</v>
      </c>
      <c r="H2668" s="21">
        <v>28.630497074189499</v>
      </c>
      <c r="I2668" s="21">
        <v>66.865176431566496</v>
      </c>
    </row>
    <row r="2669" spans="1:9" x14ac:dyDescent="0.2">
      <c r="A2669" s="20">
        <v>2668</v>
      </c>
      <c r="B2669" s="21">
        <v>2.1512150278472301E-2</v>
      </c>
      <c r="C2669" s="21">
        <v>3.7943049999999999E-2</v>
      </c>
      <c r="D2669" s="21">
        <v>0.35017330782720801</v>
      </c>
      <c r="E2669" s="21">
        <v>18.785290662816699</v>
      </c>
      <c r="F2669" s="21">
        <v>5.3084109999999997E-2</v>
      </c>
      <c r="G2669" s="21">
        <v>4.7883907918580298E-2</v>
      </c>
      <c r="H2669" s="21">
        <v>31.432164453604699</v>
      </c>
      <c r="I2669" s="21">
        <v>65.251786185126093</v>
      </c>
    </row>
    <row r="2670" spans="1:9" x14ac:dyDescent="0.2">
      <c r="A2670" s="20">
        <v>2669</v>
      </c>
      <c r="B2670" s="21">
        <v>4.8284500000000001E-2</v>
      </c>
      <c r="C2670" s="21">
        <v>4.8972451180676002E-2</v>
      </c>
      <c r="D2670" s="21">
        <v>0.31150600679775398</v>
      </c>
      <c r="E2670" s="21">
        <v>17.661322254388601</v>
      </c>
      <c r="F2670" s="21">
        <v>7.1057690000000007E-2</v>
      </c>
      <c r="G2670" s="21">
        <v>4.4081710000000003E-2</v>
      </c>
      <c r="H2670" s="21">
        <v>31.858799879772</v>
      </c>
      <c r="I2670" s="21">
        <v>52.885597986057</v>
      </c>
    </row>
    <row r="2671" spans="1:9" x14ac:dyDescent="0.2">
      <c r="A2671" s="20">
        <v>2670</v>
      </c>
      <c r="B2671" s="21">
        <v>4.9384464004690001E-2</v>
      </c>
      <c r="C2671" s="21">
        <v>4.044764E-2</v>
      </c>
      <c r="D2671" s="21">
        <v>0.33068765041842701</v>
      </c>
      <c r="E2671" s="21">
        <v>18.041864227738898</v>
      </c>
      <c r="F2671" s="21">
        <v>6.3036170000000002E-2</v>
      </c>
      <c r="G2671" s="21">
        <v>4.3812555475035903E-2</v>
      </c>
      <c r="H2671" s="21">
        <v>32.317282110163603</v>
      </c>
      <c r="I2671" s="21">
        <v>58.270597056883403</v>
      </c>
    </row>
    <row r="2672" spans="1:9" x14ac:dyDescent="0.2">
      <c r="A2672" s="20">
        <v>2671</v>
      </c>
      <c r="B2672" s="21">
        <v>2.9548422723556299E-2</v>
      </c>
      <c r="C2672" s="21">
        <v>4.3649239999999999E-2</v>
      </c>
      <c r="D2672" s="21">
        <v>0.34335194393160101</v>
      </c>
      <c r="E2672" s="21">
        <v>19.1482766232504</v>
      </c>
      <c r="F2672" s="21">
        <v>6.3981720000000006E-2</v>
      </c>
      <c r="G2672" s="21">
        <v>4.6211298604935301E-2</v>
      </c>
      <c r="H2672" s="21">
        <v>31.5077370286667</v>
      </c>
      <c r="I2672" s="21">
        <v>63.684247474566703</v>
      </c>
    </row>
    <row r="2673" spans="1:9" x14ac:dyDescent="0.2">
      <c r="A2673" s="20">
        <v>2672</v>
      </c>
      <c r="B2673" s="21">
        <v>4.87304E-2</v>
      </c>
      <c r="C2673" s="21">
        <v>3.4315751516892999E-2</v>
      </c>
      <c r="D2673" s="21">
        <v>0.32942397806025497</v>
      </c>
      <c r="E2673" s="21">
        <v>18.9138927369636</v>
      </c>
      <c r="F2673" s="21">
        <v>5.3457449999999997E-2</v>
      </c>
      <c r="G2673" s="21">
        <v>5.1230049999999999E-2</v>
      </c>
      <c r="H2673" s="21">
        <v>28.726587380384402</v>
      </c>
      <c r="I2673" s="21">
        <v>62.106609972718999</v>
      </c>
    </row>
    <row r="2674" spans="1:9" x14ac:dyDescent="0.2">
      <c r="A2674" s="20">
        <v>2673</v>
      </c>
      <c r="B2674" s="21">
        <v>4.3906630000000002E-2</v>
      </c>
      <c r="C2674" s="21">
        <v>4.3974009178297302E-2</v>
      </c>
      <c r="D2674" s="21">
        <v>0.36215721880387503</v>
      </c>
      <c r="E2674" s="21">
        <v>19.478964273469298</v>
      </c>
      <c r="F2674" s="21">
        <v>6.6560040000000001E-2</v>
      </c>
      <c r="G2674" s="21">
        <v>4.7524299097385099E-2</v>
      </c>
      <c r="H2674" s="21">
        <v>30.015349034510798</v>
      </c>
      <c r="I2674" s="21">
        <v>69.077106188399796</v>
      </c>
    </row>
    <row r="2675" spans="1:9" x14ac:dyDescent="0.2">
      <c r="A2675" s="20">
        <v>2674</v>
      </c>
      <c r="B2675" s="21">
        <v>3.191737E-2</v>
      </c>
      <c r="C2675" s="21">
        <v>3.5257829999999997E-2</v>
      </c>
      <c r="D2675" s="21">
        <v>0.382370654905755</v>
      </c>
      <c r="E2675" s="21">
        <v>17.250308564649298</v>
      </c>
      <c r="F2675" s="21">
        <v>6.2555239999999998E-2</v>
      </c>
      <c r="G2675" s="21">
        <v>4.5085600000000003E-2</v>
      </c>
      <c r="H2675" s="21">
        <v>31.4918999863403</v>
      </c>
      <c r="I2675" s="21">
        <v>63.269486977237001</v>
      </c>
    </row>
    <row r="2676" spans="1:9" x14ac:dyDescent="0.2">
      <c r="A2676" s="20">
        <v>2675</v>
      </c>
      <c r="B2676" s="21">
        <v>2.487168E-2</v>
      </c>
      <c r="C2676" s="21">
        <v>4.0227761032487999E-2</v>
      </c>
      <c r="D2676" s="21">
        <v>0.33422719210488799</v>
      </c>
      <c r="E2676" s="21">
        <v>15.307028854165999</v>
      </c>
      <c r="F2676" s="21">
        <v>5.2008020000000002E-2</v>
      </c>
      <c r="G2676" s="21">
        <v>4.2946369999999998E-2</v>
      </c>
      <c r="H2676" s="21">
        <v>31.585343832799701</v>
      </c>
      <c r="I2676" s="21">
        <v>51.345594592665499</v>
      </c>
    </row>
    <row r="2677" spans="1:9" x14ac:dyDescent="0.2">
      <c r="A2677" s="20">
        <v>2676</v>
      </c>
      <c r="B2677" s="21">
        <v>1.0560614624911299E-2</v>
      </c>
      <c r="C2677" s="21">
        <v>3.5974995756773799E-2</v>
      </c>
      <c r="D2677" s="21">
        <v>0.36278397997849599</v>
      </c>
      <c r="E2677" s="21">
        <v>17.365435300000001</v>
      </c>
      <c r="F2677" s="21">
        <v>6.3283839999999994E-2</v>
      </c>
      <c r="G2677" s="21">
        <v>4.4409049999999999E-2</v>
      </c>
      <c r="H2677" s="21">
        <v>29.203011704514498</v>
      </c>
      <c r="I2677" s="21">
        <v>58.599191499143501</v>
      </c>
    </row>
    <row r="2678" spans="1:9" x14ac:dyDescent="0.2">
      <c r="A2678" s="20">
        <v>2677</v>
      </c>
      <c r="B2678" s="21">
        <v>4.524475E-2</v>
      </c>
      <c r="C2678" s="21">
        <v>3.5563788026534697E-2</v>
      </c>
      <c r="D2678" s="21">
        <v>0.33785653023783802</v>
      </c>
      <c r="E2678" s="21">
        <v>17.702909682517301</v>
      </c>
      <c r="F2678" s="21">
        <v>5.611087E-2</v>
      </c>
      <c r="G2678" s="21">
        <v>4.0681849999999999E-2</v>
      </c>
      <c r="H2678" s="21">
        <v>32.855521352023501</v>
      </c>
      <c r="I2678" s="21">
        <v>59.293379151211397</v>
      </c>
    </row>
    <row r="2679" spans="1:9" x14ac:dyDescent="0.2">
      <c r="A2679" s="20">
        <v>2678</v>
      </c>
      <c r="B2679" s="21">
        <v>1.6527958429569101E-2</v>
      </c>
      <c r="C2679" s="21">
        <v>2.74797563130087E-2</v>
      </c>
      <c r="D2679" s="21">
        <v>0.32639657</v>
      </c>
      <c r="E2679" s="21">
        <v>20.948513908879999</v>
      </c>
      <c r="F2679" s="21">
        <v>6.1282639999999999E-2</v>
      </c>
      <c r="G2679" s="21">
        <v>4.0088639870426497E-2</v>
      </c>
      <c r="H2679" s="21">
        <v>29.795311130862402</v>
      </c>
      <c r="I2679" s="21">
        <v>61.870973196800399</v>
      </c>
    </row>
    <row r="2680" spans="1:9" x14ac:dyDescent="0.2">
      <c r="A2680" s="20">
        <v>2679</v>
      </c>
      <c r="B2680" s="21">
        <v>4.1430162991619598E-2</v>
      </c>
      <c r="C2680" s="21">
        <v>4.1000340000000003E-2</v>
      </c>
      <c r="D2680" s="21">
        <v>0.33075518182518898</v>
      </c>
      <c r="E2680" s="21">
        <v>17.138311890133402</v>
      </c>
      <c r="F2680" s="21">
        <v>6.4763829999999994E-2</v>
      </c>
      <c r="G2680" s="21">
        <v>4.3811500000000003E-2</v>
      </c>
      <c r="H2680" s="21">
        <v>34.945501934096697</v>
      </c>
      <c r="I2680" s="21">
        <v>54.497974948634202</v>
      </c>
    </row>
    <row r="2681" spans="1:9" x14ac:dyDescent="0.2">
      <c r="A2681" s="20">
        <v>2680</v>
      </c>
      <c r="B2681" s="21">
        <v>3.6048280000000002E-2</v>
      </c>
      <c r="C2681" s="21">
        <v>3.0724102595281699E-2</v>
      </c>
      <c r="D2681" s="21">
        <v>0.36037257554582802</v>
      </c>
      <c r="E2681" s="21">
        <v>19.795305422643398</v>
      </c>
      <c r="F2681" s="21">
        <v>6.197457E-2</v>
      </c>
      <c r="G2681" s="21">
        <v>4.5029970000000002E-2</v>
      </c>
      <c r="H2681" s="21">
        <v>27.7462450254563</v>
      </c>
      <c r="I2681" s="21">
        <v>67.112183799999997</v>
      </c>
    </row>
    <row r="2682" spans="1:9" x14ac:dyDescent="0.2">
      <c r="A2682" s="20">
        <v>2681</v>
      </c>
      <c r="B2682" s="21">
        <v>5.0187139999999998E-2</v>
      </c>
      <c r="C2682" s="21">
        <v>3.73984877364687E-2</v>
      </c>
      <c r="D2682" s="21">
        <v>0.33216752168718899</v>
      </c>
      <c r="E2682" s="21">
        <v>18.748896004666602</v>
      </c>
      <c r="F2682" s="21">
        <v>5.1779343344875502E-2</v>
      </c>
      <c r="G2682" s="21">
        <v>4.8635984620540501E-2</v>
      </c>
      <c r="H2682" s="21">
        <v>32.666883871584901</v>
      </c>
      <c r="I2682" s="21">
        <v>63.591512386593401</v>
      </c>
    </row>
    <row r="2683" spans="1:9" x14ac:dyDescent="0.2">
      <c r="A2683" s="20">
        <v>2682</v>
      </c>
      <c r="B2683" s="21">
        <v>3.5469319999999999E-2</v>
      </c>
      <c r="C2683" s="21">
        <v>4.7354350000000003E-2</v>
      </c>
      <c r="D2683" s="21">
        <v>0.33607886026110001</v>
      </c>
      <c r="E2683" s="21">
        <v>16.875705095660901</v>
      </c>
      <c r="F2683" s="21">
        <v>6.2322559999999999E-2</v>
      </c>
      <c r="G2683" s="21">
        <v>3.9354032116374303E-2</v>
      </c>
      <c r="H2683" s="21">
        <v>31.8813874613605</v>
      </c>
      <c r="I2683" s="21">
        <v>56.504342693329598</v>
      </c>
    </row>
    <row r="2684" spans="1:9" x14ac:dyDescent="0.2">
      <c r="A2684" s="20">
        <v>2683</v>
      </c>
      <c r="B2684" s="21">
        <v>3.5058279999999997E-2</v>
      </c>
      <c r="C2684" s="21">
        <v>4.7954940000000001E-2</v>
      </c>
      <c r="D2684" s="21">
        <v>0.32212335692458799</v>
      </c>
      <c r="E2684" s="21">
        <v>17.9109450396986</v>
      </c>
      <c r="F2684" s="21">
        <v>6.5261180000000002E-2</v>
      </c>
      <c r="G2684" s="21">
        <v>4.5052920000000003E-2</v>
      </c>
      <c r="H2684" s="21">
        <v>31.2463724360572</v>
      </c>
      <c r="I2684" s="21">
        <v>56.4014394090213</v>
      </c>
    </row>
    <row r="2685" spans="1:9" x14ac:dyDescent="0.2">
      <c r="A2685" s="20">
        <v>2684</v>
      </c>
      <c r="B2685" s="21">
        <v>5.0978059999999999E-2</v>
      </c>
      <c r="C2685" s="21">
        <v>4.7754650000000003E-2</v>
      </c>
      <c r="D2685" s="21">
        <v>0.35767858218804899</v>
      </c>
      <c r="E2685" s="21">
        <v>18.2965478811062</v>
      </c>
      <c r="F2685" s="21">
        <v>5.9998227861678098E-2</v>
      </c>
      <c r="G2685" s="21">
        <v>4.7134530000000001E-2</v>
      </c>
      <c r="H2685" s="21">
        <v>32.835183369269103</v>
      </c>
      <c r="I2685" s="21">
        <v>67.549070289609503</v>
      </c>
    </row>
    <row r="2686" spans="1:9" x14ac:dyDescent="0.2">
      <c r="A2686" s="20">
        <v>2685</v>
      </c>
      <c r="B2686" s="21">
        <v>4.5025870436261703E-2</v>
      </c>
      <c r="C2686" s="21">
        <v>3.6874151729446802E-2</v>
      </c>
      <c r="D2686" s="21">
        <v>0.35416320042543697</v>
      </c>
      <c r="E2686" s="21">
        <v>17.688336555693098</v>
      </c>
      <c r="F2686" s="21">
        <v>6.3578780000000001E-2</v>
      </c>
      <c r="G2686" s="21">
        <v>4.009339E-2</v>
      </c>
      <c r="H2686" s="21">
        <v>30.145950572201102</v>
      </c>
      <c r="I2686" s="21">
        <v>60.554634311911201</v>
      </c>
    </row>
    <row r="2687" spans="1:9" x14ac:dyDescent="0.2">
      <c r="A2687" s="20">
        <v>2686</v>
      </c>
      <c r="B2687" s="21">
        <v>4.4742339357741599E-2</v>
      </c>
      <c r="C2687" s="21">
        <v>4.1385243304905797E-2</v>
      </c>
      <c r="D2687" s="21">
        <v>0.37410055215303101</v>
      </c>
      <c r="E2687" s="21">
        <v>17.179255028605599</v>
      </c>
      <c r="F2687" s="21">
        <v>6.3662919999999998E-2</v>
      </c>
      <c r="G2687" s="21">
        <v>4.269999E-2</v>
      </c>
      <c r="H2687" s="21">
        <v>30.9560951388919</v>
      </c>
      <c r="I2687" s="21">
        <v>63.489475457050098</v>
      </c>
    </row>
    <row r="2688" spans="1:9" x14ac:dyDescent="0.2">
      <c r="A2688" s="20">
        <v>2687</v>
      </c>
      <c r="B2688" s="21">
        <v>4.7039009999999999E-2</v>
      </c>
      <c r="C2688" s="21">
        <v>2.9260142362393101E-2</v>
      </c>
      <c r="D2688" s="21">
        <v>0.35692602196385798</v>
      </c>
      <c r="E2688" s="21">
        <v>17.304315458695399</v>
      </c>
      <c r="F2688" s="21">
        <v>5.0893855290548497E-2</v>
      </c>
      <c r="G2688" s="21">
        <v>4.879704E-2</v>
      </c>
      <c r="H2688" s="21">
        <v>29.416189817460399</v>
      </c>
      <c r="I2688" s="21">
        <v>61.623279142579598</v>
      </c>
    </row>
    <row r="2689" spans="1:9" x14ac:dyDescent="0.2">
      <c r="A2689" s="20">
        <v>2688</v>
      </c>
      <c r="B2689" s="21">
        <v>1.6966418151893401E-2</v>
      </c>
      <c r="C2689" s="21">
        <v>4.0763026160037297E-2</v>
      </c>
      <c r="D2689" s="21">
        <v>0.353258173395259</v>
      </c>
      <c r="E2689" s="21">
        <v>18.592033073722199</v>
      </c>
      <c r="F2689" s="21">
        <v>6.7251749999999999E-2</v>
      </c>
      <c r="G2689" s="21">
        <v>4.4704470000000003E-2</v>
      </c>
      <c r="H2689" s="21">
        <v>34.270505110782402</v>
      </c>
      <c r="I2689" s="21">
        <v>61.316005547698403</v>
      </c>
    </row>
    <row r="2690" spans="1:9" x14ac:dyDescent="0.2">
      <c r="A2690" s="20">
        <v>2689</v>
      </c>
      <c r="B2690" s="21">
        <v>5.1351830000000001E-2</v>
      </c>
      <c r="C2690" s="21">
        <v>2.9958179771983302E-2</v>
      </c>
      <c r="D2690" s="21">
        <v>0.35666561000000002</v>
      </c>
      <c r="E2690" s="21">
        <v>19.044829864903399</v>
      </c>
      <c r="F2690" s="21">
        <v>5.8201806021131501E-2</v>
      </c>
      <c r="G2690" s="21">
        <v>3.491528E-2</v>
      </c>
      <c r="H2690" s="21">
        <v>30.515345388614801</v>
      </c>
      <c r="I2690" s="21">
        <v>66.172405105927993</v>
      </c>
    </row>
    <row r="2691" spans="1:9" x14ac:dyDescent="0.2">
      <c r="A2691" s="20">
        <v>2690</v>
      </c>
      <c r="B2691" s="21">
        <v>4.9187031910204002E-2</v>
      </c>
      <c r="C2691" s="21">
        <v>4.322463E-2</v>
      </c>
      <c r="D2691" s="21">
        <v>0.33988128224443298</v>
      </c>
      <c r="E2691" s="21">
        <v>18.1439910843111</v>
      </c>
      <c r="F2691" s="21">
        <v>5.7377579999999997E-2</v>
      </c>
      <c r="G2691" s="21">
        <v>4.887093E-2</v>
      </c>
      <c r="H2691" s="21">
        <v>30.446126566837499</v>
      </c>
      <c r="I2691" s="21">
        <v>62.759060896930002</v>
      </c>
    </row>
    <row r="2692" spans="1:9" x14ac:dyDescent="0.2">
      <c r="A2692" s="20">
        <v>2691</v>
      </c>
      <c r="B2692" s="21">
        <v>2.4749750000000001E-2</v>
      </c>
      <c r="C2692" s="21">
        <v>4.4490059705991097E-2</v>
      </c>
      <c r="D2692" s="21">
        <v>0.34720231404110502</v>
      </c>
      <c r="E2692" s="21">
        <v>20.722738644168199</v>
      </c>
      <c r="F2692" s="21">
        <v>5.752533E-2</v>
      </c>
      <c r="G2692" s="21">
        <v>4.5444798723323798E-2</v>
      </c>
      <c r="H2692" s="21">
        <v>34.214703434810701</v>
      </c>
      <c r="I2692" s="21">
        <v>72.035275172449801</v>
      </c>
    </row>
    <row r="2693" spans="1:9" x14ac:dyDescent="0.2">
      <c r="A2693" s="20">
        <v>2692</v>
      </c>
      <c r="B2693" s="21">
        <v>3.6338790000000003E-2</v>
      </c>
      <c r="C2693" s="21">
        <v>4.1724354738683203E-2</v>
      </c>
      <c r="D2693" s="21">
        <v>0.363623833489995</v>
      </c>
      <c r="E2693" s="21">
        <v>19.243164845819098</v>
      </c>
      <c r="F2693" s="21">
        <v>6.7152310000000007E-2</v>
      </c>
      <c r="G2693" s="21">
        <v>3.6970200000000002E-2</v>
      </c>
      <c r="H2693" s="21">
        <v>28.183352893336998</v>
      </c>
      <c r="I2693" s="21">
        <v>67.466071113494493</v>
      </c>
    </row>
    <row r="2694" spans="1:9" x14ac:dyDescent="0.2">
      <c r="A2694" s="20">
        <v>2693</v>
      </c>
      <c r="B2694" s="21">
        <v>3.9410390685585502E-2</v>
      </c>
      <c r="C2694" s="21">
        <v>4.6193959999999999E-2</v>
      </c>
      <c r="D2694" s="21">
        <v>0.32859567540946999</v>
      </c>
      <c r="E2694" s="21">
        <v>20.259087321330501</v>
      </c>
      <c r="F2694" s="21">
        <v>6.8368460000000006E-2</v>
      </c>
      <c r="G2694" s="21">
        <v>4.0610508831671797E-2</v>
      </c>
      <c r="H2694" s="21">
        <v>34.907875130628298</v>
      </c>
      <c r="I2694" s="21">
        <v>64.204361000000006</v>
      </c>
    </row>
    <row r="2695" spans="1:9" x14ac:dyDescent="0.2">
      <c r="A2695" s="20">
        <v>2694</v>
      </c>
      <c r="B2695" s="21">
        <v>3.7982549999999997E-2</v>
      </c>
      <c r="C2695" s="21">
        <v>3.2975119999999997E-2</v>
      </c>
      <c r="D2695" s="21">
        <v>0.379033630289074</v>
      </c>
      <c r="E2695" s="21">
        <v>18.1683657919985</v>
      </c>
      <c r="F2695" s="21">
        <v>6.3361940000000005E-2</v>
      </c>
      <c r="G2695" s="21">
        <v>4.4368520000000002E-2</v>
      </c>
      <c r="H2695" s="21">
        <v>31.3903434667913</v>
      </c>
      <c r="I2695" s="21">
        <v>65.563933256458597</v>
      </c>
    </row>
    <row r="2696" spans="1:9" x14ac:dyDescent="0.2">
      <c r="A2696" s="20">
        <v>2695</v>
      </c>
      <c r="B2696" s="21">
        <v>4.5007900000000003E-2</v>
      </c>
      <c r="C2696" s="21">
        <v>3.5358059999999997E-2</v>
      </c>
      <c r="D2696" s="21">
        <v>0.35775968000000002</v>
      </c>
      <c r="E2696" s="21">
        <v>15.559054100000001</v>
      </c>
      <c r="F2696" s="21">
        <v>5.8594649999999998E-2</v>
      </c>
      <c r="G2696" s="21">
        <v>4.65618340264378E-2</v>
      </c>
      <c r="H2696" s="21">
        <v>33.627907817902901</v>
      </c>
      <c r="I2696" s="21">
        <v>54.593546067908299</v>
      </c>
    </row>
    <row r="2697" spans="1:9" x14ac:dyDescent="0.2">
      <c r="A2697" s="20">
        <v>2696</v>
      </c>
      <c r="B2697" s="21">
        <v>6.1470499999999997E-2</v>
      </c>
      <c r="C2697" s="21">
        <v>4.1821691337374997E-2</v>
      </c>
      <c r="D2697" s="21">
        <v>0.38542325756165302</v>
      </c>
      <c r="E2697" s="21">
        <v>18.620351324323899</v>
      </c>
      <c r="F2697" s="21">
        <v>7.4999999999999997E-2</v>
      </c>
      <c r="G2697" s="21">
        <v>5.0142889448120502E-2</v>
      </c>
      <c r="H2697" s="21">
        <v>32.636831587860499</v>
      </c>
      <c r="I2697" s="21">
        <v>68.4704637060875</v>
      </c>
    </row>
    <row r="2698" spans="1:9" x14ac:dyDescent="0.2">
      <c r="A2698" s="20">
        <v>2697</v>
      </c>
      <c r="B2698" s="21">
        <v>5.6226499999999999E-2</v>
      </c>
      <c r="C2698" s="21">
        <v>3.8805270000000003E-2</v>
      </c>
      <c r="D2698" s="21">
        <v>0.32149088999999997</v>
      </c>
      <c r="E2698" s="21">
        <v>19.744177007234299</v>
      </c>
      <c r="F2698" s="21">
        <v>6.0910363885196599E-2</v>
      </c>
      <c r="G2698" s="21">
        <v>4.0493130000000002E-2</v>
      </c>
      <c r="H2698" s="21">
        <v>27.699770458915602</v>
      </c>
      <c r="I2698" s="21">
        <v>62.711664327882097</v>
      </c>
    </row>
    <row r="2699" spans="1:9" x14ac:dyDescent="0.2">
      <c r="A2699" s="20">
        <v>2698</v>
      </c>
      <c r="B2699" s="21">
        <v>2.0316712098528901E-2</v>
      </c>
      <c r="C2699" s="21">
        <v>3.0677010000000001E-2</v>
      </c>
      <c r="D2699" s="21">
        <v>0.32148841596272099</v>
      </c>
      <c r="E2699" s="21">
        <v>18.397637117129101</v>
      </c>
      <c r="F2699" s="21">
        <v>5.77371033379225E-2</v>
      </c>
      <c r="G2699" s="21">
        <v>4.2743250000000003E-2</v>
      </c>
      <c r="H2699" s="21">
        <v>32.937842377184197</v>
      </c>
      <c r="I2699" s="21">
        <v>55.104365473409501</v>
      </c>
    </row>
    <row r="2700" spans="1:9" x14ac:dyDescent="0.2">
      <c r="A2700" s="20">
        <v>2699</v>
      </c>
      <c r="B2700" s="21">
        <v>4.9331050000000001E-2</v>
      </c>
      <c r="C2700" s="21">
        <v>4.3171149999999998E-2</v>
      </c>
      <c r="D2700" s="21">
        <v>0.35244024430201099</v>
      </c>
      <c r="E2700" s="21">
        <v>18.5216712847905</v>
      </c>
      <c r="F2700" s="21">
        <v>6.6123349999999997E-2</v>
      </c>
      <c r="G2700" s="21">
        <v>4.9418289999999997E-2</v>
      </c>
      <c r="H2700" s="21">
        <v>29.459801323073599</v>
      </c>
      <c r="I2700" s="21">
        <v>63.937935636197999</v>
      </c>
    </row>
    <row r="2701" spans="1:9" x14ac:dyDescent="0.2">
      <c r="A2701" s="20">
        <v>2700</v>
      </c>
      <c r="B2701" s="21">
        <v>5.9934000000000001E-2</v>
      </c>
      <c r="C2701" s="21">
        <v>3.0786923810966701E-2</v>
      </c>
      <c r="D2701" s="21">
        <v>0.34747122946474301</v>
      </c>
      <c r="E2701" s="21">
        <v>21.1628531092367</v>
      </c>
      <c r="F2701" s="21">
        <v>6.0394462030653198E-2</v>
      </c>
      <c r="G2701" s="21">
        <v>5.0224659999999997E-2</v>
      </c>
      <c r="H2701" s="21">
        <v>31.110463557730601</v>
      </c>
      <c r="I2701" s="21">
        <v>71.148929073143904</v>
      </c>
    </row>
    <row r="2702" spans="1:9" x14ac:dyDescent="0.2">
      <c r="A2702" s="20">
        <v>2701</v>
      </c>
      <c r="B2702" s="21">
        <v>4.5802130000000003E-2</v>
      </c>
      <c r="C2702" s="21">
        <v>3.8618510000000002E-2</v>
      </c>
      <c r="D2702" s="21">
        <v>0.33585882630950498</v>
      </c>
      <c r="E2702" s="21">
        <v>17.772902066765901</v>
      </c>
      <c r="F2702" s="21">
        <v>7.1452520000000005E-2</v>
      </c>
      <c r="G2702" s="21">
        <v>4.33833E-2</v>
      </c>
      <c r="H2702" s="21">
        <v>34.9939283592322</v>
      </c>
      <c r="I2702" s="21">
        <v>55.367782200000001</v>
      </c>
    </row>
    <row r="2703" spans="1:9" x14ac:dyDescent="0.2">
      <c r="A2703" s="20">
        <v>2702</v>
      </c>
      <c r="B2703" s="21">
        <v>5.6364709999999998E-2</v>
      </c>
      <c r="C2703" s="21">
        <v>3.2846920000000002E-2</v>
      </c>
      <c r="D2703" s="21">
        <v>0.31961274863121902</v>
      </c>
      <c r="E2703" s="21">
        <v>19.644673900000001</v>
      </c>
      <c r="F2703" s="21">
        <v>5.6768310000000002E-2</v>
      </c>
      <c r="G2703" s="21">
        <v>4.2336190000000003E-2</v>
      </c>
      <c r="H2703" s="21">
        <v>30.475804280095002</v>
      </c>
      <c r="I2703" s="21">
        <v>61.696209825184297</v>
      </c>
    </row>
    <row r="2704" spans="1:9" x14ac:dyDescent="0.2">
      <c r="A2704" s="20">
        <v>2703</v>
      </c>
      <c r="B2704" s="21">
        <v>7.0184060000000006E-2</v>
      </c>
      <c r="C2704" s="21">
        <v>3.7165320000000002E-2</v>
      </c>
      <c r="D2704" s="21">
        <v>0.33964498929453102</v>
      </c>
      <c r="E2704" s="21">
        <v>18.2773770947543</v>
      </c>
      <c r="F2704" s="21">
        <v>6.0096077485848103E-2</v>
      </c>
      <c r="G2704" s="21">
        <v>4.749946E-2</v>
      </c>
      <c r="H2704" s="21">
        <v>33.837824243589999</v>
      </c>
      <c r="I2704" s="21">
        <v>62.225381802915599</v>
      </c>
    </row>
    <row r="2705" spans="1:9" x14ac:dyDescent="0.2">
      <c r="A2705" s="20">
        <v>2704</v>
      </c>
      <c r="B2705" s="21">
        <v>5.5355639999999998E-2</v>
      </c>
      <c r="C2705" s="21">
        <v>3.5561750000000003E-2</v>
      </c>
      <c r="D2705" s="21">
        <v>0.349342508800079</v>
      </c>
      <c r="E2705" s="21">
        <v>18.124939756235499</v>
      </c>
      <c r="F2705" s="21">
        <v>6.8664039999999996E-2</v>
      </c>
      <c r="G2705" s="21">
        <v>3.4643756352463799E-2</v>
      </c>
      <c r="H2705" s="21">
        <v>29.671555015918202</v>
      </c>
      <c r="I2705" s="21">
        <v>59.9462044818452</v>
      </c>
    </row>
    <row r="2706" spans="1:9" x14ac:dyDescent="0.2">
      <c r="A2706" s="20">
        <v>2705</v>
      </c>
      <c r="B2706" s="21">
        <v>4.37396289346259E-2</v>
      </c>
      <c r="C2706" s="21">
        <v>5.5254712240156198E-2</v>
      </c>
      <c r="D2706" s="21">
        <v>0.31883008225927301</v>
      </c>
      <c r="E2706" s="21">
        <v>16.748461702531301</v>
      </c>
      <c r="F2706" s="21">
        <v>6.3440679999999999E-2</v>
      </c>
      <c r="G2706" s="21">
        <v>4.4932470000000002E-2</v>
      </c>
      <c r="H2706" s="21">
        <v>34.544943273808997</v>
      </c>
      <c r="I2706" s="21">
        <v>54.571005301958301</v>
      </c>
    </row>
    <row r="2707" spans="1:9" x14ac:dyDescent="0.2">
      <c r="A2707" s="20">
        <v>2706</v>
      </c>
      <c r="B2707" s="21">
        <v>5.5676330000000003E-2</v>
      </c>
      <c r="C2707" s="21">
        <v>3.5693349999999999E-2</v>
      </c>
      <c r="D2707" s="21">
        <v>0.33679241759591599</v>
      </c>
      <c r="E2707" s="21">
        <v>19.345769855545502</v>
      </c>
      <c r="F2707" s="21">
        <v>5.9518420000000002E-2</v>
      </c>
      <c r="G2707" s="21">
        <v>4.4865450000000001E-2</v>
      </c>
      <c r="H2707" s="21">
        <v>31.363659091777301</v>
      </c>
      <c r="I2707" s="21">
        <v>64.170907714422</v>
      </c>
    </row>
    <row r="2708" spans="1:9" x14ac:dyDescent="0.2">
      <c r="A2708" s="20">
        <v>2707</v>
      </c>
      <c r="B2708" s="21">
        <v>4.2173317496453297E-2</v>
      </c>
      <c r="C2708" s="21">
        <v>4.2967030000000003E-2</v>
      </c>
      <c r="D2708" s="21">
        <v>0.35264870575268398</v>
      </c>
      <c r="E2708" s="21">
        <v>19.7756447725722</v>
      </c>
      <c r="F2708" s="21">
        <v>5.6387148172130197E-2</v>
      </c>
      <c r="G2708" s="21">
        <v>4.2660610104652698E-2</v>
      </c>
      <c r="H2708" s="21">
        <v>32.481364522868901</v>
      </c>
      <c r="I2708" s="21">
        <v>71.278957912250306</v>
      </c>
    </row>
    <row r="2709" spans="1:9" x14ac:dyDescent="0.2">
      <c r="A2709" s="20">
        <v>2708</v>
      </c>
      <c r="B2709" s="21">
        <v>4.035855E-2</v>
      </c>
      <c r="C2709" s="21">
        <v>3.2350789999999997E-2</v>
      </c>
      <c r="D2709" s="21">
        <v>0.36075394182568199</v>
      </c>
      <c r="E2709" s="21">
        <v>18.0080792169876</v>
      </c>
      <c r="F2709" s="21">
        <v>5.5320210000000002E-2</v>
      </c>
      <c r="G2709" s="21">
        <v>4.735806E-2</v>
      </c>
      <c r="H2709" s="21">
        <v>31.408763199999999</v>
      </c>
      <c r="I2709" s="21">
        <v>63.856304073104802</v>
      </c>
    </row>
    <row r="2710" spans="1:9" x14ac:dyDescent="0.2">
      <c r="A2710" s="20">
        <v>2709</v>
      </c>
      <c r="B2710" s="21">
        <v>3.4728790000000002E-2</v>
      </c>
      <c r="C2710" s="21">
        <v>4.4032920000000003E-2</v>
      </c>
      <c r="D2710" s="21">
        <v>0.33927529634980103</v>
      </c>
      <c r="E2710" s="21">
        <v>19.426841748836502</v>
      </c>
      <c r="F2710" s="21">
        <v>5.4526337616824502E-2</v>
      </c>
      <c r="G2710" s="21">
        <v>5.0459370000000003E-2</v>
      </c>
      <c r="H2710" s="21">
        <v>31.646938949651499</v>
      </c>
      <c r="I2710" s="21">
        <v>67.245725399999998</v>
      </c>
    </row>
    <row r="2711" spans="1:9" x14ac:dyDescent="0.2">
      <c r="A2711" s="20">
        <v>2710</v>
      </c>
      <c r="B2711" s="21">
        <v>6.3451199999999999E-2</v>
      </c>
      <c r="C2711" s="21">
        <v>3.3646629999999997E-2</v>
      </c>
      <c r="D2711" s="21">
        <v>0.32897896866239701</v>
      </c>
      <c r="E2711" s="21">
        <v>18.575293009671501</v>
      </c>
      <c r="F2711" s="21">
        <v>6.5858979999999998E-2</v>
      </c>
      <c r="G2711" s="21">
        <v>4.0120234466433098E-2</v>
      </c>
      <c r="H2711" s="21">
        <v>28.889420173191599</v>
      </c>
      <c r="I2711" s="21">
        <v>58.214212728945398</v>
      </c>
    </row>
    <row r="2712" spans="1:9" x14ac:dyDescent="0.2">
      <c r="A2712" s="20">
        <v>2711</v>
      </c>
      <c r="B2712" s="21">
        <v>2.7723569999999999E-2</v>
      </c>
      <c r="C2712" s="21">
        <v>4.7994273504511201E-2</v>
      </c>
      <c r="D2712" s="21">
        <v>0.34730433734406002</v>
      </c>
      <c r="E2712" s="21">
        <v>17.325648427302699</v>
      </c>
      <c r="F2712" s="21">
        <v>6.4928109999999997E-2</v>
      </c>
      <c r="G2712" s="21">
        <v>4.1360091256305097E-2</v>
      </c>
      <c r="H2712" s="21">
        <v>30.578014037465898</v>
      </c>
      <c r="I2712" s="21">
        <v>59.090035483560399</v>
      </c>
    </row>
    <row r="2713" spans="1:9" x14ac:dyDescent="0.2">
      <c r="A2713" s="20">
        <v>2712</v>
      </c>
      <c r="B2713" s="21">
        <v>6.2985520000000003E-2</v>
      </c>
      <c r="C2713" s="21">
        <v>4.7904200000000001E-2</v>
      </c>
      <c r="D2713" s="21">
        <v>0.34086469494837301</v>
      </c>
      <c r="E2713" s="21">
        <v>20.538505826512001</v>
      </c>
      <c r="F2713" s="21">
        <v>6.360536E-2</v>
      </c>
      <c r="G2713" s="21">
        <v>4.8330539999999998E-2</v>
      </c>
      <c r="H2713" s="21">
        <v>30.151259552740399</v>
      </c>
      <c r="I2713" s="21">
        <v>71.590643999999998</v>
      </c>
    </row>
    <row r="2714" spans="1:9" x14ac:dyDescent="0.2">
      <c r="A2714" s="20">
        <v>2713</v>
      </c>
      <c r="B2714" s="21">
        <v>4.7497959999999999E-2</v>
      </c>
      <c r="C2714" s="21">
        <v>3.3211578357157302E-2</v>
      </c>
      <c r="D2714" s="21">
        <v>0.31569899559382397</v>
      </c>
      <c r="E2714" s="21">
        <v>19.086170832652702</v>
      </c>
      <c r="F2714" s="21">
        <v>5.5474879999999997E-2</v>
      </c>
      <c r="G2714" s="21">
        <v>3.7738470000000003E-2</v>
      </c>
      <c r="H2714" s="21">
        <v>28.982642805687899</v>
      </c>
      <c r="I2714" s="21">
        <v>59.114771240540797</v>
      </c>
    </row>
    <row r="2715" spans="1:9" x14ac:dyDescent="0.2">
      <c r="A2715" s="20">
        <v>2714</v>
      </c>
      <c r="B2715" s="21">
        <v>1.90104073779708E-2</v>
      </c>
      <c r="C2715" s="21">
        <v>4.38412146532575E-2</v>
      </c>
      <c r="D2715" s="21">
        <v>0.33598980991674599</v>
      </c>
      <c r="E2715" s="21">
        <v>20.154293981969001</v>
      </c>
      <c r="F2715" s="21">
        <v>5.95446876733405E-2</v>
      </c>
      <c r="G2715" s="21">
        <v>4.2337880000000001E-2</v>
      </c>
      <c r="H2715" s="21">
        <v>31.755327170652201</v>
      </c>
      <c r="I2715" s="21">
        <v>66.403097023810005</v>
      </c>
    </row>
    <row r="2716" spans="1:9" x14ac:dyDescent="0.2">
      <c r="A2716" s="20">
        <v>2715</v>
      </c>
      <c r="B2716" s="21">
        <v>4.5514739999999998E-2</v>
      </c>
      <c r="C2716" s="21">
        <v>3.71969184442539E-2</v>
      </c>
      <c r="D2716" s="21">
        <v>0.333204366232976</v>
      </c>
      <c r="E2716" s="21">
        <v>17.431204000000001</v>
      </c>
      <c r="F2716" s="21">
        <v>6.2630640000000001E-2</v>
      </c>
      <c r="G2716" s="21">
        <v>5.5841380000000003E-2</v>
      </c>
      <c r="H2716" s="21">
        <v>34.405254237730396</v>
      </c>
      <c r="I2716" s="21">
        <v>55.597473200000003</v>
      </c>
    </row>
    <row r="2717" spans="1:9" x14ac:dyDescent="0.2">
      <c r="A2717" s="20">
        <v>2716</v>
      </c>
      <c r="B2717" s="21">
        <v>0.01</v>
      </c>
      <c r="C2717" s="21">
        <v>3.5497029999999999E-2</v>
      </c>
      <c r="D2717" s="21">
        <v>0.345455659250679</v>
      </c>
      <c r="E2717" s="21">
        <v>20.469695880454999</v>
      </c>
      <c r="F2717" s="21">
        <v>6.7303459999999996E-2</v>
      </c>
      <c r="G2717" s="21">
        <v>4.5945670964768898E-2</v>
      </c>
      <c r="H2717" s="21">
        <v>29.816550379840699</v>
      </c>
      <c r="I2717" s="21">
        <v>64.004834990575304</v>
      </c>
    </row>
    <row r="2718" spans="1:9" x14ac:dyDescent="0.2">
      <c r="A2718" s="20">
        <v>2717</v>
      </c>
      <c r="B2718" s="21">
        <v>4.9382620000000002E-2</v>
      </c>
      <c r="C2718" s="21">
        <v>3.6607830000000001E-2</v>
      </c>
      <c r="D2718" s="21">
        <v>0.33032567019561598</v>
      </c>
      <c r="E2718" s="21">
        <v>17.7673099004938</v>
      </c>
      <c r="F2718" s="21">
        <v>6.2805079999999999E-2</v>
      </c>
      <c r="G2718" s="21">
        <v>4.3580609999999999E-2</v>
      </c>
      <c r="H2718" s="21">
        <v>34.947530999999998</v>
      </c>
      <c r="I2718" s="21">
        <v>56.443960199999999</v>
      </c>
    </row>
    <row r="2719" spans="1:9" x14ac:dyDescent="0.2">
      <c r="A2719" s="20">
        <v>2718</v>
      </c>
      <c r="B2719" s="21">
        <v>5.3278470000000001E-2</v>
      </c>
      <c r="C2719" s="21">
        <v>4.140137E-2</v>
      </c>
      <c r="D2719" s="21">
        <v>0.33403115146995399</v>
      </c>
      <c r="E2719" s="21">
        <v>15.447403178904899</v>
      </c>
      <c r="F2719" s="21">
        <v>6.165955E-2</v>
      </c>
      <c r="G2719" s="21">
        <v>3.6378290000000001E-2</v>
      </c>
      <c r="H2719" s="21">
        <v>31.321382817910301</v>
      </c>
      <c r="I2719" s="21">
        <v>51.340123639667098</v>
      </c>
    </row>
    <row r="2720" spans="1:9" x14ac:dyDescent="0.2">
      <c r="A2720" s="20">
        <v>2719</v>
      </c>
      <c r="B2720" s="21">
        <v>3.1114660665219101E-2</v>
      </c>
      <c r="C2720" s="21">
        <v>4.7722689999999998E-2</v>
      </c>
      <c r="D2720" s="21">
        <v>0.34135646246171197</v>
      </c>
      <c r="E2720" s="21">
        <v>16.255227946335399</v>
      </c>
      <c r="F2720" s="21">
        <v>5.6358613276149203E-2</v>
      </c>
      <c r="G2720" s="21">
        <v>3.2966410000000002E-2</v>
      </c>
      <c r="H2720" s="21">
        <v>30.693117076781402</v>
      </c>
      <c r="I2720" s="21">
        <v>57.103686077827298</v>
      </c>
    </row>
    <row r="2721" spans="1:9" x14ac:dyDescent="0.2">
      <c r="A2721" s="20">
        <v>2720</v>
      </c>
      <c r="B2721" s="21">
        <v>4.1853215439333701E-2</v>
      </c>
      <c r="C2721" s="21">
        <v>3.5331264827985903E-2</v>
      </c>
      <c r="D2721" s="21">
        <v>0.35776778601003301</v>
      </c>
      <c r="E2721" s="21">
        <v>16.369710981333199</v>
      </c>
      <c r="F2721" s="21">
        <v>6.5508380000000005E-2</v>
      </c>
      <c r="G2721" s="21">
        <v>5.0316189999999997E-2</v>
      </c>
      <c r="H2721" s="21">
        <v>31.061386603807701</v>
      </c>
      <c r="I2721" s="21">
        <v>55.273830047645703</v>
      </c>
    </row>
    <row r="2722" spans="1:9" x14ac:dyDescent="0.2">
      <c r="A2722" s="20">
        <v>2721</v>
      </c>
      <c r="B2722" s="21">
        <v>6.9312360000000003E-2</v>
      </c>
      <c r="C2722" s="21">
        <v>4.5566719999999998E-2</v>
      </c>
      <c r="D2722" s="21">
        <v>0.34685621313631898</v>
      </c>
      <c r="E2722" s="21">
        <v>17.0856679343343</v>
      </c>
      <c r="F2722" s="21">
        <v>5.9608330000000001E-2</v>
      </c>
      <c r="G2722" s="21">
        <v>3.9182839999999997E-2</v>
      </c>
      <c r="H2722" s="21">
        <v>36.093801297178302</v>
      </c>
      <c r="I2722" s="21">
        <v>61.865102586424399</v>
      </c>
    </row>
    <row r="2723" spans="1:9" x14ac:dyDescent="0.2">
      <c r="A2723" s="20">
        <v>2722</v>
      </c>
      <c r="B2723" s="21">
        <v>3.24138E-2</v>
      </c>
      <c r="C2723" s="21">
        <v>3.2732400000000002E-2</v>
      </c>
      <c r="D2723" s="21">
        <v>0.39829790972347501</v>
      </c>
      <c r="E2723" s="21">
        <v>16.979131552330202</v>
      </c>
      <c r="F2723" s="21">
        <v>5.3951279999999997E-2</v>
      </c>
      <c r="G2723" s="21">
        <v>4.5227429999999999E-2</v>
      </c>
      <c r="H2723" s="21">
        <v>32.348248710344897</v>
      </c>
      <c r="I2723" s="21">
        <v>67.281959356371303</v>
      </c>
    </row>
    <row r="2724" spans="1:9" x14ac:dyDescent="0.2">
      <c r="A2724" s="20">
        <v>2723</v>
      </c>
      <c r="B2724" s="21">
        <v>2.41163861941509E-2</v>
      </c>
      <c r="C2724" s="21">
        <v>3.9806260000000003E-2</v>
      </c>
      <c r="D2724" s="21">
        <v>0.31970217484237601</v>
      </c>
      <c r="E2724" s="21">
        <v>16.102621365045799</v>
      </c>
      <c r="F2724" s="21">
        <v>5.6577259999999997E-2</v>
      </c>
      <c r="G2724" s="21">
        <v>5.1371930000000003E-2</v>
      </c>
      <c r="H2724" s="21">
        <v>32.351923222618801</v>
      </c>
      <c r="I2724" s="21">
        <v>49.908749899999997</v>
      </c>
    </row>
    <row r="2725" spans="1:9" x14ac:dyDescent="0.2">
      <c r="A2725" s="20">
        <v>2724</v>
      </c>
      <c r="B2725" s="21">
        <v>6.2224950000000001E-2</v>
      </c>
      <c r="C2725" s="21">
        <v>3.4965400000000001E-2</v>
      </c>
      <c r="D2725" s="21">
        <v>0.36323372280890298</v>
      </c>
      <c r="E2725" s="21">
        <v>20.288564376122501</v>
      </c>
      <c r="F2725" s="21">
        <v>6.4417730000000006E-2</v>
      </c>
      <c r="G2725" s="21">
        <v>4.2509819999999997E-2</v>
      </c>
      <c r="H2725" s="21">
        <v>32.824771300000002</v>
      </c>
      <c r="I2725" s="21">
        <v>71.870790577247405</v>
      </c>
    </row>
    <row r="2726" spans="1:9" x14ac:dyDescent="0.2">
      <c r="A2726" s="20">
        <v>2725</v>
      </c>
      <c r="B2726" s="21">
        <v>6.9438810000000004E-2</v>
      </c>
      <c r="C2726" s="21">
        <v>3.5624890371508303E-2</v>
      </c>
      <c r="D2726" s="21">
        <v>0.34343840864605402</v>
      </c>
      <c r="E2726" s="21">
        <v>19.8074403870359</v>
      </c>
      <c r="F2726" s="21">
        <v>6.458026E-2</v>
      </c>
      <c r="G2726" s="21">
        <v>4.270169E-2</v>
      </c>
      <c r="H2726" s="21">
        <v>28.963380853393701</v>
      </c>
      <c r="I2726" s="21">
        <v>66.454008099999996</v>
      </c>
    </row>
    <row r="2727" spans="1:9" x14ac:dyDescent="0.2">
      <c r="A2727" s="20">
        <v>2726</v>
      </c>
      <c r="B2727" s="21">
        <v>4.0055439999999998E-2</v>
      </c>
      <c r="C2727" s="21">
        <v>3.8302389999999999E-2</v>
      </c>
      <c r="D2727" s="21">
        <v>0.317115539633681</v>
      </c>
      <c r="E2727" s="21">
        <v>19.422996027257799</v>
      </c>
      <c r="F2727" s="21">
        <v>0.05</v>
      </c>
      <c r="G2727" s="21">
        <v>4.8480479361685903E-2</v>
      </c>
      <c r="H2727" s="21">
        <v>33.805575370942798</v>
      </c>
      <c r="I2727" s="21">
        <v>62.696977597558302</v>
      </c>
    </row>
    <row r="2728" spans="1:9" x14ac:dyDescent="0.2">
      <c r="A2728" s="20">
        <v>2727</v>
      </c>
      <c r="B2728" s="21">
        <v>5.5171945531125297E-2</v>
      </c>
      <c r="C2728" s="21">
        <v>4.0205070000000002E-2</v>
      </c>
      <c r="D2728" s="21">
        <v>0.33743208678857001</v>
      </c>
      <c r="E2728" s="21">
        <v>18.181064950959399</v>
      </c>
      <c r="F2728" s="21">
        <v>6.0542321152466202E-2</v>
      </c>
      <c r="G2728" s="21">
        <v>5.1774300000000002E-2</v>
      </c>
      <c r="H2728" s="21">
        <v>29.941061165047199</v>
      </c>
      <c r="I2728" s="21">
        <v>60.977454669116</v>
      </c>
    </row>
    <row r="2729" spans="1:9" x14ac:dyDescent="0.2">
      <c r="A2729" s="20">
        <v>2728</v>
      </c>
      <c r="B2729" s="21">
        <v>6.0122138732963203E-2</v>
      </c>
      <c r="C2729" s="21">
        <v>4.0410637613058999E-2</v>
      </c>
      <c r="D2729" s="21">
        <v>0.31473053403732898</v>
      </c>
      <c r="E2729" s="21">
        <v>17.987994516438601</v>
      </c>
      <c r="F2729" s="21">
        <v>5.453715E-2</v>
      </c>
      <c r="G2729" s="21">
        <v>4.9234548120818497E-2</v>
      </c>
      <c r="H2729" s="21">
        <v>29.6997264627161</v>
      </c>
      <c r="I2729" s="21">
        <v>57.855482789828102</v>
      </c>
    </row>
    <row r="2730" spans="1:9" x14ac:dyDescent="0.2">
      <c r="A2730" s="20">
        <v>2729</v>
      </c>
      <c r="B2730" s="21">
        <v>2.8862736511924201E-2</v>
      </c>
      <c r="C2730" s="21">
        <v>3.68622499713641E-2</v>
      </c>
      <c r="D2730" s="21">
        <v>0.34665293550492099</v>
      </c>
      <c r="E2730" s="21">
        <v>17.988754622492401</v>
      </c>
      <c r="F2730" s="21">
        <v>6.2978870000000006E-2</v>
      </c>
      <c r="G2730" s="21">
        <v>5.2351660000000001E-2</v>
      </c>
      <c r="H2730" s="21">
        <v>30.6669854797419</v>
      </c>
      <c r="I2730" s="21">
        <v>58.934235521264704</v>
      </c>
    </row>
    <row r="2731" spans="1:9" x14ac:dyDescent="0.2">
      <c r="A2731" s="20">
        <v>2730</v>
      </c>
      <c r="B2731" s="21">
        <v>3.2720409999999998E-2</v>
      </c>
      <c r="C2731" s="21">
        <v>3.3889500000000003E-2</v>
      </c>
      <c r="D2731" s="21">
        <v>0.33890022872224201</v>
      </c>
      <c r="E2731" s="21">
        <v>17.344592844651199</v>
      </c>
      <c r="F2731" s="21">
        <v>6.3942399999999996E-2</v>
      </c>
      <c r="G2731" s="21">
        <v>3.3462329999999998E-2</v>
      </c>
      <c r="H2731" s="21">
        <v>31.1168850688106</v>
      </c>
      <c r="I2731" s="21">
        <v>55.107826961555098</v>
      </c>
    </row>
    <row r="2732" spans="1:9" x14ac:dyDescent="0.2">
      <c r="A2732" s="20">
        <v>2731</v>
      </c>
      <c r="B2732" s="21">
        <v>5.846312E-2</v>
      </c>
      <c r="C2732" s="21">
        <v>4.155536E-2</v>
      </c>
      <c r="D2732" s="21">
        <v>0.331296927146006</v>
      </c>
      <c r="E2732" s="21">
        <v>18.6880841161265</v>
      </c>
      <c r="F2732" s="21">
        <v>5.5630010773769001E-2</v>
      </c>
      <c r="G2732" s="21">
        <v>4.71068084860677E-2</v>
      </c>
      <c r="H2732" s="21">
        <v>31.603462823914899</v>
      </c>
      <c r="I2732" s="21">
        <v>63.654874297213098</v>
      </c>
    </row>
    <row r="2733" spans="1:9" x14ac:dyDescent="0.2">
      <c r="A2733" s="20">
        <v>2732</v>
      </c>
      <c r="B2733" s="21">
        <v>6.527521E-2</v>
      </c>
      <c r="C2733" s="21">
        <v>3.5927760000000003E-2</v>
      </c>
      <c r="D2733" s="21">
        <v>0.32379750701987497</v>
      </c>
      <c r="E2733" s="21">
        <v>16.113854870250499</v>
      </c>
      <c r="F2733" s="21">
        <v>6.1049409999999998E-2</v>
      </c>
      <c r="G2733" s="21">
        <v>5.1420689999999998E-2</v>
      </c>
      <c r="H2733" s="21">
        <v>30.987499046435499</v>
      </c>
      <c r="I2733" s="21">
        <v>50.987929424416301</v>
      </c>
    </row>
    <row r="2734" spans="1:9" x14ac:dyDescent="0.2">
      <c r="A2734" s="20">
        <v>2733</v>
      </c>
      <c r="B2734" s="21">
        <v>4.844321E-2</v>
      </c>
      <c r="C2734" s="21">
        <v>4.6945510000000003E-2</v>
      </c>
      <c r="D2734" s="21">
        <v>0.365334059025331</v>
      </c>
      <c r="E2734" s="21">
        <v>18.909037286709601</v>
      </c>
      <c r="F2734" s="21">
        <v>6.5180489999999994E-2</v>
      </c>
      <c r="G2734" s="21">
        <v>4.72515168261812E-2</v>
      </c>
      <c r="H2734" s="21">
        <v>30.499134831779799</v>
      </c>
      <c r="I2734" s="21">
        <v>69.299930086136101</v>
      </c>
    </row>
    <row r="2735" spans="1:9" x14ac:dyDescent="0.2">
      <c r="A2735" s="20">
        <v>2734</v>
      </c>
      <c r="B2735" s="21">
        <v>2.6802784697469099E-2</v>
      </c>
      <c r="C2735" s="21">
        <v>3.6437160000000003E-2</v>
      </c>
      <c r="D2735" s="21">
        <v>0.34180595990681201</v>
      </c>
      <c r="E2735" s="21">
        <v>18.310556800000001</v>
      </c>
      <c r="F2735" s="21">
        <v>6.6118239999999995E-2</v>
      </c>
      <c r="G2735" s="21">
        <v>4.4280383637508698E-2</v>
      </c>
      <c r="H2735" s="21">
        <v>30.287267117827302</v>
      </c>
      <c r="I2735" s="21">
        <v>58.025411886901402</v>
      </c>
    </row>
    <row r="2736" spans="1:9" x14ac:dyDescent="0.2">
      <c r="A2736" s="20">
        <v>2735</v>
      </c>
      <c r="B2736" s="21">
        <v>6.9805919999999994E-2</v>
      </c>
      <c r="C2736" s="21">
        <v>4.4466755382558502E-2</v>
      </c>
      <c r="D2736" s="21">
        <v>0.34918999519086102</v>
      </c>
      <c r="E2736" s="21">
        <v>19.733409205603099</v>
      </c>
      <c r="F2736" s="21">
        <v>5.6773190000000001E-2</v>
      </c>
      <c r="G2736" s="21">
        <v>3.8874898932739897E-2</v>
      </c>
      <c r="H2736" s="21">
        <v>31.671644300000001</v>
      </c>
      <c r="I2736" s="21">
        <v>72.753318898601805</v>
      </c>
    </row>
    <row r="2737" spans="1:9" x14ac:dyDescent="0.2">
      <c r="A2737" s="20">
        <v>2736</v>
      </c>
      <c r="B2737" s="21">
        <v>3.2035439999999998E-2</v>
      </c>
      <c r="C2737" s="21">
        <v>3.8144534126913897E-2</v>
      </c>
      <c r="D2737" s="21">
        <v>0.348537350039333</v>
      </c>
      <c r="E2737" s="21">
        <v>21.126372065031202</v>
      </c>
      <c r="F2737" s="21">
        <v>6.6394830000000002E-2</v>
      </c>
      <c r="G2737" s="21">
        <v>4.1332149999999998E-2</v>
      </c>
      <c r="H2737" s="21">
        <v>28.069873699999999</v>
      </c>
      <c r="I2737" s="21">
        <v>69.529481354453196</v>
      </c>
    </row>
    <row r="2738" spans="1:9" x14ac:dyDescent="0.2">
      <c r="A2738" s="20">
        <v>2737</v>
      </c>
      <c r="B2738" s="21">
        <v>3.4972933282428197E-2</v>
      </c>
      <c r="C2738" s="21">
        <v>4.7229300000000002E-2</v>
      </c>
      <c r="D2738" s="21">
        <v>0.34716140000000001</v>
      </c>
      <c r="E2738" s="21">
        <v>20.141259528726401</v>
      </c>
      <c r="F2738" s="21">
        <v>6.2289619999999997E-2</v>
      </c>
      <c r="G2738" s="21">
        <v>5.2497950000000002E-2</v>
      </c>
      <c r="H2738" s="21">
        <v>31.651522239045601</v>
      </c>
      <c r="I2738" s="21">
        <v>69.709617480606894</v>
      </c>
    </row>
    <row r="2739" spans="1:9" x14ac:dyDescent="0.2">
      <c r="A2739" s="20">
        <v>2738</v>
      </c>
      <c r="B2739" s="21">
        <v>4.5135069999999999E-2</v>
      </c>
      <c r="C2739" s="21">
        <v>4.8670294595813603E-2</v>
      </c>
      <c r="D2739" s="21">
        <v>0.33846905694252699</v>
      </c>
      <c r="E2739" s="21">
        <v>19.199620749431499</v>
      </c>
      <c r="F2739" s="21">
        <v>5.8532618256420997E-2</v>
      </c>
      <c r="G2739" s="21">
        <v>4.4819014855281399E-2</v>
      </c>
      <c r="H2739" s="21">
        <v>34.144013234897798</v>
      </c>
      <c r="I2739" s="21">
        <v>67.026001399999998</v>
      </c>
    </row>
    <row r="2740" spans="1:9" x14ac:dyDescent="0.2">
      <c r="A2740" s="20">
        <v>2739</v>
      </c>
      <c r="B2740" s="21">
        <v>6.331241E-2</v>
      </c>
      <c r="C2740" s="21">
        <v>4.1209046575487698E-2</v>
      </c>
      <c r="D2740" s="21">
        <v>0.375352265377011</v>
      </c>
      <c r="E2740" s="21">
        <v>18.0147692104477</v>
      </c>
      <c r="F2740" s="21">
        <v>6.0547219999999999E-2</v>
      </c>
      <c r="G2740" s="21">
        <v>4.1848860000000002E-2</v>
      </c>
      <c r="H2740" s="21">
        <v>32.217181206424399</v>
      </c>
      <c r="I2740" s="21">
        <v>69.198139069781107</v>
      </c>
    </row>
    <row r="2741" spans="1:9" x14ac:dyDescent="0.2">
      <c r="A2741" s="20">
        <v>2740</v>
      </c>
      <c r="B2741" s="21">
        <v>5.2809639648283301E-2</v>
      </c>
      <c r="C2741" s="21">
        <v>4.32573346039129E-2</v>
      </c>
      <c r="D2741" s="21">
        <v>0.38972642788093098</v>
      </c>
      <c r="E2741" s="21">
        <v>17.122500766275198</v>
      </c>
      <c r="F2741" s="21">
        <v>6.5001080000000003E-2</v>
      </c>
      <c r="G2741" s="21">
        <v>3.7244819999999998E-2</v>
      </c>
      <c r="H2741" s="21">
        <v>33.080880113908499</v>
      </c>
      <c r="I2741" s="21">
        <v>67.074625481789994</v>
      </c>
    </row>
    <row r="2742" spans="1:9" x14ac:dyDescent="0.2">
      <c r="A2742" s="20">
        <v>2741</v>
      </c>
      <c r="B2742" s="21">
        <v>4.6222979999999997E-2</v>
      </c>
      <c r="C2742" s="21">
        <v>3.866903E-2</v>
      </c>
      <c r="D2742" s="21">
        <v>0.37395799000000002</v>
      </c>
      <c r="E2742" s="21">
        <v>18.9367424009376</v>
      </c>
      <c r="F2742" s="21">
        <v>6.4915479999999998E-2</v>
      </c>
      <c r="G2742" s="21">
        <v>4.7329490000000002E-2</v>
      </c>
      <c r="H2742" s="21">
        <v>34.358825439385697</v>
      </c>
      <c r="I2742" s="21">
        <v>68.789917237765096</v>
      </c>
    </row>
    <row r="2743" spans="1:9" x14ac:dyDescent="0.2">
      <c r="A2743" s="20">
        <v>2742</v>
      </c>
      <c r="B2743" s="21">
        <v>4.6949329999999997E-2</v>
      </c>
      <c r="C2743" s="21">
        <v>4.4524899999999999E-2</v>
      </c>
      <c r="D2743" s="21">
        <v>0.34542892200330799</v>
      </c>
      <c r="E2743" s="21">
        <v>17.057566837098999</v>
      </c>
      <c r="F2743" s="21">
        <v>6.5537659999999998E-2</v>
      </c>
      <c r="G2743" s="21">
        <v>4.0972179999999997E-2</v>
      </c>
      <c r="H2743" s="21">
        <v>32.851477479096403</v>
      </c>
      <c r="I2743" s="21">
        <v>58.059387471073599</v>
      </c>
    </row>
    <row r="2744" spans="1:9" x14ac:dyDescent="0.2">
      <c r="A2744" s="20">
        <v>2743</v>
      </c>
      <c r="B2744" s="21">
        <v>4.0652720000000003E-2</v>
      </c>
      <c r="C2744" s="21">
        <v>3.7164429999999998E-2</v>
      </c>
      <c r="D2744" s="21">
        <v>0.344050180360219</v>
      </c>
      <c r="E2744" s="21">
        <v>15.6522560451698</v>
      </c>
      <c r="F2744" s="21">
        <v>5.7637387678630699E-2</v>
      </c>
      <c r="G2744" s="21">
        <v>4.4839669999999998E-2</v>
      </c>
      <c r="H2744" s="21">
        <v>30.4396305046557</v>
      </c>
      <c r="I2744" s="21">
        <v>53.0569468630977</v>
      </c>
    </row>
    <row r="2745" spans="1:9" x14ac:dyDescent="0.2">
      <c r="A2745" s="20">
        <v>2744</v>
      </c>
      <c r="B2745" s="21">
        <v>4.837209E-2</v>
      </c>
      <c r="C2745" s="21">
        <v>4.3292219007775599E-2</v>
      </c>
      <c r="D2745" s="21">
        <v>0.36685515053803303</v>
      </c>
      <c r="E2745" s="21">
        <v>18.543198512135302</v>
      </c>
      <c r="F2745" s="21">
        <v>6.212115E-2</v>
      </c>
      <c r="G2745" s="21">
        <v>5.36278953310622E-2</v>
      </c>
      <c r="H2745" s="21">
        <v>30.605923061905099</v>
      </c>
      <c r="I2745" s="21">
        <v>68.103776147840904</v>
      </c>
    </row>
    <row r="2746" spans="1:9" x14ac:dyDescent="0.2">
      <c r="A2746" s="20">
        <v>2745</v>
      </c>
      <c r="B2746" s="21">
        <v>0.01</v>
      </c>
      <c r="C2746" s="21">
        <v>3.5821649585687697E-2</v>
      </c>
      <c r="D2746" s="21">
        <v>0.32984737361169097</v>
      </c>
      <c r="E2746" s="21">
        <v>17.876932158945401</v>
      </c>
      <c r="F2746" s="21">
        <v>5.9800869999999999E-2</v>
      </c>
      <c r="G2746" s="21">
        <v>4.8983740436665299E-2</v>
      </c>
      <c r="H2746" s="21">
        <v>31.826180805163801</v>
      </c>
      <c r="I2746" s="21">
        <v>54.907092871625103</v>
      </c>
    </row>
    <row r="2747" spans="1:9" x14ac:dyDescent="0.2">
      <c r="A2747" s="20">
        <v>2746</v>
      </c>
      <c r="B2747" s="21">
        <v>3.5550890000000002E-2</v>
      </c>
      <c r="C2747" s="21">
        <v>4.8632423788906802E-2</v>
      </c>
      <c r="D2747" s="21">
        <v>0.37920629156826102</v>
      </c>
      <c r="E2747" s="21">
        <v>20.136809901899699</v>
      </c>
      <c r="F2747" s="21">
        <v>6.2060119521158502E-2</v>
      </c>
      <c r="G2747" s="21">
        <v>5.1548289999999997E-2</v>
      </c>
      <c r="H2747" s="21">
        <v>29.134674607833301</v>
      </c>
      <c r="I2747" s="21">
        <v>77.520744497368199</v>
      </c>
    </row>
    <row r="2748" spans="1:9" x14ac:dyDescent="0.2">
      <c r="A2748" s="20">
        <v>2747</v>
      </c>
      <c r="B2748" s="21">
        <v>4.3619829023751701E-2</v>
      </c>
      <c r="C2748" s="21">
        <v>4.5550119999999999E-2</v>
      </c>
      <c r="D2748" s="21">
        <v>0.36082845075048198</v>
      </c>
      <c r="E2748" s="21">
        <v>18.850689236424799</v>
      </c>
      <c r="F2748" s="21">
        <v>5.8465160000000002E-2</v>
      </c>
      <c r="G2748" s="21">
        <v>4.5718647014650601E-2</v>
      </c>
      <c r="H2748" s="21">
        <v>36.652797991815603</v>
      </c>
      <c r="I2748" s="21">
        <v>69.660771314134493</v>
      </c>
    </row>
    <row r="2749" spans="1:9" x14ac:dyDescent="0.2">
      <c r="A2749" s="20">
        <v>2748</v>
      </c>
      <c r="B2749" s="21">
        <v>2.27347887457073E-2</v>
      </c>
      <c r="C2749" s="21">
        <v>3.5141744473612999E-2</v>
      </c>
      <c r="D2749" s="21">
        <v>0.33940536819934702</v>
      </c>
      <c r="E2749" s="21">
        <v>18.857230982038701</v>
      </c>
      <c r="F2749" s="21">
        <v>6.8937059999999994E-2</v>
      </c>
      <c r="G2749" s="21">
        <v>4.8564679999999999E-2</v>
      </c>
      <c r="H2749" s="21">
        <v>31.610549377839899</v>
      </c>
      <c r="I2749" s="21">
        <v>57.884882962265699</v>
      </c>
    </row>
    <row r="2750" spans="1:9" x14ac:dyDescent="0.2">
      <c r="A2750" s="20">
        <v>2749</v>
      </c>
      <c r="B2750" s="21">
        <v>4.5794849999999998E-2</v>
      </c>
      <c r="C2750" s="21">
        <v>3.9621865498604802E-2</v>
      </c>
      <c r="D2750" s="21">
        <v>0.350638093204443</v>
      </c>
      <c r="E2750" s="21">
        <v>19.562994734067502</v>
      </c>
      <c r="F2750" s="21">
        <v>6.090951E-2</v>
      </c>
      <c r="G2750" s="21">
        <v>5.164962E-2</v>
      </c>
      <c r="H2750" s="21">
        <v>34.597797174055998</v>
      </c>
      <c r="I2750" s="21">
        <v>67.632596191861694</v>
      </c>
    </row>
    <row r="2751" spans="1:9" x14ac:dyDescent="0.2">
      <c r="A2751" s="20">
        <v>2750</v>
      </c>
      <c r="B2751" s="21">
        <v>3.6932930000000003E-2</v>
      </c>
      <c r="C2751" s="21">
        <v>4.178283E-2</v>
      </c>
      <c r="D2751" s="21">
        <v>0.35753768206993197</v>
      </c>
      <c r="E2751" s="21">
        <v>17.6549372918908</v>
      </c>
      <c r="F2751" s="21">
        <v>6.0304839999999998E-2</v>
      </c>
      <c r="G2751" s="21">
        <v>4.085544E-2</v>
      </c>
      <c r="H2751" s="21">
        <v>31.2709987129968</v>
      </c>
      <c r="I2751" s="21">
        <v>62.809164489383399</v>
      </c>
    </row>
    <row r="2752" spans="1:9" x14ac:dyDescent="0.2">
      <c r="A2752" s="20">
        <v>2751</v>
      </c>
      <c r="B2752" s="21">
        <v>6.6332139999999998E-2</v>
      </c>
      <c r="C2752" s="21">
        <v>4.496882E-2</v>
      </c>
      <c r="D2752" s="21">
        <v>0.33644955851927499</v>
      </c>
      <c r="E2752" s="21">
        <v>20.917786825865299</v>
      </c>
      <c r="F2752" s="21">
        <v>6.3220999999999999E-2</v>
      </c>
      <c r="G2752" s="21">
        <v>4.4815960000000002E-2</v>
      </c>
      <c r="H2752" s="21">
        <v>31.7408870181903</v>
      </c>
      <c r="I2752" s="21">
        <v>71.511316099103198</v>
      </c>
    </row>
    <row r="2753" spans="1:9" x14ac:dyDescent="0.2">
      <c r="A2753" s="20">
        <v>2752</v>
      </c>
      <c r="B2753" s="21">
        <v>6.3595299999999994E-2</v>
      </c>
      <c r="C2753" s="21">
        <v>4.2362549999999999E-2</v>
      </c>
      <c r="D2753" s="21">
        <v>0.36568731837332702</v>
      </c>
      <c r="E2753" s="21">
        <v>17.155864402219098</v>
      </c>
      <c r="F2753" s="21">
        <v>6.6545140000000003E-2</v>
      </c>
      <c r="G2753" s="21">
        <v>4.1554238667189602E-2</v>
      </c>
      <c r="H2753" s="21">
        <v>31.509849462247001</v>
      </c>
      <c r="I2753" s="21">
        <v>62.500539617068902</v>
      </c>
    </row>
    <row r="2754" spans="1:9" x14ac:dyDescent="0.2">
      <c r="A2754" s="20">
        <v>2753</v>
      </c>
      <c r="B2754" s="21">
        <v>3.3012920000000001E-2</v>
      </c>
      <c r="C2754" s="21">
        <v>4.5310349999999999E-2</v>
      </c>
      <c r="D2754" s="21">
        <v>0.37045658248316299</v>
      </c>
      <c r="E2754" s="21">
        <v>20.104488752637799</v>
      </c>
      <c r="F2754" s="21">
        <v>6.1225889999999998E-2</v>
      </c>
      <c r="G2754" s="21">
        <v>4.1956489999999999E-2</v>
      </c>
      <c r="H2754" s="21">
        <v>34.152074499999998</v>
      </c>
      <c r="I2754" s="21">
        <v>74.721006900000006</v>
      </c>
    </row>
    <row r="2755" spans="1:9" x14ac:dyDescent="0.2">
      <c r="A2755" s="20">
        <v>2754</v>
      </c>
      <c r="B2755" s="21">
        <v>3.7737430000000002E-2</v>
      </c>
      <c r="C2755" s="21">
        <v>4.4409767209267897E-2</v>
      </c>
      <c r="D2755" s="21">
        <v>0.33974721990559797</v>
      </c>
      <c r="E2755" s="21">
        <v>20.4199835590458</v>
      </c>
      <c r="F2755" s="21">
        <v>5.943843E-2</v>
      </c>
      <c r="G2755" s="21">
        <v>4.4259989999999999E-2</v>
      </c>
      <c r="H2755" s="21">
        <v>36.571638199141098</v>
      </c>
      <c r="I2755" s="21">
        <v>69.544696749386901</v>
      </c>
    </row>
    <row r="2756" spans="1:9" x14ac:dyDescent="0.2">
      <c r="A2756" s="20">
        <v>2755</v>
      </c>
      <c r="B2756" s="21">
        <v>3.8890790000000001E-2</v>
      </c>
      <c r="C2756" s="21">
        <v>4.8534979999999998E-2</v>
      </c>
      <c r="D2756" s="21">
        <v>0.33548698637246699</v>
      </c>
      <c r="E2756" s="21">
        <v>15.905454534558199</v>
      </c>
      <c r="F2756" s="21">
        <v>6.5450839999999996E-2</v>
      </c>
      <c r="G2756" s="21">
        <v>4.0231574907780898E-2</v>
      </c>
      <c r="H2756" s="21">
        <v>28.677111445241199</v>
      </c>
      <c r="I2756" s="21">
        <v>52.713832639941899</v>
      </c>
    </row>
    <row r="2757" spans="1:9" x14ac:dyDescent="0.2">
      <c r="A2757" s="20">
        <v>2756</v>
      </c>
      <c r="B2757" s="21">
        <v>3.3225107857605601E-2</v>
      </c>
      <c r="C2757" s="21">
        <v>3.3433533674917998E-2</v>
      </c>
      <c r="D2757" s="21">
        <v>0.34289178085368299</v>
      </c>
      <c r="E2757" s="21">
        <v>18.789239794316799</v>
      </c>
      <c r="F2757" s="21">
        <v>6.9707980000000003E-2</v>
      </c>
      <c r="G2757" s="21">
        <v>4.3148569019599202E-2</v>
      </c>
      <c r="H2757" s="21">
        <v>31.113107596555</v>
      </c>
      <c r="I2757" s="21">
        <v>58.433061299999999</v>
      </c>
    </row>
    <row r="2758" spans="1:9" x14ac:dyDescent="0.2">
      <c r="A2758" s="20">
        <v>2757</v>
      </c>
      <c r="B2758" s="21">
        <v>4.2925369999999997E-2</v>
      </c>
      <c r="C2758" s="21">
        <v>3.6227719999999998E-2</v>
      </c>
      <c r="D2758" s="21">
        <v>0.321863425902223</v>
      </c>
      <c r="E2758" s="21">
        <v>19.351185835132501</v>
      </c>
      <c r="F2758" s="21">
        <v>6.8104139999999994E-2</v>
      </c>
      <c r="G2758" s="21">
        <v>4.8429954493845899E-2</v>
      </c>
      <c r="H2758" s="21">
        <v>32.448748895075497</v>
      </c>
      <c r="I2758" s="21">
        <v>57.645857316094997</v>
      </c>
    </row>
    <row r="2759" spans="1:9" x14ac:dyDescent="0.2">
      <c r="A2759" s="20">
        <v>2758</v>
      </c>
      <c r="B2759" s="21">
        <v>2.8625768966686099E-2</v>
      </c>
      <c r="C2759" s="21">
        <v>4.0044299999999998E-2</v>
      </c>
      <c r="D2759" s="21">
        <v>0.31164848423969699</v>
      </c>
      <c r="E2759" s="21">
        <v>20.863008940014801</v>
      </c>
      <c r="F2759" s="21">
        <v>5.60800404857194E-2</v>
      </c>
      <c r="G2759" s="21">
        <v>4.4517609999999999E-2</v>
      </c>
      <c r="H2759" s="21">
        <v>28.108585244955901</v>
      </c>
      <c r="I2759" s="21">
        <v>63.926764174209602</v>
      </c>
    </row>
    <row r="2760" spans="1:9" x14ac:dyDescent="0.2">
      <c r="A2760" s="20">
        <v>2759</v>
      </c>
      <c r="B2760" s="21">
        <v>2.3040769975937101E-2</v>
      </c>
      <c r="C2760" s="21">
        <v>4.5786489999999999E-2</v>
      </c>
      <c r="D2760" s="21">
        <v>0.33633472985621599</v>
      </c>
      <c r="E2760" s="21">
        <v>17.297598067961399</v>
      </c>
      <c r="F2760" s="21">
        <v>6.4864539999999998E-2</v>
      </c>
      <c r="G2760" s="21">
        <v>4.1121240000000003E-2</v>
      </c>
      <c r="H2760" s="21">
        <v>30.342249820292999</v>
      </c>
      <c r="I2760" s="21">
        <v>56.100439062979603</v>
      </c>
    </row>
    <row r="2761" spans="1:9" x14ac:dyDescent="0.2">
      <c r="A2761" s="20">
        <v>2760</v>
      </c>
      <c r="B2761" s="21">
        <v>4.9340670000000003E-2</v>
      </c>
      <c r="C2761" s="21">
        <v>4.2458310112086603E-2</v>
      </c>
      <c r="D2761" s="21">
        <v>0.32580091808529199</v>
      </c>
      <c r="E2761" s="21">
        <v>18.497401666465301</v>
      </c>
      <c r="F2761" s="21">
        <v>6.0649460000000002E-2</v>
      </c>
      <c r="G2761" s="21">
        <v>4.8931556867972001E-2</v>
      </c>
      <c r="H2761" s="21">
        <v>32.447006243568303</v>
      </c>
      <c r="I2761" s="21">
        <v>59.873190661502903</v>
      </c>
    </row>
    <row r="2762" spans="1:9" x14ac:dyDescent="0.2">
      <c r="A2762" s="20">
        <v>2761</v>
      </c>
      <c r="B2762" s="21">
        <v>4.9442939999999998E-2</v>
      </c>
      <c r="C2762" s="21">
        <v>3.5028490000000002E-2</v>
      </c>
      <c r="D2762" s="21">
        <v>0.38041436505062798</v>
      </c>
      <c r="E2762" s="21">
        <v>19.479541529330699</v>
      </c>
      <c r="F2762" s="21">
        <v>6.7368780000000003E-2</v>
      </c>
      <c r="G2762" s="21">
        <v>4.0418290000000003E-2</v>
      </c>
      <c r="H2762" s="21">
        <v>30.6125023691236</v>
      </c>
      <c r="I2762" s="21">
        <v>70.691928617732898</v>
      </c>
    </row>
    <row r="2763" spans="1:9" x14ac:dyDescent="0.2">
      <c r="A2763" s="20">
        <v>2762</v>
      </c>
      <c r="B2763" s="21">
        <v>2.79352636051001E-2</v>
      </c>
      <c r="C2763" s="21">
        <v>3.7441851989064398E-2</v>
      </c>
      <c r="D2763" s="21">
        <v>0.33587582776750202</v>
      </c>
      <c r="E2763" s="21">
        <v>16.765068244568202</v>
      </c>
      <c r="F2763" s="21">
        <v>7.0166829999999999E-2</v>
      </c>
      <c r="G2763" s="21">
        <v>3.9477618365375403E-2</v>
      </c>
      <c r="H2763" s="21">
        <v>31.647534739150998</v>
      </c>
      <c r="I2763" s="21">
        <v>51.391665754337602</v>
      </c>
    </row>
    <row r="2764" spans="1:9" x14ac:dyDescent="0.2">
      <c r="A2764" s="20">
        <v>2763</v>
      </c>
      <c r="B2764" s="21">
        <v>5.3430331461438899E-2</v>
      </c>
      <c r="C2764" s="21">
        <v>3.7113790000000001E-2</v>
      </c>
      <c r="D2764" s="21">
        <v>0.35411414203915398</v>
      </c>
      <c r="E2764" s="21">
        <v>19.971083941503998</v>
      </c>
      <c r="F2764" s="21">
        <v>0.05</v>
      </c>
      <c r="G2764" s="21">
        <v>5.1004769999999998E-2</v>
      </c>
      <c r="H2764" s="21">
        <v>32.600662399999997</v>
      </c>
      <c r="I2764" s="21">
        <v>73.494847555542407</v>
      </c>
    </row>
    <row r="2765" spans="1:9" x14ac:dyDescent="0.2">
      <c r="A2765" s="20">
        <v>2764</v>
      </c>
      <c r="B2765" s="21">
        <v>3.0526330000000001E-2</v>
      </c>
      <c r="C2765" s="21">
        <v>4.0196839999999998E-2</v>
      </c>
      <c r="D2765" s="21">
        <v>0.33243584200510801</v>
      </c>
      <c r="E2765" s="21">
        <v>17.911425537396401</v>
      </c>
      <c r="F2765" s="21">
        <v>6.1067679132760302E-2</v>
      </c>
      <c r="G2765" s="21">
        <v>4.9226789999999999E-2</v>
      </c>
      <c r="H2765" s="21">
        <v>30.5563286413275</v>
      </c>
      <c r="I2765" s="21">
        <v>57.388860177967402</v>
      </c>
    </row>
    <row r="2766" spans="1:9" x14ac:dyDescent="0.2">
      <c r="A2766" s="20">
        <v>2765</v>
      </c>
      <c r="B2766" s="21">
        <v>4.379748E-2</v>
      </c>
      <c r="C2766" s="21">
        <v>3.62165918579141E-2</v>
      </c>
      <c r="D2766" s="21">
        <v>0.38064470787315402</v>
      </c>
      <c r="E2766" s="21">
        <v>18.8239999485317</v>
      </c>
      <c r="F2766" s="21">
        <v>5.8717110000000003E-2</v>
      </c>
      <c r="G2766" s="21">
        <v>4.3299310000000001E-2</v>
      </c>
      <c r="H2766" s="21">
        <v>29.685171504369901</v>
      </c>
      <c r="I2766" s="21">
        <v>71.208025399999997</v>
      </c>
    </row>
    <row r="2767" spans="1:9" x14ac:dyDescent="0.2">
      <c r="A2767" s="20">
        <v>2766</v>
      </c>
      <c r="B2767" s="21">
        <v>5.2305160000000003E-2</v>
      </c>
      <c r="C2767" s="21">
        <v>3.8997749999999998E-2</v>
      </c>
      <c r="D2767" s="21">
        <v>0.34112188644180602</v>
      </c>
      <c r="E2767" s="21">
        <v>15.939574413347399</v>
      </c>
      <c r="F2767" s="21">
        <v>5.7446012746107798E-2</v>
      </c>
      <c r="G2767" s="21">
        <v>5.4477755889660098E-2</v>
      </c>
      <c r="H2767" s="21">
        <v>29.627014377923199</v>
      </c>
      <c r="I2767" s="21">
        <v>54.397803705580003</v>
      </c>
    </row>
    <row r="2768" spans="1:9" x14ac:dyDescent="0.2">
      <c r="A2768" s="20">
        <v>2767</v>
      </c>
      <c r="B2768" s="21">
        <v>3.9495809999999999E-2</v>
      </c>
      <c r="C2768" s="21">
        <v>4.8523219999999999E-2</v>
      </c>
      <c r="D2768" s="21">
        <v>0.32012684834059701</v>
      </c>
      <c r="E2768" s="21">
        <v>17.163714147886701</v>
      </c>
      <c r="F2768" s="21">
        <v>5.6384682779208897E-2</v>
      </c>
      <c r="G2768" s="21">
        <v>4.2172639999999997E-2</v>
      </c>
      <c r="H2768" s="21">
        <v>27.117966430718401</v>
      </c>
      <c r="I2768" s="21">
        <v>56.528687729649903</v>
      </c>
    </row>
    <row r="2769" spans="1:9" x14ac:dyDescent="0.2">
      <c r="A2769" s="20">
        <v>2768</v>
      </c>
      <c r="B2769" s="21">
        <v>4.6821109999999999E-2</v>
      </c>
      <c r="C2769" s="21">
        <v>4.570333E-2</v>
      </c>
      <c r="D2769" s="21">
        <v>0.358405081696686</v>
      </c>
      <c r="E2769" s="21">
        <v>18.177589736278701</v>
      </c>
      <c r="F2769" s="21">
        <v>5.8765600000000001E-2</v>
      </c>
      <c r="G2769" s="21">
        <v>4.8410351233870101E-2</v>
      </c>
      <c r="H2769" s="21">
        <v>32.679393676694801</v>
      </c>
      <c r="I2769" s="21">
        <v>66.746920545466907</v>
      </c>
    </row>
    <row r="2770" spans="1:9" x14ac:dyDescent="0.2">
      <c r="A2770" s="20">
        <v>2769</v>
      </c>
      <c r="B2770" s="21">
        <v>3.2253555341686398E-2</v>
      </c>
      <c r="C2770" s="21">
        <v>5.3037574654672202E-2</v>
      </c>
      <c r="D2770" s="21">
        <v>0.35018885750502998</v>
      </c>
      <c r="E2770" s="21">
        <v>17.464426990773902</v>
      </c>
      <c r="F2770" s="21">
        <v>5.9552809999999998E-2</v>
      </c>
      <c r="G2770" s="21">
        <v>3.70978E-2</v>
      </c>
      <c r="H2770" s="21">
        <v>31.273528410996299</v>
      </c>
      <c r="I2770" s="21">
        <v>63.449582329540497</v>
      </c>
    </row>
    <row r="2771" spans="1:9" x14ac:dyDescent="0.2">
      <c r="A2771" s="20">
        <v>2770</v>
      </c>
      <c r="B2771" s="21">
        <v>3.7053000000000003E-2</v>
      </c>
      <c r="C2771" s="21">
        <v>4.2921389999999997E-2</v>
      </c>
      <c r="D2771" s="21">
        <v>0.36906134824797698</v>
      </c>
      <c r="E2771" s="21">
        <v>20.913542951028798</v>
      </c>
      <c r="F2771" s="21">
        <v>5.9246460000000001E-2</v>
      </c>
      <c r="G2771" s="21">
        <v>3.9924500000000002E-2</v>
      </c>
      <c r="H2771" s="21">
        <v>34.020757978124301</v>
      </c>
      <c r="I2771" s="21">
        <v>77.8145950998925</v>
      </c>
    </row>
    <row r="2772" spans="1:9" x14ac:dyDescent="0.2">
      <c r="A2772" s="20">
        <v>2771</v>
      </c>
      <c r="B2772" s="21">
        <v>3.6912109999999998E-2</v>
      </c>
      <c r="C2772" s="21">
        <v>4.8904084846062901E-2</v>
      </c>
      <c r="D2772" s="21">
        <v>0.3419176754237</v>
      </c>
      <c r="E2772" s="21">
        <v>19.603775907196201</v>
      </c>
      <c r="F2772" s="21">
        <v>5.088985E-2</v>
      </c>
      <c r="G2772" s="21">
        <v>5.014507E-2</v>
      </c>
      <c r="H2772" s="21">
        <v>32.8897735276161</v>
      </c>
      <c r="I2772" s="21">
        <v>71.267343730329699</v>
      </c>
    </row>
    <row r="2773" spans="1:9" x14ac:dyDescent="0.2">
      <c r="A2773" s="20">
        <v>2772</v>
      </c>
      <c r="B2773" s="21">
        <v>2.88013248018964E-2</v>
      </c>
      <c r="C2773" s="21">
        <v>3.8504200000000002E-2</v>
      </c>
      <c r="D2773" s="21">
        <v>0.34715753499776703</v>
      </c>
      <c r="E2773" s="21">
        <v>20.054913307867299</v>
      </c>
      <c r="F2773" s="21">
        <v>6.1640221481623098E-2</v>
      </c>
      <c r="G2773" s="21">
        <v>5.2103320000000002E-2</v>
      </c>
      <c r="H2773" s="21">
        <v>31.7543569485373</v>
      </c>
      <c r="I2773" s="21">
        <v>66.805068868326799</v>
      </c>
    </row>
    <row r="2774" spans="1:9" x14ac:dyDescent="0.2">
      <c r="A2774" s="20">
        <v>2773</v>
      </c>
      <c r="B2774" s="21">
        <v>3.7348390000000002E-2</v>
      </c>
      <c r="C2774" s="21">
        <v>3.1301530000000001E-2</v>
      </c>
      <c r="D2774" s="21">
        <v>0.31485215881188799</v>
      </c>
      <c r="E2774" s="21">
        <v>18.134369567848101</v>
      </c>
      <c r="F2774" s="21">
        <v>6.6276680000000004E-2</v>
      </c>
      <c r="G2774" s="21">
        <v>4.4249360000000001E-2</v>
      </c>
      <c r="H2774" s="21">
        <v>32.3153274975922</v>
      </c>
      <c r="I2774" s="21">
        <v>51.828402799999999</v>
      </c>
    </row>
    <row r="2775" spans="1:9" x14ac:dyDescent="0.2">
      <c r="A2775" s="20">
        <v>2774</v>
      </c>
      <c r="B2775" s="21">
        <v>1.6770730000000001E-2</v>
      </c>
      <c r="C2775" s="21">
        <v>4.6844030815681802E-2</v>
      </c>
      <c r="D2775" s="21">
        <v>0.36170973897667502</v>
      </c>
      <c r="E2775" s="21">
        <v>18.160986831913402</v>
      </c>
      <c r="F2775" s="21">
        <v>5.8210829999999998E-2</v>
      </c>
      <c r="G2775" s="21">
        <v>5.6398282127654298E-2</v>
      </c>
      <c r="H2775" s="21">
        <v>28.137444296219702</v>
      </c>
      <c r="I2775" s="21">
        <v>65.550014153912997</v>
      </c>
    </row>
    <row r="2776" spans="1:9" x14ac:dyDescent="0.2">
      <c r="A2776" s="20">
        <v>2775</v>
      </c>
      <c r="B2776" s="21">
        <v>3.2632689999999999E-2</v>
      </c>
      <c r="C2776" s="21">
        <v>4.3753300000000002E-2</v>
      </c>
      <c r="D2776" s="21">
        <v>0.34625426585595998</v>
      </c>
      <c r="E2776" s="21">
        <v>19.6644684450909</v>
      </c>
      <c r="F2776" s="21">
        <v>5.2791120131233403E-2</v>
      </c>
      <c r="G2776" s="21">
        <v>5.1545140000000003E-2</v>
      </c>
      <c r="H2776" s="21">
        <v>32.319476081127398</v>
      </c>
      <c r="I2776" s="21">
        <v>69.908647959751306</v>
      </c>
    </row>
    <row r="2777" spans="1:9" x14ac:dyDescent="0.2">
      <c r="A2777" s="20">
        <v>2776</v>
      </c>
      <c r="B2777" s="21">
        <v>3.5726870000000001E-2</v>
      </c>
      <c r="C2777" s="21">
        <v>3.2652649999999998E-2</v>
      </c>
      <c r="D2777" s="21">
        <v>0.34251603782718298</v>
      </c>
      <c r="E2777" s="21">
        <v>17.8527508752945</v>
      </c>
      <c r="F2777" s="21">
        <v>6.1476580000000003E-2</v>
      </c>
      <c r="G2777" s="21">
        <v>4.1518400929181798E-2</v>
      </c>
      <c r="H2777" s="21">
        <v>31.184544066894698</v>
      </c>
      <c r="I2777" s="21">
        <v>57.835332479690599</v>
      </c>
    </row>
    <row r="2778" spans="1:9" x14ac:dyDescent="0.2">
      <c r="A2778" s="20">
        <v>2777</v>
      </c>
      <c r="B2778" s="21">
        <v>3.6157300000000003E-2</v>
      </c>
      <c r="C2778" s="21">
        <v>4.8117430000000003E-2</v>
      </c>
      <c r="D2778" s="21">
        <v>0.34041418106236199</v>
      </c>
      <c r="E2778" s="21">
        <v>18.187360558238399</v>
      </c>
      <c r="F2778" s="21">
        <v>6.6303509999999996E-2</v>
      </c>
      <c r="G2778" s="21">
        <v>4.3109019999999998E-2</v>
      </c>
      <c r="H2778" s="21">
        <v>30.162553701118501</v>
      </c>
      <c r="I2778" s="21">
        <v>60.849751060708101</v>
      </c>
    </row>
    <row r="2779" spans="1:9" x14ac:dyDescent="0.2">
      <c r="A2779" s="20">
        <v>2778</v>
      </c>
      <c r="B2779" s="21">
        <v>3.6377538311938303E-2</v>
      </c>
      <c r="C2779" s="21">
        <v>3.9437050000000001E-2</v>
      </c>
      <c r="D2779" s="21">
        <v>0.33935441892585499</v>
      </c>
      <c r="E2779" s="21">
        <v>18.3668901062257</v>
      </c>
      <c r="F2779" s="21">
        <v>6.1784949999999998E-2</v>
      </c>
      <c r="G2779" s="21">
        <v>3.8068999999999999E-2</v>
      </c>
      <c r="H2779" s="21">
        <v>30.749493971088398</v>
      </c>
      <c r="I2779" s="21">
        <v>60.606827920538002</v>
      </c>
    </row>
    <row r="2780" spans="1:9" x14ac:dyDescent="0.2">
      <c r="A2780" s="20">
        <v>2779</v>
      </c>
      <c r="B2780" s="21">
        <v>3.9073539999999997E-2</v>
      </c>
      <c r="C2780" s="21">
        <v>3.5160509999999999E-2</v>
      </c>
      <c r="D2780" s="21">
        <v>0.36198039901747903</v>
      </c>
      <c r="E2780" s="21">
        <v>18.683437770929601</v>
      </c>
      <c r="F2780" s="21">
        <v>5.736455E-2</v>
      </c>
      <c r="G2780" s="21">
        <v>4.2786451089656903E-2</v>
      </c>
      <c r="H2780" s="21">
        <v>32.927326242391899</v>
      </c>
      <c r="I2780" s="21">
        <v>66.689049302064504</v>
      </c>
    </row>
    <row r="2781" spans="1:9" x14ac:dyDescent="0.2">
      <c r="A2781" s="20">
        <v>2780</v>
      </c>
      <c r="B2781" s="21">
        <v>4.7191619999999997E-2</v>
      </c>
      <c r="C2781" s="21">
        <v>4.6636950000000003E-2</v>
      </c>
      <c r="D2781" s="21">
        <v>0.32648821919556997</v>
      </c>
      <c r="E2781" s="21">
        <v>18.869372867958202</v>
      </c>
      <c r="F2781" s="21">
        <v>5.5753846524491397E-2</v>
      </c>
      <c r="G2781" s="21">
        <v>4.6196101392591699E-2</v>
      </c>
      <c r="H2781" s="21">
        <v>30.4617905365503</v>
      </c>
      <c r="I2781" s="21">
        <v>63.759999553013898</v>
      </c>
    </row>
    <row r="2782" spans="1:9" x14ac:dyDescent="0.2">
      <c r="A2782" s="20">
        <v>2781</v>
      </c>
      <c r="B2782" s="21">
        <v>5.311776E-2</v>
      </c>
      <c r="C2782" s="21">
        <v>3.5502190000000003E-2</v>
      </c>
      <c r="D2782" s="21">
        <v>0.35986987233956702</v>
      </c>
      <c r="E2782" s="21">
        <v>19.010192084644199</v>
      </c>
      <c r="F2782" s="21">
        <v>6.4530009999999999E-2</v>
      </c>
      <c r="G2782" s="21">
        <v>4.5201539999999998E-2</v>
      </c>
      <c r="H2782" s="21">
        <v>31.116549379749699</v>
      </c>
      <c r="I2782" s="21">
        <v>66.030705808753495</v>
      </c>
    </row>
    <row r="2783" spans="1:9" x14ac:dyDescent="0.2">
      <c r="A2783" s="20">
        <v>2782</v>
      </c>
      <c r="B2783" s="21">
        <v>3.0253521597275901E-2</v>
      </c>
      <c r="C2783" s="21">
        <v>4.4882499999999999E-2</v>
      </c>
      <c r="D2783" s="21">
        <v>0.31289310853028102</v>
      </c>
      <c r="E2783" s="21">
        <v>18.054402367178501</v>
      </c>
      <c r="F2783" s="21">
        <v>5.9840169999999998E-2</v>
      </c>
      <c r="G2783" s="21">
        <v>4.5154062934397797E-2</v>
      </c>
      <c r="H2783" s="21">
        <v>32.744677920485699</v>
      </c>
      <c r="I2783" s="21">
        <v>55.532027311046299</v>
      </c>
    </row>
    <row r="2784" spans="1:9" x14ac:dyDescent="0.2">
      <c r="A2784" s="20">
        <v>2783</v>
      </c>
      <c r="B2784" s="21">
        <v>2.1951987169162801E-2</v>
      </c>
      <c r="C2784" s="21">
        <v>3.3542210456151703E-2</v>
      </c>
      <c r="D2784" s="21">
        <v>0.30666884</v>
      </c>
      <c r="E2784" s="21">
        <v>17.4895951391204</v>
      </c>
      <c r="F2784" s="21">
        <v>5.840443E-2</v>
      </c>
      <c r="G2784" s="21">
        <v>4.998669E-2</v>
      </c>
      <c r="H2784" s="21">
        <v>31.0893982147158</v>
      </c>
      <c r="I2784" s="21">
        <v>49.880631232509003</v>
      </c>
    </row>
    <row r="2785" spans="1:9" x14ac:dyDescent="0.2">
      <c r="A2785" s="20">
        <v>2784</v>
      </c>
      <c r="B2785" s="21">
        <v>2.4369333816353402E-2</v>
      </c>
      <c r="C2785" s="21">
        <v>4.334172E-2</v>
      </c>
      <c r="D2785" s="21">
        <v>0.37321456271586401</v>
      </c>
      <c r="E2785" s="21">
        <v>20.504779578561202</v>
      </c>
      <c r="F2785" s="21">
        <v>5.7963880000000002E-2</v>
      </c>
      <c r="G2785" s="21">
        <v>4.5833209999999999E-2</v>
      </c>
      <c r="H2785" s="21">
        <v>31.9558782513101</v>
      </c>
      <c r="I2785" s="21">
        <v>76.694987699752403</v>
      </c>
    </row>
    <row r="2786" spans="1:9" x14ac:dyDescent="0.2">
      <c r="A2786" s="20">
        <v>2785</v>
      </c>
      <c r="B2786" s="21">
        <v>3.2691959999999999E-2</v>
      </c>
      <c r="C2786" s="21">
        <v>3.4593239999999997E-2</v>
      </c>
      <c r="D2786" s="21">
        <v>0.32454237967460198</v>
      </c>
      <c r="E2786" s="21">
        <v>19.797321524886499</v>
      </c>
      <c r="F2786" s="21">
        <v>6.2099790000000002E-2</v>
      </c>
      <c r="G2786" s="21">
        <v>4.8425089999999997E-2</v>
      </c>
      <c r="H2786" s="21">
        <v>31.389402566723899</v>
      </c>
      <c r="I2786" s="21">
        <v>60.334452083092401</v>
      </c>
    </row>
    <row r="2787" spans="1:9" x14ac:dyDescent="0.2">
      <c r="A2787" s="20">
        <v>2786</v>
      </c>
      <c r="B2787" s="21">
        <v>3.4721179999999997E-2</v>
      </c>
      <c r="C2787" s="21">
        <v>3.5918159999999998E-2</v>
      </c>
      <c r="D2787" s="21">
        <v>0.34711588580083802</v>
      </c>
      <c r="E2787" s="21">
        <v>15.268673140692201</v>
      </c>
      <c r="F2787" s="21">
        <v>6.1584699999999999E-2</v>
      </c>
      <c r="G2787" s="21">
        <v>4.7233379999999998E-2</v>
      </c>
      <c r="H2787" s="21">
        <v>33.810148366153697</v>
      </c>
      <c r="I2787" s="21">
        <v>50.527255720142001</v>
      </c>
    </row>
    <row r="2788" spans="1:9" x14ac:dyDescent="0.2">
      <c r="A2788" s="20">
        <v>2787</v>
      </c>
      <c r="B2788" s="21">
        <v>2.8450059999999999E-2</v>
      </c>
      <c r="C2788" s="21">
        <v>3.4537292482800401E-2</v>
      </c>
      <c r="D2788" s="21">
        <v>0.33963990293667201</v>
      </c>
      <c r="E2788" s="21">
        <v>18.3070141873823</v>
      </c>
      <c r="F2788" s="21">
        <v>6.1271546838673897E-2</v>
      </c>
      <c r="G2788" s="21">
        <v>4.6434459999999997E-2</v>
      </c>
      <c r="H2788" s="21">
        <v>31.942489641868701</v>
      </c>
      <c r="I2788" s="21">
        <v>58.708201226365198</v>
      </c>
    </row>
    <row r="2789" spans="1:9" x14ac:dyDescent="0.2">
      <c r="A2789" s="20">
        <v>2788</v>
      </c>
      <c r="B2789" s="21">
        <v>2.0558250036251498E-2</v>
      </c>
      <c r="C2789" s="21">
        <v>4.2991080000000001E-2</v>
      </c>
      <c r="D2789" s="21">
        <v>0.35188347457180702</v>
      </c>
      <c r="E2789" s="21">
        <v>17.4013879243426</v>
      </c>
      <c r="F2789" s="21">
        <v>5.617577E-2</v>
      </c>
      <c r="G2789" s="21">
        <v>4.9608190000000003E-2</v>
      </c>
      <c r="H2789" s="21">
        <v>28.321878620323002</v>
      </c>
      <c r="I2789" s="21">
        <v>60.980374365344701</v>
      </c>
    </row>
    <row r="2790" spans="1:9" x14ac:dyDescent="0.2">
      <c r="A2790" s="20">
        <v>2789</v>
      </c>
      <c r="B2790" s="21">
        <v>3.3158187587887099E-2</v>
      </c>
      <c r="C2790" s="21">
        <v>3.9915060000000002E-2</v>
      </c>
      <c r="D2790" s="21">
        <v>0.346027983498014</v>
      </c>
      <c r="E2790" s="21">
        <v>18.837155029098099</v>
      </c>
      <c r="F2790" s="21">
        <v>5.58732451172885E-2</v>
      </c>
      <c r="G2790" s="21">
        <v>4.9010270000000002E-2</v>
      </c>
      <c r="H2790" s="21">
        <v>33.192925896688898</v>
      </c>
      <c r="I2790" s="21">
        <v>64.985106022009802</v>
      </c>
    </row>
    <row r="2791" spans="1:9" x14ac:dyDescent="0.2">
      <c r="A2791" s="20">
        <v>2790</v>
      </c>
      <c r="B2791" s="21">
        <v>4.2721399301709498E-2</v>
      </c>
      <c r="C2791" s="21">
        <v>3.4598362625650698E-2</v>
      </c>
      <c r="D2791" s="21">
        <v>0.36586020000000002</v>
      </c>
      <c r="E2791" s="21">
        <v>18.268232999999999</v>
      </c>
      <c r="F2791" s="21">
        <v>5.7746550000000001E-2</v>
      </c>
      <c r="G2791" s="21">
        <v>3.9368340000000002E-2</v>
      </c>
      <c r="H2791" s="21">
        <v>30.301933803520999</v>
      </c>
      <c r="I2791" s="21">
        <v>65.997230307325495</v>
      </c>
    </row>
    <row r="2792" spans="1:9" x14ac:dyDescent="0.2">
      <c r="A2792" s="20">
        <v>2791</v>
      </c>
      <c r="B2792" s="21">
        <v>4.8925440000000001E-2</v>
      </c>
      <c r="C2792" s="21">
        <v>3.6440649999999998E-2</v>
      </c>
      <c r="D2792" s="21">
        <v>0.31641604154754199</v>
      </c>
      <c r="E2792" s="21">
        <v>15.666705215278199</v>
      </c>
      <c r="F2792" s="21">
        <v>6.24505610055998E-2</v>
      </c>
      <c r="G2792" s="21">
        <v>5.409456E-2</v>
      </c>
      <c r="H2792" s="21">
        <v>30.5706973692409</v>
      </c>
      <c r="I2792" s="21">
        <v>46.994410594887697</v>
      </c>
    </row>
    <row r="2793" spans="1:9" x14ac:dyDescent="0.2">
      <c r="A2793" s="20">
        <v>2792</v>
      </c>
      <c r="B2793" s="21">
        <v>3.1638649999999997E-2</v>
      </c>
      <c r="C2793" s="21">
        <v>4.0144739999999998E-2</v>
      </c>
      <c r="D2793" s="21">
        <v>0.35841862242820699</v>
      </c>
      <c r="E2793" s="21">
        <v>19.239136148004299</v>
      </c>
      <c r="F2793" s="21">
        <v>6.3747590000000007E-2</v>
      </c>
      <c r="G2793" s="21">
        <v>4.5602320000000002E-2</v>
      </c>
      <c r="H2793" s="21">
        <v>31.170307270736298</v>
      </c>
      <c r="I2793" s="21">
        <v>66.427516693338305</v>
      </c>
    </row>
    <row r="2794" spans="1:9" x14ac:dyDescent="0.2">
      <c r="A2794" s="20">
        <v>2793</v>
      </c>
      <c r="B2794" s="21">
        <v>3.380503E-2</v>
      </c>
      <c r="C2794" s="21">
        <v>4.5597550000000001E-2</v>
      </c>
      <c r="D2794" s="21">
        <v>0.34397393052535102</v>
      </c>
      <c r="E2794" s="21">
        <v>17.404812289407399</v>
      </c>
      <c r="F2794" s="21">
        <v>6.833301E-2</v>
      </c>
      <c r="G2794" s="21">
        <v>4.0246474139305398E-2</v>
      </c>
      <c r="H2794" s="21">
        <v>36.005587004583901</v>
      </c>
      <c r="I2794" s="21">
        <v>57.5487803464706</v>
      </c>
    </row>
    <row r="2795" spans="1:9" x14ac:dyDescent="0.2">
      <c r="A2795" s="20">
        <v>2794</v>
      </c>
      <c r="B2795" s="21">
        <v>2.6099529999999999E-2</v>
      </c>
      <c r="C2795" s="21">
        <v>4.22096201086372E-2</v>
      </c>
      <c r="D2795" s="21">
        <v>0.31435481561994899</v>
      </c>
      <c r="E2795" s="21">
        <v>17.337726866382699</v>
      </c>
      <c r="F2795" s="21">
        <v>5.681659E-2</v>
      </c>
      <c r="G2795" s="21">
        <v>4.4675013140044101E-2</v>
      </c>
      <c r="H2795" s="21">
        <v>32.6477760152017</v>
      </c>
      <c r="I2795" s="21">
        <v>53.548481906352301</v>
      </c>
    </row>
    <row r="2796" spans="1:9" x14ac:dyDescent="0.2">
      <c r="A2796" s="20">
        <v>2795</v>
      </c>
      <c r="B2796" s="21">
        <v>3.952841E-2</v>
      </c>
      <c r="C2796" s="21">
        <v>3.9580629999999999E-2</v>
      </c>
      <c r="D2796" s="21">
        <v>0.33440197740239302</v>
      </c>
      <c r="E2796" s="21">
        <v>15.818809175515099</v>
      </c>
      <c r="F2796" s="21">
        <v>6.4627770000000001E-2</v>
      </c>
      <c r="G2796" s="21">
        <v>4.6304209999999998E-2</v>
      </c>
      <c r="H2796" s="21">
        <v>35.440750575953302</v>
      </c>
      <c r="I2796" s="21">
        <v>50.495897955240999</v>
      </c>
    </row>
    <row r="2797" spans="1:9" x14ac:dyDescent="0.2">
      <c r="A2797" s="20">
        <v>2796</v>
      </c>
      <c r="B2797" s="21">
        <v>2.7273570487137699E-2</v>
      </c>
      <c r="C2797" s="21">
        <v>4.3297208212709298E-2</v>
      </c>
      <c r="D2797" s="21">
        <v>0.31292220459341802</v>
      </c>
      <c r="E2797" s="21">
        <v>19.807606932220299</v>
      </c>
      <c r="F2797" s="21">
        <v>5.2401175477689001E-2</v>
      </c>
      <c r="G2797" s="21">
        <v>4.7938932535263698E-2</v>
      </c>
      <c r="H2797" s="21">
        <v>31.719072288324501</v>
      </c>
      <c r="I2797" s="21">
        <v>62.707854034575803</v>
      </c>
    </row>
    <row r="2798" spans="1:9" x14ac:dyDescent="0.2">
      <c r="A2798" s="20">
        <v>2797</v>
      </c>
      <c r="B2798" s="21">
        <v>4.8596920000000002E-2</v>
      </c>
      <c r="C2798" s="21">
        <v>5.6670377568460203E-2</v>
      </c>
      <c r="D2798" s="21">
        <v>0.31153543585367899</v>
      </c>
      <c r="E2798" s="21">
        <v>18.565979950159001</v>
      </c>
      <c r="F2798" s="21">
        <v>6.2750849999999997E-2</v>
      </c>
      <c r="G2798" s="21">
        <v>4.9802916842938798E-2</v>
      </c>
      <c r="H2798" s="21">
        <v>33.067478600000001</v>
      </c>
      <c r="I2798" s="21">
        <v>59.762171461420103</v>
      </c>
    </row>
    <row r="2799" spans="1:9" x14ac:dyDescent="0.2">
      <c r="A2799" s="20">
        <v>2798</v>
      </c>
      <c r="B2799" s="21">
        <v>1.3212002620988299E-2</v>
      </c>
      <c r="C2799" s="21">
        <v>3.7070058191010898E-2</v>
      </c>
      <c r="D2799" s="21">
        <v>0.33626728605245398</v>
      </c>
      <c r="E2799" s="21">
        <v>18.202052699999999</v>
      </c>
      <c r="F2799" s="21">
        <v>5.3437949999999998E-2</v>
      </c>
      <c r="G2799" s="21">
        <v>4.8839790000000001E-2</v>
      </c>
      <c r="H2799" s="21">
        <v>35.185364012539601</v>
      </c>
      <c r="I2799" s="21">
        <v>59.548274619529302</v>
      </c>
    </row>
    <row r="2800" spans="1:9" x14ac:dyDescent="0.2">
      <c r="A2800" s="20">
        <v>2799</v>
      </c>
      <c r="B2800" s="21">
        <v>3.4605549999999999E-2</v>
      </c>
      <c r="C2800" s="21">
        <v>4.5112569999999998E-2</v>
      </c>
      <c r="D2800" s="21">
        <v>0.36872674606765399</v>
      </c>
      <c r="E2800" s="21">
        <v>18.987153938382999</v>
      </c>
      <c r="F2800" s="21">
        <v>5.4872829999999997E-2</v>
      </c>
      <c r="G2800" s="21">
        <v>5.4191537590147998E-2</v>
      </c>
      <c r="H2800" s="21">
        <v>33.240920888451598</v>
      </c>
      <c r="I2800" s="21">
        <v>72.231906542591403</v>
      </c>
    </row>
    <row r="2801" spans="1:9" x14ac:dyDescent="0.2">
      <c r="A2801" s="20">
        <v>2800</v>
      </c>
      <c r="B2801" s="21">
        <v>4.4516609999999998E-2</v>
      </c>
      <c r="C2801" s="21">
        <v>3.8059410000000002E-2</v>
      </c>
      <c r="D2801" s="21">
        <v>0.35125244999999999</v>
      </c>
      <c r="E2801" s="21">
        <v>17.693097068167098</v>
      </c>
      <c r="F2801" s="21">
        <v>6.4764920000000004E-2</v>
      </c>
      <c r="G2801" s="21">
        <v>4.5528699999999998E-2</v>
      </c>
      <c r="H2801" s="21">
        <v>32.424894100000003</v>
      </c>
      <c r="I2801" s="21">
        <v>59.689627863142903</v>
      </c>
    </row>
    <row r="2802" spans="1:9" x14ac:dyDescent="0.2">
      <c r="A2802" s="20">
        <v>2801</v>
      </c>
      <c r="B2802" s="21">
        <v>4.275752E-2</v>
      </c>
      <c r="C2802" s="21">
        <v>3.6879490000000001E-2</v>
      </c>
      <c r="D2802" s="21">
        <v>0.37098756510440001</v>
      </c>
      <c r="E2802" s="21">
        <v>18.5280099959304</v>
      </c>
      <c r="F2802" s="21">
        <v>6.1764390000000002E-2</v>
      </c>
      <c r="G2802" s="21">
        <v>4.4205311642520201E-2</v>
      </c>
      <c r="H2802" s="21">
        <v>28.861374993538</v>
      </c>
      <c r="I2802" s="21">
        <v>67.181027032163001</v>
      </c>
    </row>
    <row r="2803" spans="1:9" x14ac:dyDescent="0.2">
      <c r="A2803" s="20">
        <v>2802</v>
      </c>
      <c r="B2803" s="21">
        <v>0.08</v>
      </c>
      <c r="C2803" s="21">
        <v>3.3563309027105699E-2</v>
      </c>
      <c r="D2803" s="21">
        <v>0.34651902210664398</v>
      </c>
      <c r="E2803" s="21">
        <v>17.2879557620866</v>
      </c>
      <c r="F2803" s="21">
        <v>5.9414990000000001E-2</v>
      </c>
      <c r="G2803" s="21">
        <v>3.7662834785520502E-2</v>
      </c>
      <c r="H2803" s="21">
        <v>29.571901894513299</v>
      </c>
      <c r="I2803" s="21">
        <v>60.385203430801099</v>
      </c>
    </row>
    <row r="2804" spans="1:9" x14ac:dyDescent="0.2">
      <c r="A2804" s="20">
        <v>2803</v>
      </c>
      <c r="B2804" s="21">
        <v>4.52470003685186E-2</v>
      </c>
      <c r="C2804" s="21">
        <v>2.931311E-2</v>
      </c>
      <c r="D2804" s="21">
        <v>0.37599534906057402</v>
      </c>
      <c r="E2804" s="21">
        <v>16.1498078191945</v>
      </c>
      <c r="F2804" s="21">
        <v>5.4030010000000003E-2</v>
      </c>
      <c r="G2804" s="21">
        <v>4.9849966594377799E-2</v>
      </c>
      <c r="H2804" s="21">
        <v>32.195833443310697</v>
      </c>
      <c r="I2804" s="21">
        <v>59.918854152621698</v>
      </c>
    </row>
    <row r="2805" spans="1:9" x14ac:dyDescent="0.2">
      <c r="A2805" s="20">
        <v>2804</v>
      </c>
      <c r="B2805" s="21">
        <v>2.49391810473698E-2</v>
      </c>
      <c r="C2805" s="21">
        <v>4.9670349899151901E-2</v>
      </c>
      <c r="D2805" s="21">
        <v>0.37393189554679701</v>
      </c>
      <c r="E2805" s="21">
        <v>18.495376461847599</v>
      </c>
      <c r="F2805" s="21">
        <v>6.2845540000000005E-2</v>
      </c>
      <c r="G2805" s="21">
        <v>4.804775E-2</v>
      </c>
      <c r="H2805" s="21">
        <v>33.624322882501502</v>
      </c>
      <c r="I2805" s="21">
        <v>69.319546054124999</v>
      </c>
    </row>
    <row r="2806" spans="1:9" x14ac:dyDescent="0.2">
      <c r="A2806" s="20">
        <v>2805</v>
      </c>
      <c r="B2806" s="21">
        <v>3.8568036293663899E-2</v>
      </c>
      <c r="C2806" s="21">
        <v>4.2644294846630799E-2</v>
      </c>
      <c r="D2806" s="21">
        <v>0.32600004243798902</v>
      </c>
      <c r="E2806" s="21">
        <v>17.155232264793401</v>
      </c>
      <c r="F2806" s="21">
        <v>6.1432783832183702E-2</v>
      </c>
      <c r="G2806" s="21">
        <v>4.2171819595934502E-2</v>
      </c>
      <c r="H2806" s="21">
        <v>31.328939435166699</v>
      </c>
      <c r="I2806" s="21">
        <v>54.867676714244098</v>
      </c>
    </row>
    <row r="2807" spans="1:9" x14ac:dyDescent="0.2">
      <c r="A2807" s="20">
        <v>2806</v>
      </c>
      <c r="B2807" s="21">
        <v>1.33563049980032E-2</v>
      </c>
      <c r="C2807" s="21">
        <v>4.3937810000000001E-2</v>
      </c>
      <c r="D2807" s="21">
        <v>0.346420013114069</v>
      </c>
      <c r="E2807" s="21">
        <v>19.3544718990928</v>
      </c>
      <c r="F2807" s="21">
        <v>6.4617069999999999E-2</v>
      </c>
      <c r="G2807" s="21">
        <v>4.621434E-2</v>
      </c>
      <c r="H2807" s="21">
        <v>32.949042148767901</v>
      </c>
      <c r="I2807" s="21">
        <v>63.821738783178503</v>
      </c>
    </row>
    <row r="2808" spans="1:9" x14ac:dyDescent="0.2">
      <c r="A2808" s="20">
        <v>2807</v>
      </c>
      <c r="B2808" s="21">
        <v>3.8790999999999999E-2</v>
      </c>
      <c r="C2808" s="21">
        <v>3.0797607136657901E-2</v>
      </c>
      <c r="D2808" s="21">
        <v>0.33055143895112599</v>
      </c>
      <c r="E2808" s="21">
        <v>18.0822976707259</v>
      </c>
      <c r="F2808" s="21">
        <v>5.2316840000000003E-2</v>
      </c>
      <c r="G2808" s="21">
        <v>4.4949030000000001E-2</v>
      </c>
      <c r="H2808" s="21">
        <v>29.9092040512461</v>
      </c>
      <c r="I2808" s="21">
        <v>58.556832691769102</v>
      </c>
    </row>
    <row r="2809" spans="1:9" x14ac:dyDescent="0.2">
      <c r="A2809" s="20">
        <v>2808</v>
      </c>
      <c r="B2809" s="21">
        <v>2.7504159144988601E-2</v>
      </c>
      <c r="C2809" s="21">
        <v>3.4813620000000003E-2</v>
      </c>
      <c r="D2809" s="21">
        <v>0.34210363982757203</v>
      </c>
      <c r="E2809" s="21">
        <v>17.293113183096601</v>
      </c>
      <c r="F2809" s="21">
        <v>6.4100589999999999E-2</v>
      </c>
      <c r="G2809" s="21">
        <v>4.5875730000000003E-2</v>
      </c>
      <c r="H2809" s="21">
        <v>30.3285183297786</v>
      </c>
      <c r="I2809" s="21">
        <v>55.048507600838299</v>
      </c>
    </row>
    <row r="2810" spans="1:9" x14ac:dyDescent="0.2">
      <c r="A2810" s="20">
        <v>2809</v>
      </c>
      <c r="B2810" s="21">
        <v>5.3730849999999997E-2</v>
      </c>
      <c r="C2810" s="21">
        <v>3.7944749999999999E-2</v>
      </c>
      <c r="D2810" s="21">
        <v>0.37816424486424199</v>
      </c>
      <c r="E2810" s="21">
        <v>18.688457202807601</v>
      </c>
      <c r="F2810" s="21">
        <v>5.8288893238600301E-2</v>
      </c>
      <c r="G2810" s="21">
        <v>4.3628800000000002E-2</v>
      </c>
      <c r="H2810" s="21">
        <v>32.560962189227197</v>
      </c>
      <c r="I2810" s="21">
        <v>71.507735850326</v>
      </c>
    </row>
    <row r="2811" spans="1:9" x14ac:dyDescent="0.2">
      <c r="A2811" s="20">
        <v>2810</v>
      </c>
      <c r="B2811" s="21">
        <v>3.1756899999999998E-2</v>
      </c>
      <c r="C2811" s="21">
        <v>4.73067E-2</v>
      </c>
      <c r="D2811" s="21">
        <v>0.33216773862166998</v>
      </c>
      <c r="E2811" s="21">
        <v>16.564939792126498</v>
      </c>
      <c r="F2811" s="21">
        <v>6.2455579999999997E-2</v>
      </c>
      <c r="G2811" s="21">
        <v>4.5565359999999999E-2</v>
      </c>
      <c r="H2811" s="21">
        <v>31.716299255640099</v>
      </c>
      <c r="I2811" s="21">
        <v>54.342237566746803</v>
      </c>
    </row>
    <row r="2812" spans="1:9" x14ac:dyDescent="0.2">
      <c r="A2812" s="20">
        <v>2811</v>
      </c>
      <c r="B2812" s="21">
        <v>3.8248509999999999E-2</v>
      </c>
      <c r="C2812" s="21">
        <v>3.62032627109488E-2</v>
      </c>
      <c r="D2812" s="21">
        <v>0.321276828630711</v>
      </c>
      <c r="E2812" s="21">
        <v>19.415404994483101</v>
      </c>
      <c r="F2812" s="21">
        <v>6.0686419999999998E-2</v>
      </c>
      <c r="G2812" s="21">
        <v>3.7405460000000001E-2</v>
      </c>
      <c r="H2812" s="21">
        <v>30.839895681791401</v>
      </c>
      <c r="I2812" s="21">
        <v>59.916176310618198</v>
      </c>
    </row>
    <row r="2813" spans="1:9" x14ac:dyDescent="0.2">
      <c r="A2813" s="20">
        <v>2812</v>
      </c>
      <c r="B2813" s="21">
        <v>3.0466630000000001E-2</v>
      </c>
      <c r="C2813" s="21">
        <v>3.54936207571371E-2</v>
      </c>
      <c r="D2813" s="21">
        <v>0.32259994851345603</v>
      </c>
      <c r="E2813" s="21">
        <v>18.083494258424899</v>
      </c>
      <c r="F2813" s="21">
        <v>5.6743700000000001E-2</v>
      </c>
      <c r="G2813" s="21">
        <v>4.2971280000000001E-2</v>
      </c>
      <c r="H2813" s="21">
        <v>30.5337097254335</v>
      </c>
      <c r="I2813" s="21">
        <v>56.333463932803497</v>
      </c>
    </row>
    <row r="2814" spans="1:9" x14ac:dyDescent="0.2">
      <c r="A2814" s="20">
        <v>2813</v>
      </c>
      <c r="B2814" s="21">
        <v>6.6082769999999999E-2</v>
      </c>
      <c r="C2814" s="21">
        <v>3.6958310000000001E-2</v>
      </c>
      <c r="D2814" s="21">
        <v>0.33709064862728599</v>
      </c>
      <c r="E2814" s="21">
        <v>19.709602128978201</v>
      </c>
      <c r="F2814" s="21">
        <v>5.8940487656917201E-2</v>
      </c>
      <c r="G2814" s="21">
        <v>4.6539940000000002E-2</v>
      </c>
      <c r="H2814" s="21">
        <v>28.599103290487101</v>
      </c>
      <c r="I2814" s="21">
        <v>66.625858365774107</v>
      </c>
    </row>
    <row r="2815" spans="1:9" x14ac:dyDescent="0.2">
      <c r="A2815" s="20">
        <v>2814</v>
      </c>
      <c r="B2815" s="21">
        <v>3.5181360000000002E-2</v>
      </c>
      <c r="C2815" s="21">
        <v>4.0291220000000003E-2</v>
      </c>
      <c r="D2815" s="21">
        <v>0.4</v>
      </c>
      <c r="E2815" s="21">
        <v>16.702945615946401</v>
      </c>
      <c r="F2815" s="21">
        <v>5.6614707497163901E-2</v>
      </c>
      <c r="G2815" s="21">
        <v>4.1474360000000002E-2</v>
      </c>
      <c r="H2815" s="21">
        <v>31.553078248270399</v>
      </c>
      <c r="I2815" s="21">
        <v>68.065413620341403</v>
      </c>
    </row>
    <row r="2816" spans="1:9" x14ac:dyDescent="0.2">
      <c r="A2816" s="20">
        <v>2815</v>
      </c>
      <c r="B2816" s="21">
        <v>6.7488359999999997E-2</v>
      </c>
      <c r="C2816" s="21">
        <v>3.7727869999999997E-2</v>
      </c>
      <c r="D2816" s="21">
        <v>0.37445644611418899</v>
      </c>
      <c r="E2816" s="21">
        <v>17.8343231661201</v>
      </c>
      <c r="F2816" s="21">
        <v>5.8373830000000002E-2</v>
      </c>
      <c r="G2816" s="21">
        <v>4.694516E-2</v>
      </c>
      <c r="H2816" s="21">
        <v>28.684577417966199</v>
      </c>
      <c r="I2816" s="21">
        <v>68.329263790326095</v>
      </c>
    </row>
    <row r="2817" spans="1:9" x14ac:dyDescent="0.2">
      <c r="A2817" s="20">
        <v>2816</v>
      </c>
      <c r="B2817" s="21">
        <v>5.221228E-2</v>
      </c>
      <c r="C2817" s="21">
        <v>2.9676009999999999E-2</v>
      </c>
      <c r="D2817" s="21">
        <v>0.3</v>
      </c>
      <c r="E2817" s="21">
        <v>16.9443825</v>
      </c>
      <c r="F2817" s="21">
        <v>5.6454570000000003E-2</v>
      </c>
      <c r="G2817" s="21">
        <v>5.5326078136053697E-2</v>
      </c>
      <c r="H2817" s="21">
        <v>30.982795887676801</v>
      </c>
      <c r="I2817" s="21">
        <v>48.196107300000001</v>
      </c>
    </row>
    <row r="2818" spans="1:9" x14ac:dyDescent="0.2">
      <c r="A2818" s="20">
        <v>2817</v>
      </c>
      <c r="B2818" s="21">
        <v>4.7231000910030699E-2</v>
      </c>
      <c r="C2818" s="21">
        <v>4.69915590547033E-2</v>
      </c>
      <c r="D2818" s="21">
        <v>0.34428391000000003</v>
      </c>
      <c r="E2818" s="21">
        <v>16.133625580038501</v>
      </c>
      <c r="F2818" s="21">
        <v>6.3007859999999999E-2</v>
      </c>
      <c r="G2818" s="21">
        <v>3.9226942869262198E-2</v>
      </c>
      <c r="H2818" s="21">
        <v>31.2633971526901</v>
      </c>
      <c r="I2818" s="21">
        <v>55.929843020079801</v>
      </c>
    </row>
    <row r="2819" spans="1:9" x14ac:dyDescent="0.2">
      <c r="A2819" s="20">
        <v>2818</v>
      </c>
      <c r="B2819" s="21">
        <v>4.5530997209762697E-2</v>
      </c>
      <c r="C2819" s="21">
        <v>4.8325939999999998E-2</v>
      </c>
      <c r="D2819" s="21">
        <v>0.332420821127899</v>
      </c>
      <c r="E2819" s="21">
        <v>20.881846995401801</v>
      </c>
      <c r="F2819" s="21">
        <v>5.6700609999999999E-2</v>
      </c>
      <c r="G2819" s="21">
        <v>3.5836381278436101E-2</v>
      </c>
      <c r="H2819" s="21">
        <v>34.459059884770298</v>
      </c>
      <c r="I2819" s="21">
        <v>72.400763013013005</v>
      </c>
    </row>
    <row r="2820" spans="1:9" x14ac:dyDescent="0.2">
      <c r="A2820" s="20">
        <v>2819</v>
      </c>
      <c r="B2820" s="21">
        <v>4.5906959473243698E-2</v>
      </c>
      <c r="C2820" s="21">
        <v>3.8708050000000001E-2</v>
      </c>
      <c r="D2820" s="21">
        <v>0.36472645376950402</v>
      </c>
      <c r="E2820" s="21">
        <v>19.2334424788971</v>
      </c>
      <c r="F2820" s="21">
        <v>6.3788849999999994E-2</v>
      </c>
      <c r="G2820" s="21">
        <v>5.102959E-2</v>
      </c>
      <c r="H2820" s="21">
        <v>29.4962323870907</v>
      </c>
      <c r="I2820" s="21">
        <v>68.261570816221095</v>
      </c>
    </row>
    <row r="2821" spans="1:9" x14ac:dyDescent="0.2">
      <c r="A2821" s="20">
        <v>2820</v>
      </c>
      <c r="B2821" s="21">
        <v>1.1084911309815801E-2</v>
      </c>
      <c r="C2821" s="21">
        <v>4.30918E-2</v>
      </c>
      <c r="D2821" s="21">
        <v>0.321419934788782</v>
      </c>
      <c r="E2821" s="21">
        <v>17.614901685963101</v>
      </c>
      <c r="F2821" s="21">
        <v>7.4999999999999997E-2</v>
      </c>
      <c r="G2821" s="21">
        <v>5.546533E-2</v>
      </c>
      <c r="H2821" s="21">
        <v>32.558386413123202</v>
      </c>
      <c r="I2821" s="21">
        <v>50.011345114128297</v>
      </c>
    </row>
    <row r="2822" spans="1:9" x14ac:dyDescent="0.2">
      <c r="A2822" s="20">
        <v>2821</v>
      </c>
      <c r="B2822" s="21">
        <v>3.5816750000000001E-2</v>
      </c>
      <c r="C2822" s="21">
        <v>3.5513421955285597E-2</v>
      </c>
      <c r="D2822" s="21">
        <v>0.324271242265122</v>
      </c>
      <c r="E2822" s="21">
        <v>17.2735781868688</v>
      </c>
      <c r="F2822" s="21">
        <v>5.9715487656216502E-2</v>
      </c>
      <c r="G2822" s="21">
        <v>4.685624E-2</v>
      </c>
      <c r="H2822" s="21">
        <v>31.946295788089699</v>
      </c>
      <c r="I2822" s="21">
        <v>53.525478870154799</v>
      </c>
    </row>
    <row r="2823" spans="1:9" x14ac:dyDescent="0.2">
      <c r="A2823" s="20">
        <v>2822</v>
      </c>
      <c r="B2823" s="21">
        <v>5.2677370000000001E-2</v>
      </c>
      <c r="C2823" s="21">
        <v>4.1076590000000003E-2</v>
      </c>
      <c r="D2823" s="21">
        <v>0.33357027523405403</v>
      </c>
      <c r="E2823" s="21">
        <v>17.071415037567299</v>
      </c>
      <c r="F2823" s="21">
        <v>5.3089860000000003E-2</v>
      </c>
      <c r="G2823" s="21">
        <v>4.5031429999999997E-2</v>
      </c>
      <c r="H2823" s="21">
        <v>29.489078028297602</v>
      </c>
      <c r="I2823" s="21">
        <v>58.885394482678898</v>
      </c>
    </row>
    <row r="2824" spans="1:9" x14ac:dyDescent="0.2">
      <c r="A2824" s="20">
        <v>2823</v>
      </c>
      <c r="B2824" s="21">
        <v>3.9266540000000003E-2</v>
      </c>
      <c r="C2824" s="21">
        <v>3.7632981485391397E-2</v>
      </c>
      <c r="D2824" s="21">
        <v>0.33116587279263299</v>
      </c>
      <c r="E2824" s="21">
        <v>15.9503786150128</v>
      </c>
      <c r="F2824" s="21">
        <v>7.1520169999999994E-2</v>
      </c>
      <c r="G2824" s="21">
        <v>4.1772879999999998E-2</v>
      </c>
      <c r="H2824" s="21">
        <v>31.725292980934999</v>
      </c>
      <c r="I2824" s="21">
        <v>48.323462748818201</v>
      </c>
    </row>
    <row r="2825" spans="1:9" x14ac:dyDescent="0.2">
      <c r="A2825" s="20">
        <v>2824</v>
      </c>
      <c r="B2825" s="21">
        <v>1.8922152297946301E-2</v>
      </c>
      <c r="C2825" s="21">
        <v>4.4143469999999997E-2</v>
      </c>
      <c r="D2825" s="21">
        <v>0.35803089323559101</v>
      </c>
      <c r="E2825" s="21">
        <v>16.468351645955799</v>
      </c>
      <c r="F2825" s="21">
        <v>6.2745010000000004E-2</v>
      </c>
      <c r="G2825" s="21">
        <v>4.7696160000000001E-2</v>
      </c>
      <c r="H2825" s="21">
        <v>28.953028288378999</v>
      </c>
      <c r="I2825" s="21">
        <v>57.150995612528398</v>
      </c>
    </row>
    <row r="2826" spans="1:9" x14ac:dyDescent="0.2">
      <c r="A2826" s="20">
        <v>2825</v>
      </c>
      <c r="B2826" s="21">
        <v>3.92139332413379E-2</v>
      </c>
      <c r="C2826" s="21">
        <v>4.1923722625878998E-2</v>
      </c>
      <c r="D2826" s="21">
        <v>0.338308977293869</v>
      </c>
      <c r="E2826" s="21">
        <v>16.4700512</v>
      </c>
      <c r="F2826" s="21">
        <v>6.0349212709139101E-2</v>
      </c>
      <c r="G2826" s="21">
        <v>4.492289E-2</v>
      </c>
      <c r="H2826" s="21">
        <v>31.722957847841499</v>
      </c>
      <c r="I2826" s="21">
        <v>54.943706495421701</v>
      </c>
    </row>
    <row r="2827" spans="1:9" x14ac:dyDescent="0.2">
      <c r="A2827" s="20">
        <v>2826</v>
      </c>
      <c r="B2827" s="21">
        <v>6.5561579999999994E-2</v>
      </c>
      <c r="C2827" s="21">
        <v>4.4634840406968503E-2</v>
      </c>
      <c r="D2827" s="21">
        <v>0.36506494506648501</v>
      </c>
      <c r="E2827" s="21">
        <v>18.943109329214799</v>
      </c>
      <c r="F2827" s="21">
        <v>5.9127579999999999E-2</v>
      </c>
      <c r="G2827" s="21">
        <v>4.9246940000000003E-2</v>
      </c>
      <c r="H2827" s="21">
        <v>31.165086238751599</v>
      </c>
      <c r="I2827" s="21">
        <v>72.002568115226197</v>
      </c>
    </row>
    <row r="2828" spans="1:9" x14ac:dyDescent="0.2">
      <c r="A2828" s="20">
        <v>2827</v>
      </c>
      <c r="B2828" s="21">
        <v>5.8703379999999999E-2</v>
      </c>
      <c r="C2828" s="21">
        <v>3.4942090000000002E-2</v>
      </c>
      <c r="D2828" s="21">
        <v>0.328793127812536</v>
      </c>
      <c r="E2828" s="21">
        <v>18.631293050417099</v>
      </c>
      <c r="F2828" s="21">
        <v>5.5744130000000003E-2</v>
      </c>
      <c r="G2828" s="21">
        <v>3.6435918876982498E-2</v>
      </c>
      <c r="H2828" s="21">
        <v>33.375403679969502</v>
      </c>
      <c r="I2828" s="21">
        <v>61.453834613715102</v>
      </c>
    </row>
    <row r="2829" spans="1:9" x14ac:dyDescent="0.2">
      <c r="A2829" s="20">
        <v>2828</v>
      </c>
      <c r="B2829" s="21">
        <v>3.9069939859509503E-2</v>
      </c>
      <c r="C2829" s="21">
        <v>3.1763283881168398E-2</v>
      </c>
      <c r="D2829" s="21">
        <v>0.362315175061103</v>
      </c>
      <c r="E2829" s="21">
        <v>18.5228481379872</v>
      </c>
      <c r="F2829" s="21">
        <v>5.9307169999999999E-2</v>
      </c>
      <c r="G2829" s="21">
        <v>4.6635250000000003E-2</v>
      </c>
      <c r="H2829" s="21">
        <v>30.171793050596801</v>
      </c>
      <c r="I2829" s="21">
        <v>64.507542407598805</v>
      </c>
    </row>
    <row r="2830" spans="1:9" x14ac:dyDescent="0.2">
      <c r="A2830" s="20">
        <v>2829</v>
      </c>
      <c r="B2830" s="21">
        <v>5.4271739999999999E-2</v>
      </c>
      <c r="C2830" s="21">
        <v>4.240476E-2</v>
      </c>
      <c r="D2830" s="21">
        <v>0.32185901740449502</v>
      </c>
      <c r="E2830" s="21">
        <v>19.273273807102399</v>
      </c>
      <c r="F2830" s="21">
        <v>5.7100499999999998E-2</v>
      </c>
      <c r="G2830" s="21">
        <v>4.0829179512751598E-2</v>
      </c>
      <c r="H2830" s="21">
        <v>27.1556011289914</v>
      </c>
      <c r="I2830" s="21">
        <v>63.143022348729602</v>
      </c>
    </row>
    <row r="2831" spans="1:9" x14ac:dyDescent="0.2">
      <c r="A2831" s="20">
        <v>2830</v>
      </c>
      <c r="B2831" s="21">
        <v>3.4502390000000001E-2</v>
      </c>
      <c r="C2831" s="21">
        <v>4.3646650000000002E-2</v>
      </c>
      <c r="D2831" s="21">
        <v>0.35729507296444302</v>
      </c>
      <c r="E2831" s="21">
        <v>17.296653516631199</v>
      </c>
      <c r="F2831" s="21">
        <v>5.7146599999999999E-2</v>
      </c>
      <c r="G2831" s="21">
        <v>4.9736599999999999E-2</v>
      </c>
      <c r="H2831" s="21">
        <v>30.4443258839752</v>
      </c>
      <c r="I2831" s="21">
        <v>62.506374399999999</v>
      </c>
    </row>
    <row r="2832" spans="1:9" x14ac:dyDescent="0.2">
      <c r="A2832" s="20">
        <v>2831</v>
      </c>
      <c r="B2832" s="21">
        <v>1.44419261975992E-2</v>
      </c>
      <c r="C2832" s="21">
        <v>3.9935279999999997E-2</v>
      </c>
      <c r="D2832" s="21">
        <v>0.33500229786730901</v>
      </c>
      <c r="E2832" s="21">
        <v>17.681785821047601</v>
      </c>
      <c r="F2832" s="21">
        <v>6.3929449999999999E-2</v>
      </c>
      <c r="G2832" s="21">
        <v>3.9274976334934403E-2</v>
      </c>
      <c r="H2832" s="21">
        <v>32.844382359882097</v>
      </c>
      <c r="I2832" s="21">
        <v>55.5835619947539</v>
      </c>
    </row>
    <row r="2833" spans="1:9" x14ac:dyDescent="0.2">
      <c r="A2833" s="20">
        <v>2832</v>
      </c>
      <c r="B2833" s="21">
        <v>2.6133010178056599E-2</v>
      </c>
      <c r="C2833" s="21">
        <v>3.255417E-2</v>
      </c>
      <c r="D2833" s="21">
        <v>0.362832708244894</v>
      </c>
      <c r="E2833" s="21">
        <v>16.631176026791699</v>
      </c>
      <c r="F2833" s="21">
        <v>6.5856410000000004E-2</v>
      </c>
      <c r="G2833" s="21">
        <v>4.8147849999999999E-2</v>
      </c>
      <c r="H2833" s="21">
        <v>31.894632492158301</v>
      </c>
      <c r="I2833" s="21">
        <v>55.471596970132303</v>
      </c>
    </row>
    <row r="2834" spans="1:9" x14ac:dyDescent="0.2">
      <c r="A2834" s="20">
        <v>2833</v>
      </c>
      <c r="B2834" s="21">
        <v>6.3443330000000006E-2</v>
      </c>
      <c r="C2834" s="21">
        <v>3.46126042584931E-2</v>
      </c>
      <c r="D2834" s="21">
        <v>0.3</v>
      </c>
      <c r="E2834" s="21">
        <v>18.6023396570267</v>
      </c>
      <c r="F2834" s="21">
        <v>5.9871250000000001E-2</v>
      </c>
      <c r="G2834" s="21">
        <v>4.2089399999999999E-2</v>
      </c>
      <c r="H2834" s="21">
        <v>30.453943983977101</v>
      </c>
      <c r="I2834" s="21">
        <v>54.162137452716998</v>
      </c>
    </row>
    <row r="2835" spans="1:9" x14ac:dyDescent="0.2">
      <c r="A2835" s="20">
        <v>2834</v>
      </c>
      <c r="B2835" s="21">
        <v>3.5890100000000001E-2</v>
      </c>
      <c r="C2835" s="21">
        <v>2.8866241997429098E-2</v>
      </c>
      <c r="D2835" s="21">
        <v>0.32933487734552203</v>
      </c>
      <c r="E2835" s="21">
        <v>20.629363527592201</v>
      </c>
      <c r="F2835" s="21">
        <v>6.3510070000000002E-2</v>
      </c>
      <c r="G2835" s="21">
        <v>4.2826040000000003E-2</v>
      </c>
      <c r="H2835" s="21">
        <v>34.020571392401301</v>
      </c>
      <c r="I2835" s="21">
        <v>62.420561637633902</v>
      </c>
    </row>
    <row r="2836" spans="1:9" x14ac:dyDescent="0.2">
      <c r="A2836" s="20">
        <v>2835</v>
      </c>
      <c r="B2836" s="21">
        <v>3.6349239999999998E-2</v>
      </c>
      <c r="C2836" s="21">
        <v>5.3126520000000003E-2</v>
      </c>
      <c r="D2836" s="21">
        <v>0.36836650002878402</v>
      </c>
      <c r="E2836" s="21">
        <v>20.0424145803334</v>
      </c>
      <c r="F2836" s="21">
        <v>7.1477970000000002E-2</v>
      </c>
      <c r="G2836" s="21">
        <v>4.9248304871166701E-2</v>
      </c>
      <c r="H2836" s="21">
        <v>31.040502513723499</v>
      </c>
      <c r="I2836" s="21">
        <v>72.639871099999993</v>
      </c>
    </row>
    <row r="2837" spans="1:9" x14ac:dyDescent="0.2">
      <c r="A2837" s="20">
        <v>2836</v>
      </c>
      <c r="B2837" s="21">
        <v>3.5502430000000001E-2</v>
      </c>
      <c r="C2837" s="21">
        <v>4.9222960859325503E-2</v>
      </c>
      <c r="D2837" s="21">
        <v>0.340963132999342</v>
      </c>
      <c r="E2837" s="21">
        <v>18.470122766855301</v>
      </c>
      <c r="F2837" s="21">
        <v>5.6796689999999997E-2</v>
      </c>
      <c r="G2837" s="21">
        <v>4.1018230000000003E-2</v>
      </c>
      <c r="H2837" s="21">
        <v>33.168340000000001</v>
      </c>
      <c r="I2837" s="21">
        <v>65.145540796311707</v>
      </c>
    </row>
    <row r="2838" spans="1:9" x14ac:dyDescent="0.2">
      <c r="A2838" s="20">
        <v>2837</v>
      </c>
      <c r="B2838" s="21">
        <v>6.8562049999999999E-2</v>
      </c>
      <c r="C2838" s="21">
        <v>3.3747282305218902E-2</v>
      </c>
      <c r="D2838" s="21">
        <v>0.31097485113370898</v>
      </c>
      <c r="E2838" s="21">
        <v>18.8454820422137</v>
      </c>
      <c r="F2838" s="21">
        <v>5.2830839999999997E-2</v>
      </c>
      <c r="G2838" s="21">
        <v>3.7495359999999998E-2</v>
      </c>
      <c r="H2838" s="21">
        <v>31.648019302331502</v>
      </c>
      <c r="I2838" s="21">
        <v>59.5595617383538</v>
      </c>
    </row>
    <row r="2839" spans="1:9" x14ac:dyDescent="0.2">
      <c r="A2839" s="20">
        <v>2838</v>
      </c>
      <c r="B2839" s="21">
        <v>6.4389379999999996E-2</v>
      </c>
      <c r="C2839" s="21">
        <v>3.6943999999999998E-2</v>
      </c>
      <c r="D2839" s="21">
        <v>0.33086024219995103</v>
      </c>
      <c r="E2839" s="21">
        <v>21.535943199540501</v>
      </c>
      <c r="F2839" s="21">
        <v>6.5163960000000007E-2</v>
      </c>
      <c r="G2839" s="21">
        <v>4.5363309999999997E-2</v>
      </c>
      <c r="H2839" s="21">
        <v>32.945266805351402</v>
      </c>
      <c r="I2839" s="21">
        <v>69.155568979427102</v>
      </c>
    </row>
    <row r="2840" spans="1:9" x14ac:dyDescent="0.2">
      <c r="A2840" s="20">
        <v>2839</v>
      </c>
      <c r="B2840" s="21">
        <v>7.3281700000000005E-2</v>
      </c>
      <c r="C2840" s="21">
        <v>4.2958719999999999E-2</v>
      </c>
      <c r="D2840" s="21">
        <v>0.35267169111003199</v>
      </c>
      <c r="E2840" s="21">
        <v>18.323851499970601</v>
      </c>
      <c r="F2840" s="21">
        <v>5.7331119999999999E-2</v>
      </c>
      <c r="G2840" s="21">
        <v>4.1694509999999997E-2</v>
      </c>
      <c r="H2840" s="21">
        <v>33.138194038398197</v>
      </c>
      <c r="I2840" s="21">
        <v>67.873816768062099</v>
      </c>
    </row>
    <row r="2841" spans="1:9" x14ac:dyDescent="0.2">
      <c r="A2841" s="20">
        <v>2840</v>
      </c>
      <c r="B2841" s="21">
        <v>3.761432E-2</v>
      </c>
      <c r="C2841" s="21">
        <v>3.9927096387990302E-2</v>
      </c>
      <c r="D2841" s="21">
        <v>0.32878175986545599</v>
      </c>
      <c r="E2841" s="21">
        <v>20.096442787279301</v>
      </c>
      <c r="F2841" s="21">
        <v>5.8363070000000003E-2</v>
      </c>
      <c r="G2841" s="21">
        <v>3.8147449999999999E-2</v>
      </c>
      <c r="H2841" s="21">
        <v>34.2802436221221</v>
      </c>
      <c r="I2841" s="21">
        <v>65.371730073768006</v>
      </c>
    </row>
    <row r="2842" spans="1:9" x14ac:dyDescent="0.2">
      <c r="A2842" s="20">
        <v>2841</v>
      </c>
      <c r="B2842" s="21">
        <v>4.4434367331206398E-2</v>
      </c>
      <c r="C2842" s="21">
        <v>3.6162909999999999E-2</v>
      </c>
      <c r="D2842" s="21">
        <v>0.36822105058253202</v>
      </c>
      <c r="E2842" s="21">
        <v>18.260802672669801</v>
      </c>
      <c r="F2842" s="21">
        <v>6.1615209999999997E-2</v>
      </c>
      <c r="G2842" s="21">
        <v>4.6750390000000003E-2</v>
      </c>
      <c r="H2842" s="21">
        <v>30.038397251510499</v>
      </c>
      <c r="I2842" s="21">
        <v>65.435044116948106</v>
      </c>
    </row>
    <row r="2843" spans="1:9" x14ac:dyDescent="0.2">
      <c r="A2843" s="20">
        <v>2842</v>
      </c>
      <c r="B2843" s="21">
        <v>1.7250361758688101E-2</v>
      </c>
      <c r="C2843" s="21">
        <v>3.9455030000000002E-2</v>
      </c>
      <c r="D2843" s="21">
        <v>0.36670201565827298</v>
      </c>
      <c r="E2843" s="21">
        <v>16.002614671709299</v>
      </c>
      <c r="F2843" s="21">
        <v>6.7195660000000004E-2</v>
      </c>
      <c r="G2843" s="21">
        <v>4.6449820000000003E-2</v>
      </c>
      <c r="H2843" s="21">
        <v>32.741726513416701</v>
      </c>
      <c r="I2843" s="21">
        <v>54.676655678407201</v>
      </c>
    </row>
    <row r="2844" spans="1:9" x14ac:dyDescent="0.2">
      <c r="A2844" s="20">
        <v>2843</v>
      </c>
      <c r="B2844" s="21">
        <v>6.2154019999999997E-2</v>
      </c>
      <c r="C2844" s="21">
        <v>5.5233105276357997E-2</v>
      </c>
      <c r="D2844" s="21">
        <v>0.358354288291859</v>
      </c>
      <c r="E2844" s="21">
        <v>20.647417424879499</v>
      </c>
      <c r="F2844" s="21">
        <v>6.1655160000000001E-2</v>
      </c>
      <c r="G2844" s="21">
        <v>4.55842811957494E-2</v>
      </c>
      <c r="H2844" s="21">
        <v>29.137552222169202</v>
      </c>
      <c r="I2844" s="21">
        <v>79.050640543113204</v>
      </c>
    </row>
    <row r="2845" spans="1:9" x14ac:dyDescent="0.2">
      <c r="A2845" s="20">
        <v>2844</v>
      </c>
      <c r="B2845" s="21">
        <v>2.2483306730980899E-2</v>
      </c>
      <c r="C2845" s="21">
        <v>4.7334939999999999E-2</v>
      </c>
      <c r="D2845" s="21">
        <v>0.36561680798509799</v>
      </c>
      <c r="E2845" s="21">
        <v>16.5328032628226</v>
      </c>
      <c r="F2845" s="21">
        <v>5.0402490000000001E-2</v>
      </c>
      <c r="G2845" s="21">
        <v>4.7538450000000003E-2</v>
      </c>
      <c r="H2845" s="21">
        <v>32.719103363388598</v>
      </c>
      <c r="I2845" s="21">
        <v>63.555094059061503</v>
      </c>
    </row>
    <row r="2846" spans="1:9" x14ac:dyDescent="0.2">
      <c r="A2846" s="20">
        <v>2845</v>
      </c>
      <c r="B2846" s="21">
        <v>4.3251629999999999E-2</v>
      </c>
      <c r="C2846" s="21">
        <v>3.6975760000000003E-2</v>
      </c>
      <c r="D2846" s="21">
        <v>0.334696389424952</v>
      </c>
      <c r="E2846" s="21">
        <v>19.1220257568093</v>
      </c>
      <c r="F2846" s="21">
        <v>6.2791169999999993E-2</v>
      </c>
      <c r="G2846" s="21">
        <v>3.5024959462208002E-2</v>
      </c>
      <c r="H2846" s="21">
        <v>28.226392118097198</v>
      </c>
      <c r="I2846" s="21">
        <v>61.704487533134198</v>
      </c>
    </row>
    <row r="2847" spans="1:9" x14ac:dyDescent="0.2">
      <c r="A2847" s="20">
        <v>2846</v>
      </c>
      <c r="B2847" s="21">
        <v>2.3540459999999999E-2</v>
      </c>
      <c r="C2847" s="21">
        <v>4.4699606619984199E-2</v>
      </c>
      <c r="D2847" s="21">
        <v>0.37474246999999999</v>
      </c>
      <c r="E2847" s="21">
        <v>17.2354279217233</v>
      </c>
      <c r="F2847" s="21">
        <v>6.2157758221859101E-2</v>
      </c>
      <c r="G2847" s="21">
        <v>4.1184630675735502E-2</v>
      </c>
      <c r="H2847" s="21">
        <v>35.453614542361102</v>
      </c>
      <c r="I2847" s="21">
        <v>63.710825399999997</v>
      </c>
    </row>
    <row r="2848" spans="1:9" x14ac:dyDescent="0.2">
      <c r="A2848" s="20">
        <v>2847</v>
      </c>
      <c r="B2848" s="21">
        <v>3.1167E-2</v>
      </c>
      <c r="C2848" s="21">
        <v>4.7427469999999999E-2</v>
      </c>
      <c r="D2848" s="21">
        <v>0.366512612537022</v>
      </c>
      <c r="E2848" s="21">
        <v>20.335376175875702</v>
      </c>
      <c r="F2848" s="21">
        <v>5.6698829999999999E-2</v>
      </c>
      <c r="G2848" s="21">
        <v>4.638772E-2</v>
      </c>
      <c r="H2848" s="21">
        <v>32.266523634766997</v>
      </c>
      <c r="I2848" s="21">
        <v>76.737220364234204</v>
      </c>
    </row>
    <row r="2849" spans="1:9" x14ac:dyDescent="0.2">
      <c r="A2849" s="20">
        <v>2848</v>
      </c>
      <c r="B2849" s="21">
        <v>2.7441063534254399E-2</v>
      </c>
      <c r="C2849" s="21">
        <v>4.7518629999999999E-2</v>
      </c>
      <c r="D2849" s="21">
        <v>0.34242245339334199</v>
      </c>
      <c r="E2849" s="21">
        <v>17.051893199999999</v>
      </c>
      <c r="F2849" s="21">
        <v>5.2488680000000003E-2</v>
      </c>
      <c r="G2849" s="21">
        <v>5.0180290000000002E-2</v>
      </c>
      <c r="H2849" s="21">
        <v>32.051198263467903</v>
      </c>
      <c r="I2849" s="21">
        <v>60.501292856170103</v>
      </c>
    </row>
    <row r="2850" spans="1:9" x14ac:dyDescent="0.2">
      <c r="A2850" s="20">
        <v>2849</v>
      </c>
      <c r="B2850" s="21">
        <v>3.0881871089862699E-2</v>
      </c>
      <c r="C2850" s="21">
        <v>2.88153169065158E-2</v>
      </c>
      <c r="D2850" s="21">
        <v>0.312470956199356</v>
      </c>
      <c r="E2850" s="21">
        <v>16.715098280538701</v>
      </c>
      <c r="F2850" s="21">
        <v>5.9088849999999998E-2</v>
      </c>
      <c r="G2850" s="21">
        <v>4.6199549999999999E-2</v>
      </c>
      <c r="H2850" s="21">
        <v>28.3103520826023</v>
      </c>
      <c r="I2850" s="21">
        <v>48.056982759692403</v>
      </c>
    </row>
    <row r="2851" spans="1:9" x14ac:dyDescent="0.2">
      <c r="A2851" s="20">
        <v>2850</v>
      </c>
      <c r="B2851" s="21">
        <v>3.1913160000000003E-2</v>
      </c>
      <c r="C2851" s="21">
        <v>3.6178389999999998E-2</v>
      </c>
      <c r="D2851" s="21">
        <v>0.3</v>
      </c>
      <c r="E2851" s="21">
        <v>18.035654255762399</v>
      </c>
      <c r="F2851" s="21">
        <v>0.05</v>
      </c>
      <c r="G2851" s="21">
        <v>5.0841490000000003E-2</v>
      </c>
      <c r="H2851" s="21">
        <v>33.623790693668802</v>
      </c>
      <c r="I2851" s="21">
        <v>53.422583746782699</v>
      </c>
    </row>
    <row r="2852" spans="1:9" x14ac:dyDescent="0.2">
      <c r="A2852" s="20">
        <v>2851</v>
      </c>
      <c r="B2852" s="21">
        <v>3.1775968076123803E-2</v>
      </c>
      <c r="C2852" s="21">
        <v>4.4885120414015399E-2</v>
      </c>
      <c r="D2852" s="21">
        <v>0.36479340871625998</v>
      </c>
      <c r="E2852" s="21">
        <v>18.245943717588201</v>
      </c>
      <c r="F2852" s="21">
        <v>5.2066271352912703E-2</v>
      </c>
      <c r="G2852" s="21">
        <v>4.1613770000000001E-2</v>
      </c>
      <c r="H2852" s="21">
        <v>34.091922809566299</v>
      </c>
      <c r="I2852" s="21">
        <v>69.544835599999999</v>
      </c>
    </row>
    <row r="2853" spans="1:9" x14ac:dyDescent="0.2">
      <c r="A2853" s="20">
        <v>2852</v>
      </c>
      <c r="B2853" s="21">
        <v>5.250001E-2</v>
      </c>
      <c r="C2853" s="21">
        <v>3.6204199999999999E-2</v>
      </c>
      <c r="D2853" s="21">
        <v>0.31277871678255698</v>
      </c>
      <c r="E2853" s="21">
        <v>19.7483271947726</v>
      </c>
      <c r="F2853" s="21">
        <v>5.42450155405532E-2</v>
      </c>
      <c r="G2853" s="21">
        <v>4.1927327066007401E-2</v>
      </c>
      <c r="H2853" s="21">
        <v>31.142851750861698</v>
      </c>
      <c r="I2853" s="21">
        <v>61.913095546564101</v>
      </c>
    </row>
    <row r="2854" spans="1:9" x14ac:dyDescent="0.2">
      <c r="A2854" s="20">
        <v>2853</v>
      </c>
      <c r="B2854" s="21">
        <v>2.342706E-2</v>
      </c>
      <c r="C2854" s="21">
        <v>4.5890920000000002E-2</v>
      </c>
      <c r="D2854" s="21">
        <v>0.32657395949754803</v>
      </c>
      <c r="E2854" s="21">
        <v>19.420712730178199</v>
      </c>
      <c r="F2854" s="21">
        <v>5.4736960000000001E-2</v>
      </c>
      <c r="G2854" s="21">
        <v>4.3141520000000003E-2</v>
      </c>
      <c r="H2854" s="21">
        <v>30.7283420142202</v>
      </c>
      <c r="I2854" s="21">
        <v>64.248501683777107</v>
      </c>
    </row>
    <row r="2855" spans="1:9" x14ac:dyDescent="0.2">
      <c r="A2855" s="20">
        <v>2854</v>
      </c>
      <c r="B2855" s="21">
        <v>4.3308121405207997E-2</v>
      </c>
      <c r="C2855" s="21">
        <v>3.5805249999999997E-2</v>
      </c>
      <c r="D2855" s="21">
        <v>0.35454163331775801</v>
      </c>
      <c r="E2855" s="21">
        <v>17.625575192139301</v>
      </c>
      <c r="F2855" s="21">
        <v>6.5395830000000002E-2</v>
      </c>
      <c r="G2855" s="21">
        <v>4.4586609999999999E-2</v>
      </c>
      <c r="H2855" s="21">
        <v>30.8481348</v>
      </c>
      <c r="I2855" s="21">
        <v>59.397984987273702</v>
      </c>
    </row>
    <row r="2856" spans="1:9" x14ac:dyDescent="0.2">
      <c r="A2856" s="20">
        <v>2855</v>
      </c>
      <c r="B2856" s="21">
        <v>5.8269389999999997E-2</v>
      </c>
      <c r="C2856" s="21">
        <v>4.2873666892058099E-2</v>
      </c>
      <c r="D2856" s="21">
        <v>0.31900476589426302</v>
      </c>
      <c r="E2856" s="21">
        <v>17.843228106714101</v>
      </c>
      <c r="F2856" s="21">
        <v>6.0245939999999998E-2</v>
      </c>
      <c r="G2856" s="21">
        <v>3.6124650000000001E-2</v>
      </c>
      <c r="H2856" s="21">
        <v>35.054353399999997</v>
      </c>
      <c r="I2856" s="21">
        <v>57.422679367837802</v>
      </c>
    </row>
    <row r="2857" spans="1:9" x14ac:dyDescent="0.2">
      <c r="A2857" s="20">
        <v>2856</v>
      </c>
      <c r="B2857" s="21">
        <v>3.2302049999999999E-2</v>
      </c>
      <c r="C2857" s="21">
        <v>3.8988729999999999E-2</v>
      </c>
      <c r="D2857" s="21">
        <v>0.39368669970087899</v>
      </c>
      <c r="E2857" s="21">
        <v>18.5571480026776</v>
      </c>
      <c r="F2857" s="21">
        <v>6.2742729999999997E-2</v>
      </c>
      <c r="G2857" s="21">
        <v>4.4894803578756699E-2</v>
      </c>
      <c r="H2857" s="21">
        <v>31.4040991</v>
      </c>
      <c r="I2857" s="21">
        <v>71.214586813186799</v>
      </c>
    </row>
    <row r="2858" spans="1:9" x14ac:dyDescent="0.2">
      <c r="A2858" s="20">
        <v>2857</v>
      </c>
      <c r="B2858" s="21">
        <v>2.92312166387859E-2</v>
      </c>
      <c r="C2858" s="21">
        <v>3.7998799999999999E-2</v>
      </c>
      <c r="D2858" s="21">
        <v>0.34974897277516498</v>
      </c>
      <c r="E2858" s="21">
        <v>18.4565735106492</v>
      </c>
      <c r="F2858" s="21">
        <v>6.204047E-2</v>
      </c>
      <c r="G2858" s="21">
        <v>4.4828544338682302E-2</v>
      </c>
      <c r="H2858" s="21">
        <v>31.9305475761618</v>
      </c>
      <c r="I2858" s="21">
        <v>61.898187488609501</v>
      </c>
    </row>
    <row r="2859" spans="1:9" x14ac:dyDescent="0.2">
      <c r="A2859" s="20">
        <v>2858</v>
      </c>
      <c r="B2859" s="21">
        <v>3.6542129999999999E-2</v>
      </c>
      <c r="C2859" s="21">
        <v>4.3050890000000001E-2</v>
      </c>
      <c r="D2859" s="21">
        <v>0.374561859848414</v>
      </c>
      <c r="E2859" s="21">
        <v>20.034625920034099</v>
      </c>
      <c r="F2859" s="21">
        <v>5.3306609999999997E-2</v>
      </c>
      <c r="G2859" s="21">
        <v>4.1935269999999997E-2</v>
      </c>
      <c r="H2859" s="21">
        <v>33.5003709</v>
      </c>
      <c r="I2859" s="21">
        <v>77.974032899999997</v>
      </c>
    </row>
    <row r="2860" spans="1:9" x14ac:dyDescent="0.2">
      <c r="A2860" s="20">
        <v>2859</v>
      </c>
      <c r="B2860" s="21">
        <v>5.7695879999999998E-2</v>
      </c>
      <c r="C2860" s="21">
        <v>3.1154669999999999E-2</v>
      </c>
      <c r="D2860" s="21">
        <v>0.36585174136869902</v>
      </c>
      <c r="E2860" s="21">
        <v>18.156728762053302</v>
      </c>
      <c r="F2860" s="21">
        <v>5.8181674997710001E-2</v>
      </c>
      <c r="G2860" s="21">
        <v>4.1156039999999998E-2</v>
      </c>
      <c r="H2860" s="21">
        <v>26.722612787701799</v>
      </c>
      <c r="I2860" s="21">
        <v>65.460728351144397</v>
      </c>
    </row>
    <row r="2861" spans="1:9" x14ac:dyDescent="0.2">
      <c r="A2861" s="20">
        <v>2860</v>
      </c>
      <c r="B2861" s="21">
        <v>4.2911610000000003E-2</v>
      </c>
      <c r="C2861" s="21">
        <v>4.3303630000000003E-2</v>
      </c>
      <c r="D2861" s="21">
        <v>0.3</v>
      </c>
      <c r="E2861" s="21">
        <v>20.2732261894365</v>
      </c>
      <c r="F2861" s="21">
        <v>5.9858849999999998E-2</v>
      </c>
      <c r="G2861" s="21">
        <v>4.6357509999999998E-2</v>
      </c>
      <c r="H2861" s="21">
        <v>31.436363340114099</v>
      </c>
      <c r="I2861" s="21">
        <v>59.950266300000003</v>
      </c>
    </row>
    <row r="2862" spans="1:9" x14ac:dyDescent="0.2">
      <c r="A2862" s="20">
        <v>2861</v>
      </c>
      <c r="B2862" s="21">
        <v>3.2031789999999997E-2</v>
      </c>
      <c r="C2862" s="21">
        <v>4.3472030000000002E-2</v>
      </c>
      <c r="D2862" s="21">
        <v>0.359889102070925</v>
      </c>
      <c r="E2862" s="21">
        <v>17.0752120844483</v>
      </c>
      <c r="F2862" s="21">
        <v>6.0335078246007097E-2</v>
      </c>
      <c r="G2862" s="21">
        <v>4.7945979999999999E-2</v>
      </c>
      <c r="H2862" s="21">
        <v>31.035977599999999</v>
      </c>
      <c r="I2862" s="21">
        <v>60.963120353091099</v>
      </c>
    </row>
    <row r="2863" spans="1:9" x14ac:dyDescent="0.2">
      <c r="A2863" s="20">
        <v>2862</v>
      </c>
      <c r="B2863" s="21">
        <v>4.7258149999999999E-2</v>
      </c>
      <c r="C2863" s="21">
        <v>5.0373672299289601E-2</v>
      </c>
      <c r="D2863" s="21">
        <v>0.34467727822868799</v>
      </c>
      <c r="E2863" s="21">
        <v>20.0747782263315</v>
      </c>
      <c r="F2863" s="21">
        <v>6.3395090000000001E-2</v>
      </c>
      <c r="G2863" s="21">
        <v>4.57220599622618E-2</v>
      </c>
      <c r="H2863" s="21">
        <v>31.903416325387902</v>
      </c>
      <c r="I2863" s="21">
        <v>70.507232139921399</v>
      </c>
    </row>
    <row r="2864" spans="1:9" x14ac:dyDescent="0.2">
      <c r="A2864" s="20">
        <v>2863</v>
      </c>
      <c r="B2864" s="21">
        <v>2.3465617752453601E-2</v>
      </c>
      <c r="C2864" s="21">
        <v>3.9733471845591201E-2</v>
      </c>
      <c r="D2864" s="21">
        <v>0.34375062526408101</v>
      </c>
      <c r="E2864" s="21">
        <v>17.5278735570961</v>
      </c>
      <c r="F2864" s="21">
        <v>6.5625379999999997E-2</v>
      </c>
      <c r="G2864" s="21">
        <v>4.5713205518810897E-2</v>
      </c>
      <c r="H2864" s="21">
        <v>33.213995128659498</v>
      </c>
      <c r="I2864" s="21">
        <v>56.566405077404298</v>
      </c>
    </row>
    <row r="2865" spans="1:9" x14ac:dyDescent="0.2">
      <c r="A2865" s="20">
        <v>2864</v>
      </c>
      <c r="B2865" s="21">
        <v>5.0220389999999997E-2</v>
      </c>
      <c r="C2865" s="21">
        <v>3.712327E-2</v>
      </c>
      <c r="D2865" s="21">
        <v>0.34449200871847202</v>
      </c>
      <c r="E2865" s="21">
        <v>19.570846727197299</v>
      </c>
      <c r="F2865" s="21">
        <v>6.284911E-2</v>
      </c>
      <c r="G2865" s="21">
        <v>4.4817205475495898E-2</v>
      </c>
      <c r="H2865" s="21">
        <v>33.548680887917399</v>
      </c>
      <c r="I2865" s="21">
        <v>65.532200628922894</v>
      </c>
    </row>
    <row r="2866" spans="1:9" x14ac:dyDescent="0.2">
      <c r="A2866" s="20">
        <v>2865</v>
      </c>
      <c r="B2866" s="21">
        <v>4.6129110000000001E-2</v>
      </c>
      <c r="C2866" s="21">
        <v>3.5835560000000002E-2</v>
      </c>
      <c r="D2866" s="21">
        <v>0.36609428574779601</v>
      </c>
      <c r="E2866" s="21">
        <v>18.5115686744534</v>
      </c>
      <c r="F2866" s="21">
        <v>6.9808330000000002E-2</v>
      </c>
      <c r="G2866" s="21">
        <v>4.5076459999999999E-2</v>
      </c>
      <c r="H2866" s="21">
        <v>31.1289210383304</v>
      </c>
      <c r="I2866" s="21">
        <v>63.437274013094502</v>
      </c>
    </row>
    <row r="2867" spans="1:9" x14ac:dyDescent="0.2">
      <c r="A2867" s="20">
        <v>2866</v>
      </c>
      <c r="B2867" s="21">
        <v>3.5382869999999997E-2</v>
      </c>
      <c r="C2867" s="21">
        <v>2.9897797645762999E-2</v>
      </c>
      <c r="D2867" s="21">
        <v>0.37790738756541697</v>
      </c>
      <c r="E2867" s="21">
        <v>20.133380670342699</v>
      </c>
      <c r="F2867" s="21">
        <v>6.3192600000000002E-2</v>
      </c>
      <c r="G2867" s="21">
        <v>4.8403380000000003E-2</v>
      </c>
      <c r="H2867" s="21">
        <v>31.310003704963702</v>
      </c>
      <c r="I2867" s="21">
        <v>71.276093251993501</v>
      </c>
    </row>
    <row r="2868" spans="1:9" x14ac:dyDescent="0.2">
      <c r="A2868" s="20">
        <v>2867</v>
      </c>
      <c r="B2868" s="21">
        <v>2.7421213023291501E-2</v>
      </c>
      <c r="C2868" s="21">
        <v>3.6413220000000003E-2</v>
      </c>
      <c r="D2868" s="21">
        <v>0.32115756914292998</v>
      </c>
      <c r="E2868" s="21">
        <v>17.203708027810499</v>
      </c>
      <c r="F2868" s="21">
        <v>5.8327780000000003E-2</v>
      </c>
      <c r="G2868" s="21">
        <v>5.3106489999999999E-2</v>
      </c>
      <c r="H2868" s="21">
        <v>31.648955962467401</v>
      </c>
      <c r="I2868" s="21">
        <v>52.610131980682397</v>
      </c>
    </row>
    <row r="2869" spans="1:9" x14ac:dyDescent="0.2">
      <c r="A2869" s="20">
        <v>2868</v>
      </c>
      <c r="B2869" s="21">
        <v>2.6699790000000001E-2</v>
      </c>
      <c r="C2869" s="21">
        <v>4.0983970000000002E-2</v>
      </c>
      <c r="D2869" s="21">
        <v>0.34654605352932799</v>
      </c>
      <c r="E2869" s="21">
        <v>19.108974545377801</v>
      </c>
      <c r="F2869" s="21">
        <v>6.7420389999999997E-2</v>
      </c>
      <c r="G2869" s="21">
        <v>5.2463860000000001E-2</v>
      </c>
      <c r="H2869" s="21">
        <v>33.115229563638799</v>
      </c>
      <c r="I2869" s="21">
        <v>62.1241731860421</v>
      </c>
    </row>
    <row r="2870" spans="1:9" x14ac:dyDescent="0.2">
      <c r="A2870" s="20">
        <v>2869</v>
      </c>
      <c r="B2870" s="21">
        <v>4.80222600451886E-2</v>
      </c>
      <c r="C2870" s="21">
        <v>3.6926345380115397E-2</v>
      </c>
      <c r="D2870" s="21">
        <v>0.37303848328115002</v>
      </c>
      <c r="E2870" s="21">
        <v>19.943515494090398</v>
      </c>
      <c r="F2870" s="21">
        <v>5.4902178718495197E-2</v>
      </c>
      <c r="G2870" s="21">
        <v>3.9581522713785497E-2</v>
      </c>
      <c r="H2870" s="21">
        <v>33.895899729962899</v>
      </c>
      <c r="I2870" s="21">
        <v>75.741909423208895</v>
      </c>
    </row>
    <row r="2871" spans="1:9" x14ac:dyDescent="0.2">
      <c r="A2871" s="20">
        <v>2870</v>
      </c>
      <c r="B2871" s="21">
        <v>5.8434710000000001E-2</v>
      </c>
      <c r="C2871" s="21">
        <v>4.2599575430792597E-2</v>
      </c>
      <c r="D2871" s="21">
        <v>0.34085177327218302</v>
      </c>
      <c r="E2871" s="21">
        <v>19.499466784387401</v>
      </c>
      <c r="F2871" s="21">
        <v>6.3670560000000001E-2</v>
      </c>
      <c r="G2871" s="21">
        <v>3.4444820000000001E-2</v>
      </c>
      <c r="H2871" s="21">
        <v>28.7897406876079</v>
      </c>
      <c r="I2871" s="21">
        <v>66.442074747419795</v>
      </c>
    </row>
    <row r="2872" spans="1:9" x14ac:dyDescent="0.2">
      <c r="A2872" s="20">
        <v>2871</v>
      </c>
      <c r="B2872" s="21">
        <v>3.0440383794568E-2</v>
      </c>
      <c r="C2872" s="21">
        <v>4.095915E-2</v>
      </c>
      <c r="D2872" s="21">
        <v>0.34905961921682199</v>
      </c>
      <c r="E2872" s="21">
        <v>18.514025452500601</v>
      </c>
      <c r="F2872" s="21">
        <v>6.0249280000000002E-2</v>
      </c>
      <c r="G2872" s="21">
        <v>4.7652100000000003E-2</v>
      </c>
      <c r="H2872" s="21">
        <v>32.350668457442801</v>
      </c>
      <c r="I2872" s="21">
        <v>63.195692178245103</v>
      </c>
    </row>
    <row r="2873" spans="1:9" x14ac:dyDescent="0.2">
      <c r="A2873" s="20">
        <v>2872</v>
      </c>
      <c r="B2873" s="21">
        <v>4.6875800553272201E-2</v>
      </c>
      <c r="C2873" s="21">
        <v>3.7218979999999999E-2</v>
      </c>
      <c r="D2873" s="21">
        <v>0.34934570710483998</v>
      </c>
      <c r="E2873" s="21">
        <v>18.985232636150698</v>
      </c>
      <c r="F2873" s="21">
        <v>5.6709170000000003E-2</v>
      </c>
      <c r="G2873" s="21">
        <v>4.5106769500105399E-2</v>
      </c>
      <c r="H2873" s="21">
        <v>31.200350469022599</v>
      </c>
      <c r="I2873" s="21">
        <v>66.328500282505104</v>
      </c>
    </row>
    <row r="2874" spans="1:9" x14ac:dyDescent="0.2">
      <c r="A2874" s="20">
        <v>2873</v>
      </c>
      <c r="B2874" s="21">
        <v>0.01</v>
      </c>
      <c r="C2874" s="21">
        <v>3.4933980000000003E-2</v>
      </c>
      <c r="D2874" s="21">
        <v>0.38729540886625502</v>
      </c>
      <c r="E2874" s="21">
        <v>17.0314672338911</v>
      </c>
      <c r="F2874" s="21">
        <v>6.2046446626608E-2</v>
      </c>
      <c r="G2874" s="21">
        <v>4.4699219999999998E-2</v>
      </c>
      <c r="H2874" s="21">
        <v>35.697758274465798</v>
      </c>
      <c r="I2874" s="21">
        <v>61.856114134990698</v>
      </c>
    </row>
    <row r="2875" spans="1:9" x14ac:dyDescent="0.2">
      <c r="A2875" s="20">
        <v>2874</v>
      </c>
      <c r="B2875" s="21">
        <v>3.1230734040142E-2</v>
      </c>
      <c r="C2875" s="21">
        <v>4.2543329999999997E-2</v>
      </c>
      <c r="D2875" s="21">
        <v>0.35996719145115003</v>
      </c>
      <c r="E2875" s="21">
        <v>17.132073380610599</v>
      </c>
      <c r="F2875" s="21">
        <v>5.9572600000000003E-2</v>
      </c>
      <c r="G2875" s="21">
        <v>4.6904609999999999E-2</v>
      </c>
      <c r="H2875" s="21">
        <v>29.395854430854602</v>
      </c>
      <c r="I2875" s="21">
        <v>61.2549404883531</v>
      </c>
    </row>
    <row r="2876" spans="1:9" x14ac:dyDescent="0.2">
      <c r="A2876" s="20">
        <v>2875</v>
      </c>
      <c r="B2876" s="21">
        <v>3.9534119999999999E-2</v>
      </c>
      <c r="C2876" s="21">
        <v>4.4150370000000001E-2</v>
      </c>
      <c r="D2876" s="21">
        <v>0.38641240542483701</v>
      </c>
      <c r="E2876" s="21">
        <v>17.3691983914511</v>
      </c>
      <c r="F2876" s="21">
        <v>5.17712673165273E-2</v>
      </c>
      <c r="G2876" s="21">
        <v>4.3778030000000002E-2</v>
      </c>
      <c r="H2876" s="21">
        <v>29.280205498339399</v>
      </c>
      <c r="I2876" s="21">
        <v>71.083318771666399</v>
      </c>
    </row>
    <row r="2877" spans="1:9" x14ac:dyDescent="0.2">
      <c r="A2877" s="20">
        <v>2876</v>
      </c>
      <c r="B2877" s="21">
        <v>2.63547487452724E-2</v>
      </c>
      <c r="C2877" s="21">
        <v>4.4771470000000001E-2</v>
      </c>
      <c r="D2877" s="21">
        <v>0.37987195851986399</v>
      </c>
      <c r="E2877" s="21">
        <v>19.8055486856736</v>
      </c>
      <c r="F2877" s="21">
        <v>6.1920993314831502E-2</v>
      </c>
      <c r="G2877" s="21">
        <v>3.6902136175393598E-2</v>
      </c>
      <c r="H2877" s="21">
        <v>30.412729791903502</v>
      </c>
      <c r="I2877" s="21">
        <v>74.926199083717506</v>
      </c>
    </row>
    <row r="2878" spans="1:9" x14ac:dyDescent="0.2">
      <c r="A2878" s="20">
        <v>2877</v>
      </c>
      <c r="B2878" s="21">
        <v>2.5952404378156001E-2</v>
      </c>
      <c r="C2878" s="21">
        <v>4.4202810000000002E-2</v>
      </c>
      <c r="D2878" s="21">
        <v>0.34045916727193098</v>
      </c>
      <c r="E2878" s="21">
        <v>16.875162009703601</v>
      </c>
      <c r="F2878" s="21">
        <v>5.5839060000000003E-2</v>
      </c>
      <c r="G2878" s="21">
        <v>3.9290739999999998E-2</v>
      </c>
      <c r="H2878" s="21">
        <v>32.786462389936602</v>
      </c>
      <c r="I2878" s="21">
        <v>57.928557801464102</v>
      </c>
    </row>
    <row r="2879" spans="1:9" x14ac:dyDescent="0.2">
      <c r="A2879" s="20">
        <v>2878</v>
      </c>
      <c r="B2879" s="21">
        <v>2.9983306652966699E-2</v>
      </c>
      <c r="C2879" s="21">
        <v>3.751355E-2</v>
      </c>
      <c r="D2879" s="21">
        <v>0.35101563000000002</v>
      </c>
      <c r="E2879" s="21">
        <v>17.5054690272299</v>
      </c>
      <c r="F2879" s="21">
        <v>6.1612418365941002E-2</v>
      </c>
      <c r="G2879" s="21">
        <v>3.9596560000000003E-2</v>
      </c>
      <c r="H2879" s="21">
        <v>32.807729789929098</v>
      </c>
      <c r="I2879" s="21">
        <v>59.112346072476903</v>
      </c>
    </row>
    <row r="2880" spans="1:9" x14ac:dyDescent="0.2">
      <c r="A2880" s="20">
        <v>2879</v>
      </c>
      <c r="B2880" s="21">
        <v>4.4382890000000001E-2</v>
      </c>
      <c r="C2880" s="21">
        <v>4.120596E-2</v>
      </c>
      <c r="D2880" s="21">
        <v>0.38604310833019401</v>
      </c>
      <c r="E2880" s="21">
        <v>20.5074044399759</v>
      </c>
      <c r="F2880" s="21">
        <v>6.0364220000000003E-2</v>
      </c>
      <c r="G2880" s="21">
        <v>4.8333349999999997E-2</v>
      </c>
      <c r="H2880" s="21">
        <v>30.504774329944201</v>
      </c>
      <c r="I2880" s="21">
        <v>79.553347872683801</v>
      </c>
    </row>
    <row r="2881" spans="1:9" x14ac:dyDescent="0.2">
      <c r="A2881" s="20">
        <v>2880</v>
      </c>
      <c r="B2881" s="21">
        <v>3.7190059999999997E-2</v>
      </c>
      <c r="C2881" s="21">
        <v>4.1941319999999997E-2</v>
      </c>
      <c r="D2881" s="21">
        <v>0.32216542321985597</v>
      </c>
      <c r="E2881" s="21">
        <v>19.3820983494318</v>
      </c>
      <c r="F2881" s="21">
        <v>6.3152639999999996E-2</v>
      </c>
      <c r="G2881" s="21">
        <v>5.4428700172212401E-2</v>
      </c>
      <c r="H2881" s="21">
        <v>33.633293673100297</v>
      </c>
      <c r="I2881" s="21">
        <v>60.176010417227097</v>
      </c>
    </row>
    <row r="2882" spans="1:9" x14ac:dyDescent="0.2">
      <c r="A2882" s="20">
        <v>2881</v>
      </c>
      <c r="B2882" s="21">
        <v>0.01</v>
      </c>
      <c r="C2882" s="21">
        <v>4.126022E-2</v>
      </c>
      <c r="D2882" s="21">
        <v>0.36022224739883002</v>
      </c>
      <c r="E2882" s="21">
        <v>19.266416160365001</v>
      </c>
      <c r="F2882" s="21">
        <v>0.05</v>
      </c>
      <c r="G2882" s="21">
        <v>4.2650920000000002E-2</v>
      </c>
      <c r="H2882" s="21">
        <v>30.729812090364401</v>
      </c>
      <c r="I2882" s="21">
        <v>70.4232401946322</v>
      </c>
    </row>
    <row r="2883" spans="1:9" x14ac:dyDescent="0.2">
      <c r="A2883" s="20">
        <v>2882</v>
      </c>
      <c r="B2883" s="21">
        <v>0.01</v>
      </c>
      <c r="C2883" s="21">
        <v>3.9202180000000003E-2</v>
      </c>
      <c r="D2883" s="21">
        <v>0.36042349962737702</v>
      </c>
      <c r="E2883" s="21">
        <v>18.094101918470098</v>
      </c>
      <c r="F2883" s="21">
        <v>5.604551E-2</v>
      </c>
      <c r="G2883" s="21">
        <v>5.8006309999999998E-2</v>
      </c>
      <c r="H2883" s="21">
        <v>33.303401509595602</v>
      </c>
      <c r="I2883" s="21">
        <v>63.245224026040198</v>
      </c>
    </row>
    <row r="2884" spans="1:9" x14ac:dyDescent="0.2">
      <c r="A2884" s="20">
        <v>2883</v>
      </c>
      <c r="B2884" s="21">
        <v>3.0897022332142299E-2</v>
      </c>
      <c r="C2884" s="21">
        <v>4.1938481694125798E-2</v>
      </c>
      <c r="D2884" s="21">
        <v>0.33947197758910702</v>
      </c>
      <c r="E2884" s="21">
        <v>19.1131545960918</v>
      </c>
      <c r="F2884" s="21">
        <v>6.1537229999999998E-2</v>
      </c>
      <c r="G2884" s="21">
        <v>3.5517929965891301E-2</v>
      </c>
      <c r="H2884" s="21">
        <v>28.813936647996599</v>
      </c>
      <c r="I2884" s="21">
        <v>63.555296988247299</v>
      </c>
    </row>
    <row r="2885" spans="1:9" x14ac:dyDescent="0.2">
      <c r="A2885" s="20">
        <v>2884</v>
      </c>
      <c r="B2885" s="21">
        <v>4.6865299999999999E-2</v>
      </c>
      <c r="C2885" s="21">
        <v>3.1404429999999997E-2</v>
      </c>
      <c r="D2885" s="21">
        <v>0.33739145813860799</v>
      </c>
      <c r="E2885" s="21">
        <v>18.512935205350999</v>
      </c>
      <c r="F2885" s="21">
        <v>7.4999999999999997E-2</v>
      </c>
      <c r="G2885" s="21">
        <v>4.2461369999999998E-2</v>
      </c>
      <c r="H2885" s="21">
        <v>29.671089945277501</v>
      </c>
      <c r="I2885" s="21">
        <v>55.493673418142002</v>
      </c>
    </row>
    <row r="2886" spans="1:9" x14ac:dyDescent="0.2">
      <c r="A2886" s="20">
        <v>2885</v>
      </c>
      <c r="B2886" s="21">
        <v>0.01</v>
      </c>
      <c r="C2886" s="21">
        <v>4.5278829999999999E-2</v>
      </c>
      <c r="D2886" s="21">
        <v>0.340135810430092</v>
      </c>
      <c r="E2886" s="21">
        <v>16.225053873655501</v>
      </c>
      <c r="F2886" s="21">
        <v>6.1694110000000003E-2</v>
      </c>
      <c r="G2886" s="21">
        <v>4.5916457286081097E-2</v>
      </c>
      <c r="H2886" s="21">
        <v>30.7701724503669</v>
      </c>
      <c r="I2886" s="21">
        <v>53.166567595667502</v>
      </c>
    </row>
    <row r="2887" spans="1:9" x14ac:dyDescent="0.2">
      <c r="A2887" s="20">
        <v>2886</v>
      </c>
      <c r="B2887" s="21">
        <v>3.2504047357725503E-2</v>
      </c>
      <c r="C2887" s="21">
        <v>3.4861799999999998E-2</v>
      </c>
      <c r="D2887" s="21">
        <v>0.35904893747751399</v>
      </c>
      <c r="E2887" s="21">
        <v>18.556561588483699</v>
      </c>
      <c r="F2887" s="21">
        <v>5.8799829999999997E-2</v>
      </c>
      <c r="G2887" s="21">
        <v>3.2240060000000001E-2</v>
      </c>
      <c r="H2887" s="21">
        <v>31.478496996109399</v>
      </c>
      <c r="I2887" s="21">
        <v>64.878030120929196</v>
      </c>
    </row>
    <row r="2888" spans="1:9" x14ac:dyDescent="0.2">
      <c r="A2888" s="20">
        <v>2887</v>
      </c>
      <c r="B2888" s="21">
        <v>3.2106280000000001E-2</v>
      </c>
      <c r="C2888" s="21">
        <v>4.8875710578815602E-2</v>
      </c>
      <c r="D2888" s="21">
        <v>0.37445928782646598</v>
      </c>
      <c r="E2888" s="21">
        <v>18.083742071262002</v>
      </c>
      <c r="F2888" s="21">
        <v>6.5365640000000003E-2</v>
      </c>
      <c r="G2888" s="21">
        <v>5.2610576845087499E-2</v>
      </c>
      <c r="H2888" s="21">
        <v>29.922689064727901</v>
      </c>
      <c r="I2888" s="21">
        <v>67.252307900104896</v>
      </c>
    </row>
    <row r="2889" spans="1:9" x14ac:dyDescent="0.2">
      <c r="A2889" s="20">
        <v>2888</v>
      </c>
      <c r="B2889" s="21">
        <v>6.0825070000000002E-2</v>
      </c>
      <c r="C2889" s="21">
        <v>3.3100699999999997E-2</v>
      </c>
      <c r="D2889" s="21">
        <v>0.35978028281910801</v>
      </c>
      <c r="E2889" s="21">
        <v>16.547002916517702</v>
      </c>
      <c r="F2889" s="21">
        <v>5.8054639999999998E-2</v>
      </c>
      <c r="G2889" s="21">
        <v>4.1540284020539102E-2</v>
      </c>
      <c r="H2889" s="21">
        <v>29.890970165458601</v>
      </c>
      <c r="I2889" s="21">
        <v>59.298156277211298</v>
      </c>
    </row>
    <row r="2890" spans="1:9" x14ac:dyDescent="0.2">
      <c r="A2890" s="20">
        <v>2889</v>
      </c>
      <c r="B2890" s="21">
        <v>3.4224672824307002E-2</v>
      </c>
      <c r="C2890" s="21">
        <v>3.942184E-2</v>
      </c>
      <c r="D2890" s="21">
        <v>0.31984460337959503</v>
      </c>
      <c r="E2890" s="21">
        <v>17.6887851007744</v>
      </c>
      <c r="F2890" s="21">
        <v>6.3162979999999994E-2</v>
      </c>
      <c r="G2890" s="21">
        <v>4.5168369999999999E-2</v>
      </c>
      <c r="H2890" s="21">
        <v>32.502460752255097</v>
      </c>
      <c r="I2890" s="21">
        <v>53.795584939715702</v>
      </c>
    </row>
    <row r="2891" spans="1:9" x14ac:dyDescent="0.2">
      <c r="A2891" s="20">
        <v>2890</v>
      </c>
      <c r="B2891" s="21">
        <v>4.574483E-2</v>
      </c>
      <c r="C2891" s="21">
        <v>3.9818970000000002E-2</v>
      </c>
      <c r="D2891" s="21">
        <v>0.37511708356146101</v>
      </c>
      <c r="E2891" s="21">
        <v>20.2837035529882</v>
      </c>
      <c r="F2891" s="21">
        <v>6.1259979999999999E-2</v>
      </c>
      <c r="G2891" s="21">
        <v>4.7240980000000002E-2</v>
      </c>
      <c r="H2891" s="21">
        <v>33.2361095260082</v>
      </c>
      <c r="I2891" s="21">
        <v>75.648295508328104</v>
      </c>
    </row>
    <row r="2892" spans="1:9" x14ac:dyDescent="0.2">
      <c r="A2892" s="20">
        <v>2891</v>
      </c>
      <c r="B2892" s="21">
        <v>4.2118860000000001E-2</v>
      </c>
      <c r="C2892" s="21">
        <v>4.1720286611290201E-2</v>
      </c>
      <c r="D2892" s="21">
        <v>0.36885854719120098</v>
      </c>
      <c r="E2892" s="21">
        <v>19.655574585861</v>
      </c>
      <c r="F2892" s="21">
        <v>6.6359989999999994E-2</v>
      </c>
      <c r="G2892" s="21">
        <v>3.7044809922219202E-2</v>
      </c>
      <c r="H2892" s="21">
        <v>30.0461811261378</v>
      </c>
      <c r="I2892" s="21">
        <v>70.726996955126694</v>
      </c>
    </row>
    <row r="2893" spans="1:9" x14ac:dyDescent="0.2">
      <c r="A2893" s="20">
        <v>2892</v>
      </c>
      <c r="B2893" s="21">
        <v>0.01</v>
      </c>
      <c r="C2893" s="21">
        <v>3.5144590000000003E-2</v>
      </c>
      <c r="D2893" s="21">
        <v>0.34008796923461598</v>
      </c>
      <c r="E2893" s="21">
        <v>20.447354301917802</v>
      </c>
      <c r="F2893" s="21">
        <v>6.4308110000000002E-2</v>
      </c>
      <c r="G2893" s="21">
        <v>5.7161715495782903E-2</v>
      </c>
      <c r="H2893" s="21">
        <v>28.916201906997401</v>
      </c>
      <c r="I2893" s="21">
        <v>63.408018800474998</v>
      </c>
    </row>
    <row r="2894" spans="1:9" x14ac:dyDescent="0.2">
      <c r="A2894" s="20">
        <v>2893</v>
      </c>
      <c r="B2894" s="21">
        <v>5.1523109999999997E-2</v>
      </c>
      <c r="C2894" s="21">
        <v>3.4951500000000003E-2</v>
      </c>
      <c r="D2894" s="21">
        <v>0.331910466892888</v>
      </c>
      <c r="E2894" s="21">
        <v>19.185436619487099</v>
      </c>
      <c r="F2894" s="21">
        <v>5.8604169999999997E-2</v>
      </c>
      <c r="G2894" s="21">
        <v>4.5668439999999998E-2</v>
      </c>
      <c r="H2894" s="21">
        <v>31.794066985841798</v>
      </c>
      <c r="I2894" s="21">
        <v>62.331366147003699</v>
      </c>
    </row>
    <row r="2895" spans="1:9" x14ac:dyDescent="0.2">
      <c r="A2895" s="20">
        <v>2894</v>
      </c>
      <c r="B2895" s="21">
        <v>4.3230949999999997E-2</v>
      </c>
      <c r="C2895" s="21">
        <v>3.9517950000000003E-2</v>
      </c>
      <c r="D2895" s="21">
        <v>0.32683638603314502</v>
      </c>
      <c r="E2895" s="21">
        <v>18.7924312226754</v>
      </c>
      <c r="F2895" s="21">
        <v>5.3489689999999999E-2</v>
      </c>
      <c r="G2895" s="21">
        <v>4.32970785082415E-2</v>
      </c>
      <c r="H2895" s="21">
        <v>32.528532682013299</v>
      </c>
      <c r="I2895" s="21">
        <v>62.242897831548497</v>
      </c>
    </row>
    <row r="2896" spans="1:9" x14ac:dyDescent="0.2">
      <c r="A2896" s="20">
        <v>2895</v>
      </c>
      <c r="B2896" s="21">
        <v>4.7624029999999998E-2</v>
      </c>
      <c r="C2896" s="21">
        <v>3.5693099999999998E-2</v>
      </c>
      <c r="D2896" s="21">
        <v>0.36648674331053199</v>
      </c>
      <c r="E2896" s="21">
        <v>16.709967871180702</v>
      </c>
      <c r="F2896" s="21">
        <v>5.5654000000000002E-2</v>
      </c>
      <c r="G2896" s="21">
        <v>3.9444953880164599E-2</v>
      </c>
      <c r="H2896" s="21">
        <v>29.500596431403299</v>
      </c>
      <c r="I2896" s="21">
        <v>61.675283296447098</v>
      </c>
    </row>
    <row r="2897" spans="1:9" x14ac:dyDescent="0.2">
      <c r="A2897" s="20">
        <v>2896</v>
      </c>
      <c r="B2897" s="21">
        <v>0.08</v>
      </c>
      <c r="C2897" s="21">
        <v>4.7321248669889099E-2</v>
      </c>
      <c r="D2897" s="21">
        <v>0.30741237141637801</v>
      </c>
      <c r="E2897" s="21">
        <v>16.500467379463899</v>
      </c>
      <c r="F2897" s="21">
        <v>6.2482000000000003E-2</v>
      </c>
      <c r="G2897" s="21">
        <v>4.6023639999999998E-2</v>
      </c>
      <c r="H2897" s="21">
        <v>34.948719369091798</v>
      </c>
      <c r="I2897" s="21">
        <v>51.997845842119901</v>
      </c>
    </row>
    <row r="2898" spans="1:9" x14ac:dyDescent="0.2">
      <c r="A2898" s="20">
        <v>2897</v>
      </c>
      <c r="B2898" s="21">
        <v>0.01</v>
      </c>
      <c r="C2898" s="21">
        <v>4.5645100000000001E-2</v>
      </c>
      <c r="D2898" s="21">
        <v>0.36697740000000001</v>
      </c>
      <c r="E2898" s="21">
        <v>17.276361650341698</v>
      </c>
      <c r="F2898" s="21">
        <v>6.0741080000000003E-2</v>
      </c>
      <c r="G2898" s="21">
        <v>3.7120350000000003E-2</v>
      </c>
      <c r="H2898" s="21">
        <v>29.844301561032701</v>
      </c>
      <c r="I2898" s="21">
        <v>62.356389460648998</v>
      </c>
    </row>
    <row r="2899" spans="1:9" x14ac:dyDescent="0.2">
      <c r="A2899" s="20">
        <v>2898</v>
      </c>
      <c r="B2899" s="21">
        <v>6.5870449999999997E-2</v>
      </c>
      <c r="C2899" s="21">
        <v>3.1721819999999998E-2</v>
      </c>
      <c r="D2899" s="21">
        <v>0.33597340588020203</v>
      </c>
      <c r="E2899" s="21">
        <v>17.568684627276301</v>
      </c>
      <c r="F2899" s="21">
        <v>6.1136419999999997E-2</v>
      </c>
      <c r="G2899" s="21">
        <v>4.5696068790841003E-2</v>
      </c>
      <c r="H2899" s="21">
        <v>31.070586399595499</v>
      </c>
      <c r="I2899" s="21">
        <v>57.253241266339103</v>
      </c>
    </row>
    <row r="2900" spans="1:9" x14ac:dyDescent="0.2">
      <c r="A2900" s="20">
        <v>2899</v>
      </c>
      <c r="B2900" s="21">
        <v>3.5688289999999998E-2</v>
      </c>
      <c r="C2900" s="21">
        <v>4.5615349999999999E-2</v>
      </c>
      <c r="D2900" s="21">
        <v>0.35069811129821699</v>
      </c>
      <c r="E2900" s="21">
        <v>18.682922102976399</v>
      </c>
      <c r="F2900" s="21">
        <v>6.2270789999999999E-2</v>
      </c>
      <c r="G2900" s="21">
        <v>5.1983363803256501E-2</v>
      </c>
      <c r="H2900" s="21">
        <v>31.102253747873799</v>
      </c>
      <c r="I2900" s="21">
        <v>64.916244237600196</v>
      </c>
    </row>
    <row r="2901" spans="1:9" x14ac:dyDescent="0.2">
      <c r="A2901" s="20">
        <v>2900</v>
      </c>
      <c r="B2901" s="21">
        <v>4.4309929999999997E-2</v>
      </c>
      <c r="C2901" s="21">
        <v>3.8722119999999999E-2</v>
      </c>
      <c r="D2901" s="21">
        <v>0.3</v>
      </c>
      <c r="E2901" s="21">
        <v>20.146531429517399</v>
      </c>
      <c r="F2901" s="21">
        <v>5.6905739198152498E-2</v>
      </c>
      <c r="G2901" s="21">
        <v>5.0826168999308897E-2</v>
      </c>
      <c r="H2901" s="21">
        <v>29.973613979342499</v>
      </c>
      <c r="I2901" s="21">
        <v>59.3376627639527</v>
      </c>
    </row>
    <row r="2902" spans="1:9" x14ac:dyDescent="0.2">
      <c r="A2902" s="20">
        <v>2901</v>
      </c>
      <c r="B2902" s="21">
        <v>3.9317320000000003E-2</v>
      </c>
      <c r="C2902" s="21">
        <v>3.6838019028335903E-2</v>
      </c>
      <c r="D2902" s="21">
        <v>0.30953323879193001</v>
      </c>
      <c r="E2902" s="21">
        <v>20.2508450080032</v>
      </c>
      <c r="F2902" s="21">
        <v>6.0477690000000001E-2</v>
      </c>
      <c r="G2902" s="21">
        <v>4.2222270718185198E-2</v>
      </c>
      <c r="H2902" s="21">
        <v>35.2295840222897</v>
      </c>
      <c r="I2902" s="21">
        <v>60.138284177442301</v>
      </c>
    </row>
    <row r="2903" spans="1:9" x14ac:dyDescent="0.2">
      <c r="A2903" s="20">
        <v>2902</v>
      </c>
      <c r="B2903" s="21">
        <v>3.3636449999999998E-2</v>
      </c>
      <c r="C2903" s="21">
        <v>4.66748179207572E-2</v>
      </c>
      <c r="D2903" s="21">
        <v>0.33141259514149202</v>
      </c>
      <c r="E2903" s="21">
        <v>19.017716825968801</v>
      </c>
      <c r="F2903" s="21">
        <v>6.0949999999999997E-2</v>
      </c>
      <c r="G2903" s="21">
        <v>4.3608299175022097E-2</v>
      </c>
      <c r="H2903" s="21">
        <v>29.732471311415001</v>
      </c>
      <c r="I2903" s="21">
        <v>62.848072586996999</v>
      </c>
    </row>
    <row r="2904" spans="1:9" x14ac:dyDescent="0.2">
      <c r="A2904" s="20">
        <v>2903</v>
      </c>
      <c r="B2904" s="21">
        <v>3.1452506076418599E-2</v>
      </c>
      <c r="C2904" s="21">
        <v>4.659079E-2</v>
      </c>
      <c r="D2904" s="21">
        <v>0.32675214573453998</v>
      </c>
      <c r="E2904" s="21">
        <v>18.54595760134</v>
      </c>
      <c r="F2904" s="21">
        <v>5.381143E-2</v>
      </c>
      <c r="G2904" s="21">
        <v>4.7706989999999998E-2</v>
      </c>
      <c r="H2904" s="21">
        <v>35.073247570012299</v>
      </c>
      <c r="I2904" s="21">
        <v>62.1643697768274</v>
      </c>
    </row>
    <row r="2905" spans="1:9" x14ac:dyDescent="0.2">
      <c r="A2905" s="20">
        <v>2904</v>
      </c>
      <c r="B2905" s="21">
        <v>4.4942629999999997E-2</v>
      </c>
      <c r="C2905" s="21">
        <v>3.7758605102063997E-2</v>
      </c>
      <c r="D2905" s="21">
        <v>0.36016848510959099</v>
      </c>
      <c r="E2905" s="21">
        <v>17.265427332121899</v>
      </c>
      <c r="F2905" s="21">
        <v>5.7941340000000001E-2</v>
      </c>
      <c r="G2905" s="21">
        <v>5.0910120000000003E-2</v>
      </c>
      <c r="H2905" s="21">
        <v>30.998475163476101</v>
      </c>
      <c r="I2905" s="21">
        <v>61.866564795718503</v>
      </c>
    </row>
    <row r="2906" spans="1:9" x14ac:dyDescent="0.2">
      <c r="A2906" s="20">
        <v>2905</v>
      </c>
      <c r="B2906" s="21">
        <v>1.7242394549924801E-2</v>
      </c>
      <c r="C2906" s="21">
        <v>4.4372790000000002E-2</v>
      </c>
      <c r="D2906" s="21">
        <v>0.35106402809926102</v>
      </c>
      <c r="E2906" s="21">
        <v>20.6818369</v>
      </c>
      <c r="F2906" s="21">
        <v>6.2957139999999995E-2</v>
      </c>
      <c r="G2906" s="21">
        <v>5.2664990000000002E-2</v>
      </c>
      <c r="H2906" s="21">
        <v>31.0019741198976</v>
      </c>
      <c r="I2906" s="21">
        <v>70.111053700048799</v>
      </c>
    </row>
    <row r="2907" spans="1:9" x14ac:dyDescent="0.2">
      <c r="A2907" s="20">
        <v>2906</v>
      </c>
      <c r="B2907" s="21">
        <v>5.1258690000000003E-2</v>
      </c>
      <c r="C2907" s="21">
        <v>5.5336860000000002E-2</v>
      </c>
      <c r="D2907" s="21">
        <v>0.38368126880853498</v>
      </c>
      <c r="E2907" s="21">
        <v>18.965392809398999</v>
      </c>
      <c r="F2907" s="21">
        <v>6.4494869999999996E-2</v>
      </c>
      <c r="G2907" s="21">
        <v>5.3147590000000001E-2</v>
      </c>
      <c r="H2907" s="21">
        <v>30.302543702275301</v>
      </c>
      <c r="I2907" s="21">
        <v>76.238336850933194</v>
      </c>
    </row>
    <row r="2908" spans="1:9" x14ac:dyDescent="0.2">
      <c r="A2908" s="20">
        <v>2907</v>
      </c>
      <c r="B2908" s="21">
        <v>3.3757080000000002E-2</v>
      </c>
      <c r="C2908" s="21">
        <v>3.7557390000000003E-2</v>
      </c>
      <c r="D2908" s="21">
        <v>0.35526661702669798</v>
      </c>
      <c r="E2908" s="21">
        <v>18.385695285209099</v>
      </c>
      <c r="F2908" s="21">
        <v>5.6961100000000001E-2</v>
      </c>
      <c r="G2908" s="21">
        <v>4.0335173021443703E-2</v>
      </c>
      <c r="H2908" s="21">
        <v>32.963197827845399</v>
      </c>
      <c r="I2908" s="21">
        <v>64.650920046163804</v>
      </c>
    </row>
    <row r="2909" spans="1:9" x14ac:dyDescent="0.2">
      <c r="A2909" s="20">
        <v>2908</v>
      </c>
      <c r="B2909" s="21">
        <v>2.3048959914394599E-2</v>
      </c>
      <c r="C2909" s="21">
        <v>3.7060679999999999E-2</v>
      </c>
      <c r="D2909" s="21">
        <v>0.33199837473430399</v>
      </c>
      <c r="E2909" s="21">
        <v>16.4775263056721</v>
      </c>
      <c r="F2909" s="21">
        <v>6.3497139999999994E-2</v>
      </c>
      <c r="G2909" s="21">
        <v>4.8765683417670402E-2</v>
      </c>
      <c r="H2909" s="21">
        <v>35.566385736455302</v>
      </c>
      <c r="I2909" s="21">
        <v>50.928950652913599</v>
      </c>
    </row>
    <row r="2910" spans="1:9" x14ac:dyDescent="0.2">
      <c r="A2910" s="20">
        <v>2909</v>
      </c>
      <c r="B2910" s="21">
        <v>3.3249809999999998E-2</v>
      </c>
      <c r="C2910" s="21">
        <v>3.8020489999999997E-2</v>
      </c>
      <c r="D2910" s="21">
        <v>0.36946693096940098</v>
      </c>
      <c r="E2910" s="21">
        <v>19.7919992481031</v>
      </c>
      <c r="F2910" s="21">
        <v>5.7927764012456202E-2</v>
      </c>
      <c r="G2910" s="21">
        <v>3.808288E-2</v>
      </c>
      <c r="H2910" s="21">
        <v>30.471317260133201</v>
      </c>
      <c r="I2910" s="21">
        <v>72.533204805974407</v>
      </c>
    </row>
    <row r="2911" spans="1:9" x14ac:dyDescent="0.2">
      <c r="A2911" s="20">
        <v>2910</v>
      </c>
      <c r="B2911" s="21">
        <v>5.8857239999999998E-2</v>
      </c>
      <c r="C2911" s="21">
        <v>3.901814E-2</v>
      </c>
      <c r="D2911" s="21">
        <v>0.33573873063752901</v>
      </c>
      <c r="E2911" s="21">
        <v>17.707183125091099</v>
      </c>
      <c r="F2911" s="21">
        <v>5.660457E-2</v>
      </c>
      <c r="G2911" s="21">
        <v>4.2683829999999999E-2</v>
      </c>
      <c r="H2911" s="21">
        <v>30.996168118869399</v>
      </c>
      <c r="I2911" s="21">
        <v>60.334533057079902</v>
      </c>
    </row>
    <row r="2912" spans="1:9" x14ac:dyDescent="0.2">
      <c r="A2912" s="20">
        <v>2911</v>
      </c>
      <c r="B2912" s="21">
        <v>3.1969973694756598E-2</v>
      </c>
      <c r="C2912" s="21">
        <v>4.3873259999999997E-2</v>
      </c>
      <c r="D2912" s="21">
        <v>0.33459023602141702</v>
      </c>
      <c r="E2912" s="21">
        <v>20.331595789238801</v>
      </c>
      <c r="F2912" s="21">
        <v>7.05509E-2</v>
      </c>
      <c r="G2912" s="21">
        <v>3.9128610000000001E-2</v>
      </c>
      <c r="H2912" s="21">
        <v>34.5252940894879</v>
      </c>
      <c r="I2912" s="21">
        <v>64.0314206799668</v>
      </c>
    </row>
    <row r="2913" spans="1:9" x14ac:dyDescent="0.2">
      <c r="A2913" s="20">
        <v>2912</v>
      </c>
      <c r="B2913" s="21">
        <v>4.5376804273144299E-2</v>
      </c>
      <c r="C2913" s="21">
        <v>5.3947050000000003E-2</v>
      </c>
      <c r="D2913" s="21">
        <v>0.34504245894916802</v>
      </c>
      <c r="E2913" s="21">
        <v>16.8806148231204</v>
      </c>
      <c r="F2913" s="21">
        <v>5.8924667961410798E-2</v>
      </c>
      <c r="G2913" s="21">
        <v>3.9233740000000003E-2</v>
      </c>
      <c r="H2913" s="21">
        <v>29.364657550338698</v>
      </c>
      <c r="I2913" s="21">
        <v>61.5206867101463</v>
      </c>
    </row>
    <row r="2914" spans="1:9" x14ac:dyDescent="0.2">
      <c r="A2914" s="20">
        <v>2913</v>
      </c>
      <c r="B2914" s="21">
        <v>2.9035660000000001E-2</v>
      </c>
      <c r="C2914" s="21">
        <v>3.8293029999999999E-2</v>
      </c>
      <c r="D2914" s="21">
        <v>0.37738384000000003</v>
      </c>
      <c r="E2914" s="21">
        <v>16.0101958975679</v>
      </c>
      <c r="F2914" s="21">
        <v>5.3625760000000001E-2</v>
      </c>
      <c r="G2914" s="21">
        <v>4.6209864166915297E-2</v>
      </c>
      <c r="H2914" s="21">
        <v>30.037260891963399</v>
      </c>
      <c r="I2914" s="21">
        <v>61.035645995231299</v>
      </c>
    </row>
    <row r="2915" spans="1:9" x14ac:dyDescent="0.2">
      <c r="A2915" s="20">
        <v>2914</v>
      </c>
      <c r="B2915" s="21">
        <v>5.1368829999999997E-2</v>
      </c>
      <c r="C2915" s="21">
        <v>3.1527199999999998E-2</v>
      </c>
      <c r="D2915" s="21">
        <v>0.36602101359898997</v>
      </c>
      <c r="E2915" s="21">
        <v>18.021606670069001</v>
      </c>
      <c r="F2915" s="21">
        <v>5.8809819999999999E-2</v>
      </c>
      <c r="G2915" s="21">
        <v>4.1540599999999997E-2</v>
      </c>
      <c r="H2915" s="21">
        <v>34.338978674829796</v>
      </c>
      <c r="I2915" s="21">
        <v>64.550618464605293</v>
      </c>
    </row>
    <row r="2916" spans="1:9" x14ac:dyDescent="0.2">
      <c r="A2916" s="20">
        <v>2915</v>
      </c>
      <c r="B2916" s="21">
        <v>5.028262E-2</v>
      </c>
      <c r="C2916" s="21">
        <v>4.0962213115661401E-2</v>
      </c>
      <c r="D2916" s="21">
        <v>0.36539759677925898</v>
      </c>
      <c r="E2916" s="21">
        <v>16.282328889591099</v>
      </c>
      <c r="F2916" s="21">
        <v>5.9668720000000001E-2</v>
      </c>
      <c r="G2916" s="21">
        <v>4.6433082622681997E-2</v>
      </c>
      <c r="H2916" s="21">
        <v>32.443452753465003</v>
      </c>
      <c r="I2916" s="21">
        <v>59.979868692672497</v>
      </c>
    </row>
    <row r="2917" spans="1:9" x14ac:dyDescent="0.2">
      <c r="A2917" s="20">
        <v>2916</v>
      </c>
      <c r="B2917" s="21">
        <v>6.7729129999999999E-2</v>
      </c>
      <c r="C2917" s="21">
        <v>4.15327887797899E-2</v>
      </c>
      <c r="D2917" s="21">
        <v>0.38421025271383802</v>
      </c>
      <c r="E2917" s="21">
        <v>16.1392375804752</v>
      </c>
      <c r="F2917" s="21">
        <v>6.5563620000000003E-2</v>
      </c>
      <c r="G2917" s="21">
        <v>3.8956329999999997E-2</v>
      </c>
      <c r="H2917" s="21">
        <v>29.870070392360802</v>
      </c>
      <c r="I2917" s="21">
        <v>62.539201165900302</v>
      </c>
    </row>
    <row r="2918" spans="1:9" x14ac:dyDescent="0.2">
      <c r="A2918" s="20">
        <v>2917</v>
      </c>
      <c r="B2918" s="21">
        <v>3.7366539999999997E-2</v>
      </c>
      <c r="C2918" s="21">
        <v>3.2816909999999998E-2</v>
      </c>
      <c r="D2918" s="21">
        <v>0.36492357333062198</v>
      </c>
      <c r="E2918" s="21">
        <v>19.168834721642799</v>
      </c>
      <c r="F2918" s="21">
        <v>5.9205050000000002E-2</v>
      </c>
      <c r="G2918" s="21">
        <v>4.7420200000000003E-2</v>
      </c>
      <c r="H2918" s="21">
        <v>32.843589623684103</v>
      </c>
      <c r="I2918" s="21">
        <v>67.422626376677997</v>
      </c>
    </row>
    <row r="2919" spans="1:9" x14ac:dyDescent="0.2">
      <c r="A2919" s="20">
        <v>2918</v>
      </c>
      <c r="B2919" s="21">
        <v>5.0029820000000003E-2</v>
      </c>
      <c r="C2919" s="21">
        <v>3.8545540281508799E-2</v>
      </c>
      <c r="D2919" s="21">
        <v>0.320430923761993</v>
      </c>
      <c r="E2919" s="21">
        <v>17.324841662284602</v>
      </c>
      <c r="F2919" s="21">
        <v>6.2891989999999995E-2</v>
      </c>
      <c r="G2919" s="21">
        <v>4.2849129999999999E-2</v>
      </c>
      <c r="H2919" s="21">
        <v>28.518325608680598</v>
      </c>
      <c r="I2919" s="21">
        <v>53.658701886772498</v>
      </c>
    </row>
    <row r="2920" spans="1:9" x14ac:dyDescent="0.2">
      <c r="A2920" s="20">
        <v>2919</v>
      </c>
      <c r="B2920" s="21">
        <v>4.1471013093084097E-2</v>
      </c>
      <c r="C2920" s="21">
        <v>3.8988170000000003E-2</v>
      </c>
      <c r="D2920" s="21">
        <v>0.35576645617060998</v>
      </c>
      <c r="E2920" s="21">
        <v>18.8200345755249</v>
      </c>
      <c r="F2920" s="21">
        <v>6.631397E-2</v>
      </c>
      <c r="G2920" s="21">
        <v>4.3541459999999997E-2</v>
      </c>
      <c r="H2920" s="21">
        <v>33.770337869765598</v>
      </c>
      <c r="I2920" s="21">
        <v>64.076598035520902</v>
      </c>
    </row>
    <row r="2921" spans="1:9" x14ac:dyDescent="0.2">
      <c r="A2921" s="20">
        <v>2920</v>
      </c>
      <c r="B2921" s="21">
        <v>5.9438079999999997E-2</v>
      </c>
      <c r="C2921" s="21">
        <v>4.7276640000000002E-2</v>
      </c>
      <c r="D2921" s="21">
        <v>0.37746316326809598</v>
      </c>
      <c r="E2921" s="21">
        <v>18.533490813170999</v>
      </c>
      <c r="F2921" s="21">
        <v>5.8082780000000001E-2</v>
      </c>
      <c r="G2921" s="21">
        <v>3.8497847548858301E-2</v>
      </c>
      <c r="H2921" s="21">
        <v>27.665138616095501</v>
      </c>
      <c r="I2921" s="21">
        <v>74.056810035635806</v>
      </c>
    </row>
    <row r="2922" spans="1:9" x14ac:dyDescent="0.2">
      <c r="A2922" s="20">
        <v>2921</v>
      </c>
      <c r="B2922" s="21">
        <v>2.9217514185869001E-2</v>
      </c>
      <c r="C2922" s="21">
        <v>2.9338511770414698E-2</v>
      </c>
      <c r="D2922" s="21">
        <v>0.31463549848733002</v>
      </c>
      <c r="E2922" s="21">
        <v>16.7192461842419</v>
      </c>
      <c r="F2922" s="21">
        <v>6.2454570000000001E-2</v>
      </c>
      <c r="G2922" s="21">
        <v>5.0094880000000001E-2</v>
      </c>
      <c r="H2922" s="21">
        <v>29.556272328824299</v>
      </c>
      <c r="I2922" s="21">
        <v>47.567183645512401</v>
      </c>
    </row>
    <row r="2923" spans="1:9" x14ac:dyDescent="0.2">
      <c r="A2923" s="20">
        <v>2922</v>
      </c>
      <c r="B2923" s="21">
        <v>5.1175079693159202E-2</v>
      </c>
      <c r="C2923" s="21">
        <v>4.1947449999999997E-2</v>
      </c>
      <c r="D2923" s="21">
        <v>0.344692596401865</v>
      </c>
      <c r="E2923" s="21">
        <v>17.8462887793184</v>
      </c>
      <c r="F2923" s="21">
        <v>6.0685204551479799E-2</v>
      </c>
      <c r="G2923" s="21">
        <v>4.5702439999999997E-2</v>
      </c>
      <c r="H2923" s="21">
        <v>32.349367683409</v>
      </c>
      <c r="I2923" s="21">
        <v>61.578660259726099</v>
      </c>
    </row>
    <row r="2924" spans="1:9" x14ac:dyDescent="0.2">
      <c r="A2924" s="20">
        <v>2923</v>
      </c>
      <c r="B2924" s="21">
        <v>3.7079540558249698E-2</v>
      </c>
      <c r="C2924" s="21">
        <v>3.7061259999999999E-2</v>
      </c>
      <c r="D2924" s="21">
        <v>0.323642972572665</v>
      </c>
      <c r="E2924" s="21">
        <v>16.177854700000001</v>
      </c>
      <c r="F2924" s="21">
        <v>6.21262332255113E-2</v>
      </c>
      <c r="G2924" s="21">
        <v>4.7698959999999999E-2</v>
      </c>
      <c r="H2924" s="21">
        <v>29.075659658989</v>
      </c>
      <c r="I2924" s="21">
        <v>49.597321949026302</v>
      </c>
    </row>
    <row r="2925" spans="1:9" x14ac:dyDescent="0.2">
      <c r="A2925" s="20">
        <v>2924</v>
      </c>
      <c r="B2925" s="21">
        <v>3.9037179999999998E-2</v>
      </c>
      <c r="C2925" s="21">
        <v>3.7235799999999999E-2</v>
      </c>
      <c r="D2925" s="21">
        <v>0.34756939770850498</v>
      </c>
      <c r="E2925" s="21">
        <v>17.975758601229298</v>
      </c>
      <c r="F2925" s="21">
        <v>6.1504629999999998E-2</v>
      </c>
      <c r="G2925" s="21">
        <v>3.861705E-2</v>
      </c>
      <c r="H2925" s="21">
        <v>31.621171425095898</v>
      </c>
      <c r="I2925" s="21">
        <v>60.613102818844702</v>
      </c>
    </row>
    <row r="2926" spans="1:9" x14ac:dyDescent="0.2">
      <c r="A2926" s="20">
        <v>2925</v>
      </c>
      <c r="B2926" s="21">
        <v>4.1376290000000003E-2</v>
      </c>
      <c r="C2926" s="21">
        <v>4.6217960000000002E-2</v>
      </c>
      <c r="D2926" s="21">
        <v>0.36770471149377698</v>
      </c>
      <c r="E2926" s="21">
        <v>16.956937378860999</v>
      </c>
      <c r="F2926" s="21">
        <v>6.1730699999999999E-2</v>
      </c>
      <c r="G2926" s="21">
        <v>4.8378549999999999E-2</v>
      </c>
      <c r="H2926" s="21">
        <v>32.7325817314319</v>
      </c>
      <c r="I2926" s="21">
        <v>62.976150815642598</v>
      </c>
    </row>
    <row r="2927" spans="1:9" x14ac:dyDescent="0.2">
      <c r="A2927" s="20">
        <v>2926</v>
      </c>
      <c r="B2927" s="21">
        <v>4.3783610000000001E-2</v>
      </c>
      <c r="C2927" s="21">
        <v>4.5092500000000001E-2</v>
      </c>
      <c r="D2927" s="21">
        <v>0.37185472663892999</v>
      </c>
      <c r="E2927" s="21">
        <v>16.422144596608</v>
      </c>
      <c r="F2927" s="21">
        <v>5.957229E-2</v>
      </c>
      <c r="G2927" s="21">
        <v>4.5205740347004301E-2</v>
      </c>
      <c r="H2927" s="21">
        <v>30.1225859001426</v>
      </c>
      <c r="I2927" s="21">
        <v>62.3193495692868</v>
      </c>
    </row>
    <row r="2928" spans="1:9" x14ac:dyDescent="0.2">
      <c r="A2928" s="20">
        <v>2927</v>
      </c>
      <c r="B2928" s="21">
        <v>3.8256560000000002E-2</v>
      </c>
      <c r="C2928" s="21">
        <v>4.7891818931138003E-2</v>
      </c>
      <c r="D2928" s="21">
        <v>0.34131626398100501</v>
      </c>
      <c r="E2928" s="21">
        <v>17.580056166179101</v>
      </c>
      <c r="F2928" s="21">
        <v>6.1125819999999997E-2</v>
      </c>
      <c r="G2928" s="21">
        <v>4.2519899999999999E-2</v>
      </c>
      <c r="H2928" s="21">
        <v>31.361977893298199</v>
      </c>
      <c r="I2928" s="21">
        <v>60.573847800000003</v>
      </c>
    </row>
    <row r="2929" spans="1:9" x14ac:dyDescent="0.2">
      <c r="A2929" s="20">
        <v>2928</v>
      </c>
      <c r="B2929" s="21">
        <v>4.3220700000000001E-2</v>
      </c>
      <c r="C2929" s="21">
        <v>4.1755270159975502E-2</v>
      </c>
      <c r="D2929" s="21">
        <v>0.35822775685625402</v>
      </c>
      <c r="E2929" s="21">
        <v>15.267963280029299</v>
      </c>
      <c r="F2929" s="21">
        <v>5.9635976636336602E-2</v>
      </c>
      <c r="G2929" s="21">
        <v>5.1884439999999997E-2</v>
      </c>
      <c r="H2929" s="21">
        <v>33.2766778110445</v>
      </c>
      <c r="I2929" s="21">
        <v>54.507582160990303</v>
      </c>
    </row>
    <row r="2930" spans="1:9" x14ac:dyDescent="0.2">
      <c r="A2930" s="20">
        <v>2929</v>
      </c>
      <c r="B2930" s="21">
        <v>6.3671770000000003E-2</v>
      </c>
      <c r="C2930" s="21">
        <v>4.0825173580196897E-2</v>
      </c>
      <c r="D2930" s="21">
        <v>0.31491873491795003</v>
      </c>
      <c r="E2930" s="21">
        <v>19.395682900000001</v>
      </c>
      <c r="F2930" s="21">
        <v>7.265605E-2</v>
      </c>
      <c r="G2930" s="21">
        <v>4.7044167397899302E-2</v>
      </c>
      <c r="H2930" s="21">
        <v>32.496883386838299</v>
      </c>
      <c r="I2930" s="21">
        <v>57.459850701727902</v>
      </c>
    </row>
    <row r="2931" spans="1:9" x14ac:dyDescent="0.2">
      <c r="A2931" s="20">
        <v>2930</v>
      </c>
      <c r="B2931" s="21">
        <v>5.4781749999999997E-2</v>
      </c>
      <c r="C2931" s="21">
        <v>3.3835610000000002E-2</v>
      </c>
      <c r="D2931" s="21">
        <v>0.31003096352260101</v>
      </c>
      <c r="E2931" s="21">
        <v>16.822596482078801</v>
      </c>
      <c r="F2931" s="21">
        <v>6.4025819999999997E-2</v>
      </c>
      <c r="G2931" s="21">
        <v>4.7262824925678897E-2</v>
      </c>
      <c r="H2931" s="21">
        <v>34.636125917723398</v>
      </c>
      <c r="I2931" s="21">
        <v>48.9666499566829</v>
      </c>
    </row>
    <row r="2932" spans="1:9" x14ac:dyDescent="0.2">
      <c r="A2932" s="20">
        <v>2931</v>
      </c>
      <c r="B2932" s="21">
        <v>5.3037319999999999E-2</v>
      </c>
      <c r="C2932" s="21">
        <v>4.0578959999999997E-2</v>
      </c>
      <c r="D2932" s="21">
        <v>0.36739190673144401</v>
      </c>
      <c r="E2932" s="21">
        <v>18.763246749924299</v>
      </c>
      <c r="F2932" s="21">
        <v>6.1011460000000003E-2</v>
      </c>
      <c r="G2932" s="21">
        <v>3.5175749999999999E-2</v>
      </c>
      <c r="H2932" s="21">
        <v>29.920888117516</v>
      </c>
      <c r="I2932" s="21">
        <v>69.490265218668299</v>
      </c>
    </row>
    <row r="2933" spans="1:9" x14ac:dyDescent="0.2">
      <c r="A2933" s="20">
        <v>2932</v>
      </c>
      <c r="B2933" s="21">
        <v>3.3166907109641902E-2</v>
      </c>
      <c r="C2933" s="21">
        <v>4.4119491289930299E-2</v>
      </c>
      <c r="D2933" s="21">
        <v>0.3</v>
      </c>
      <c r="E2933" s="21">
        <v>19.834890819921</v>
      </c>
      <c r="F2933" s="21">
        <v>5.9310439999999999E-2</v>
      </c>
      <c r="G2933" s="21">
        <v>5.0406192100661697E-2</v>
      </c>
      <c r="H2933" s="21">
        <v>29.607888983568799</v>
      </c>
      <c r="I2933" s="21">
        <v>58.270949015427703</v>
      </c>
    </row>
    <row r="2934" spans="1:9" x14ac:dyDescent="0.2">
      <c r="A2934" s="20">
        <v>2933</v>
      </c>
      <c r="B2934" s="21">
        <v>2.6661387576575098E-2</v>
      </c>
      <c r="C2934" s="21">
        <v>4.4631490000000003E-2</v>
      </c>
      <c r="D2934" s="21">
        <v>0.33125348197215598</v>
      </c>
      <c r="E2934" s="21">
        <v>20.477722707479401</v>
      </c>
      <c r="F2934" s="21">
        <v>6.5893469999999996E-2</v>
      </c>
      <c r="G2934" s="21">
        <v>4.7237887106006397E-2</v>
      </c>
      <c r="H2934" s="21">
        <v>34.232273106279699</v>
      </c>
      <c r="I2934" s="21">
        <v>64.877436280051597</v>
      </c>
    </row>
    <row r="2935" spans="1:9" x14ac:dyDescent="0.2">
      <c r="A2935" s="20">
        <v>2934</v>
      </c>
      <c r="B2935" s="21">
        <v>5.4329508373566197E-2</v>
      </c>
      <c r="C2935" s="21">
        <v>4.04179E-2</v>
      </c>
      <c r="D2935" s="21">
        <v>0.358538138352894</v>
      </c>
      <c r="E2935" s="21">
        <v>18.4803542010191</v>
      </c>
      <c r="F2935" s="21">
        <v>5.6923389999999997E-2</v>
      </c>
      <c r="G2935" s="21">
        <v>5.1188549999999999E-2</v>
      </c>
      <c r="H2935" s="21">
        <v>32.359749554044399</v>
      </c>
      <c r="I2935" s="21">
        <v>67.607398459273199</v>
      </c>
    </row>
    <row r="2936" spans="1:9" x14ac:dyDescent="0.2">
      <c r="A2936" s="20">
        <v>2935</v>
      </c>
      <c r="B2936" s="21">
        <v>5.3140701887946902E-2</v>
      </c>
      <c r="C2936" s="21">
        <v>4.3572399999999997E-2</v>
      </c>
      <c r="D2936" s="21">
        <v>0.34941242905027697</v>
      </c>
      <c r="E2936" s="21">
        <v>19.565240693306599</v>
      </c>
      <c r="F2936" s="21">
        <v>5.4583069999999997E-2</v>
      </c>
      <c r="G2936" s="21">
        <v>4.2036539999999997E-2</v>
      </c>
      <c r="H2936" s="21">
        <v>31.095782510548901</v>
      </c>
      <c r="I2936" s="21">
        <v>71.489193631750197</v>
      </c>
    </row>
    <row r="2937" spans="1:9" x14ac:dyDescent="0.2">
      <c r="A2937" s="20">
        <v>2936</v>
      </c>
      <c r="B2937" s="21">
        <v>6.2090060000000002E-2</v>
      </c>
      <c r="C2937" s="21">
        <v>4.7841639999999998E-2</v>
      </c>
      <c r="D2937" s="21">
        <v>0.3</v>
      </c>
      <c r="E2937" s="21">
        <v>18.0927770129531</v>
      </c>
      <c r="F2937" s="21">
        <v>5.4207659999999998E-2</v>
      </c>
      <c r="G2937" s="21">
        <v>4.143314E-2</v>
      </c>
      <c r="H2937" s="21">
        <v>30.4317596532259</v>
      </c>
      <c r="I2937" s="21">
        <v>57.231262461971603</v>
      </c>
    </row>
    <row r="2938" spans="1:9" x14ac:dyDescent="0.2">
      <c r="A2938" s="20">
        <v>2937</v>
      </c>
      <c r="B2938" s="21">
        <v>3.0940289999999999E-2</v>
      </c>
      <c r="C2938" s="21">
        <v>3.0118833767465599E-2</v>
      </c>
      <c r="D2938" s="21">
        <v>0.35551316233247199</v>
      </c>
      <c r="E2938" s="21">
        <v>18.221781073031998</v>
      </c>
      <c r="F2938" s="21">
        <v>6.7487459999999999E-2</v>
      </c>
      <c r="G2938" s="21">
        <v>5.3074570000000001E-2</v>
      </c>
      <c r="H2938" s="21">
        <v>33.228210002144003</v>
      </c>
      <c r="I2938" s="21">
        <v>58.543328139800003</v>
      </c>
    </row>
    <row r="2939" spans="1:9" x14ac:dyDescent="0.2">
      <c r="A2939" s="20">
        <v>2938</v>
      </c>
      <c r="B2939" s="21">
        <v>3.6556770000000002E-2</v>
      </c>
      <c r="C2939" s="21">
        <v>4.60879187904202E-2</v>
      </c>
      <c r="D2939" s="21">
        <v>0.3277742263292</v>
      </c>
      <c r="E2939" s="21">
        <v>18.4376442224569</v>
      </c>
      <c r="F2939" s="21">
        <v>6.7227750000000003E-2</v>
      </c>
      <c r="G2939" s="21">
        <v>4.9792000000000003E-2</v>
      </c>
      <c r="H2939" s="21">
        <v>30.8273172906854</v>
      </c>
      <c r="I2939" s="21">
        <v>58.198948918554102</v>
      </c>
    </row>
    <row r="2940" spans="1:9" x14ac:dyDescent="0.2">
      <c r="A2940" s="20">
        <v>2939</v>
      </c>
      <c r="B2940" s="21">
        <v>1.540774E-2</v>
      </c>
      <c r="C2940" s="21">
        <v>3.9690169999999997E-2</v>
      </c>
      <c r="D2940" s="21">
        <v>0.34741630941434198</v>
      </c>
      <c r="E2940" s="21">
        <v>18.960894375460299</v>
      </c>
      <c r="F2940" s="21">
        <v>6.1799140000000002E-2</v>
      </c>
      <c r="G2940" s="21">
        <v>3.7857019999999998E-2</v>
      </c>
      <c r="H2940" s="21">
        <v>33.158258793145102</v>
      </c>
      <c r="I2940" s="21">
        <v>62.800046631262298</v>
      </c>
    </row>
    <row r="2941" spans="1:9" x14ac:dyDescent="0.2">
      <c r="A2941" s="20">
        <v>2940</v>
      </c>
      <c r="B2941" s="21">
        <v>3.411293E-2</v>
      </c>
      <c r="C2941" s="21">
        <v>4.6725099999999999E-2</v>
      </c>
      <c r="D2941" s="21">
        <v>0.33252000925463898</v>
      </c>
      <c r="E2941" s="21">
        <v>18.959882714843499</v>
      </c>
      <c r="F2941" s="21">
        <v>5.8198674697793398E-2</v>
      </c>
      <c r="G2941" s="21">
        <v>4.5081059999999999E-2</v>
      </c>
      <c r="H2941" s="21">
        <v>34.133368567588903</v>
      </c>
      <c r="I2941" s="21">
        <v>63.730940956242897</v>
      </c>
    </row>
    <row r="2942" spans="1:9" x14ac:dyDescent="0.2">
      <c r="A2942" s="20">
        <v>2941</v>
      </c>
      <c r="B2942" s="21">
        <v>5.494856E-2</v>
      </c>
      <c r="C2942" s="21">
        <v>3.2508780000000001E-2</v>
      </c>
      <c r="D2942" s="21">
        <v>0.331156249754683</v>
      </c>
      <c r="E2942" s="21">
        <v>19.548588543283401</v>
      </c>
      <c r="F2942" s="21">
        <v>5.825251E-2</v>
      </c>
      <c r="G2942" s="21">
        <v>5.0113159999999997E-2</v>
      </c>
      <c r="H2942" s="21">
        <v>31.807772314573501</v>
      </c>
      <c r="I2942" s="21">
        <v>63.054519134784599</v>
      </c>
    </row>
    <row r="2943" spans="1:9" x14ac:dyDescent="0.2">
      <c r="A2943" s="20">
        <v>2942</v>
      </c>
      <c r="B2943" s="21">
        <v>3.3002570000000002E-2</v>
      </c>
      <c r="C2943" s="21">
        <v>3.8019799999999999E-2</v>
      </c>
      <c r="D2943" s="21">
        <v>0.30900739477122902</v>
      </c>
      <c r="E2943" s="21">
        <v>18.725008636517501</v>
      </c>
      <c r="F2943" s="21">
        <v>7.1210330000000002E-2</v>
      </c>
      <c r="G2943" s="21">
        <v>4.58895E-2</v>
      </c>
      <c r="H2943" s="21">
        <v>28.884961220484598</v>
      </c>
      <c r="I2943" s="21">
        <v>52.282706964460303</v>
      </c>
    </row>
    <row r="2944" spans="1:9" x14ac:dyDescent="0.2">
      <c r="A2944" s="20">
        <v>2943</v>
      </c>
      <c r="B2944" s="21">
        <v>4.9607196928012298E-2</v>
      </c>
      <c r="C2944" s="21">
        <v>4.2598240000000002E-2</v>
      </c>
      <c r="D2944" s="21">
        <v>0.33781942997286402</v>
      </c>
      <c r="E2944" s="21">
        <v>20.187200160936399</v>
      </c>
      <c r="F2944" s="21">
        <v>6.0545993770245103E-2</v>
      </c>
      <c r="G2944" s="21">
        <v>4.225081E-2</v>
      </c>
      <c r="H2944" s="21">
        <v>32.737002799999999</v>
      </c>
      <c r="I2944" s="21">
        <v>68.367316974372997</v>
      </c>
    </row>
    <row r="2945" spans="1:9" x14ac:dyDescent="0.2">
      <c r="A2945" s="20">
        <v>2944</v>
      </c>
      <c r="B2945" s="21">
        <v>3.714245E-2</v>
      </c>
      <c r="C2945" s="21">
        <v>4.1473620000000003E-2</v>
      </c>
      <c r="D2945" s="21">
        <v>0.36972377533768802</v>
      </c>
      <c r="E2945" s="21">
        <v>19.146687887774899</v>
      </c>
      <c r="F2945" s="21">
        <v>6.2715220000000002E-2</v>
      </c>
      <c r="G2945" s="21">
        <v>4.1656169999999999E-2</v>
      </c>
      <c r="H2945" s="21">
        <v>33.814626515550799</v>
      </c>
      <c r="I2945" s="21">
        <v>69.691480499999997</v>
      </c>
    </row>
    <row r="2946" spans="1:9" x14ac:dyDescent="0.2">
      <c r="A2946" s="20">
        <v>2945</v>
      </c>
      <c r="B2946" s="21">
        <v>4.4860860000000002E-2</v>
      </c>
      <c r="C2946" s="21">
        <v>3.7405029999999999E-2</v>
      </c>
      <c r="D2946" s="21">
        <v>0.33654727874874801</v>
      </c>
      <c r="E2946" s="21">
        <v>20.589565604530801</v>
      </c>
      <c r="F2946" s="21">
        <v>5.8800119999999997E-2</v>
      </c>
      <c r="G2946" s="21">
        <v>4.5321840000000002E-2</v>
      </c>
      <c r="H2946" s="21">
        <v>33.999975200000002</v>
      </c>
      <c r="I2946" s="21">
        <v>68.165034312822002</v>
      </c>
    </row>
    <row r="2947" spans="1:9" x14ac:dyDescent="0.2">
      <c r="A2947" s="20">
        <v>2946</v>
      </c>
      <c r="B2947" s="21">
        <v>2.2784629152764899E-2</v>
      </c>
      <c r="C2947" s="21">
        <v>3.6061176132619999E-2</v>
      </c>
      <c r="D2947" s="21">
        <v>0.337456189407079</v>
      </c>
      <c r="E2947" s="21">
        <v>19.3565609091463</v>
      </c>
      <c r="F2947" s="21">
        <v>6.1452090000000001E-2</v>
      </c>
      <c r="G2947" s="21">
        <v>5.010622E-2</v>
      </c>
      <c r="H2947" s="21">
        <v>31.929625640769601</v>
      </c>
      <c r="I2947" s="21">
        <v>61.514970532958301</v>
      </c>
    </row>
    <row r="2948" spans="1:9" x14ac:dyDescent="0.2">
      <c r="A2948" s="20">
        <v>2947</v>
      </c>
      <c r="B2948" s="21">
        <v>4.1278141744508501E-2</v>
      </c>
      <c r="C2948" s="21">
        <v>3.4673240000000001E-2</v>
      </c>
      <c r="D2948" s="21">
        <v>0.33090982402748098</v>
      </c>
      <c r="E2948" s="21">
        <v>19.2951380196</v>
      </c>
      <c r="F2948" s="21">
        <v>6.288929E-2</v>
      </c>
      <c r="G2948" s="21">
        <v>4.0023290000000003E-2</v>
      </c>
      <c r="H2948" s="21">
        <v>28.168089534108201</v>
      </c>
      <c r="I2948" s="21">
        <v>60.661819203308902</v>
      </c>
    </row>
    <row r="2949" spans="1:9" x14ac:dyDescent="0.2">
      <c r="A2949" s="20">
        <v>2948</v>
      </c>
      <c r="B2949" s="21">
        <v>0.01</v>
      </c>
      <c r="C2949" s="21">
        <v>5.1137219999999997E-2</v>
      </c>
      <c r="D2949" s="21">
        <v>0.31927765366814098</v>
      </c>
      <c r="E2949" s="21">
        <v>20.0229116433302</v>
      </c>
      <c r="F2949" s="21">
        <v>7.0031280000000001E-2</v>
      </c>
      <c r="G2949" s="21">
        <v>3.4328589999999999E-2</v>
      </c>
      <c r="H2949" s="21">
        <v>30.6915213096309</v>
      </c>
      <c r="I2949" s="21">
        <v>60.455618233856796</v>
      </c>
    </row>
    <row r="2950" spans="1:9" x14ac:dyDescent="0.2">
      <c r="A2950" s="20">
        <v>2949</v>
      </c>
      <c r="B2950" s="21">
        <v>3.7196559999999997E-2</v>
      </c>
      <c r="C2950" s="21">
        <v>2.6463617701454101E-2</v>
      </c>
      <c r="D2950" s="21">
        <v>0.32504434999999998</v>
      </c>
      <c r="E2950" s="21">
        <v>18.895597440366299</v>
      </c>
      <c r="F2950" s="21">
        <v>6.0565279999999999E-2</v>
      </c>
      <c r="G2950" s="21">
        <v>4.2972120000000003E-2</v>
      </c>
      <c r="H2950" s="21">
        <v>30.606606238012699</v>
      </c>
      <c r="I2950" s="21">
        <v>56.607990150520898</v>
      </c>
    </row>
    <row r="2951" spans="1:9" x14ac:dyDescent="0.2">
      <c r="A2951" s="20">
        <v>2950</v>
      </c>
      <c r="B2951" s="21">
        <v>1.55429E-2</v>
      </c>
      <c r="C2951" s="21">
        <v>3.9884429999999998E-2</v>
      </c>
      <c r="D2951" s="21">
        <v>0.34943156949603399</v>
      </c>
      <c r="E2951" s="21">
        <v>16.9419273</v>
      </c>
      <c r="F2951" s="21">
        <v>6.3583340000000002E-2</v>
      </c>
      <c r="G2951" s="21">
        <v>4.7250720000000003E-2</v>
      </c>
      <c r="H2951" s="21">
        <v>33.307118610385203</v>
      </c>
      <c r="I2951" s="21">
        <v>55.764848565483298</v>
      </c>
    </row>
    <row r="2952" spans="1:9" x14ac:dyDescent="0.2">
      <c r="A2952" s="20">
        <v>2951</v>
      </c>
      <c r="B2952" s="21">
        <v>5.8089920000000003E-2</v>
      </c>
      <c r="C2952" s="21">
        <v>3.8140319999999998E-2</v>
      </c>
      <c r="D2952" s="21">
        <v>0.39418494246174801</v>
      </c>
      <c r="E2952" s="21">
        <v>16.319975393399901</v>
      </c>
      <c r="F2952" s="21">
        <v>5.9213469999999997E-2</v>
      </c>
      <c r="G2952" s="21">
        <v>4.8359289999999999E-2</v>
      </c>
      <c r="H2952" s="21">
        <v>32.424699664969602</v>
      </c>
      <c r="I2952" s="21">
        <v>65.336147600000004</v>
      </c>
    </row>
    <row r="2953" spans="1:9" x14ac:dyDescent="0.2">
      <c r="A2953" s="20">
        <v>2952</v>
      </c>
      <c r="B2953" s="21">
        <v>5.1661110291467603E-2</v>
      </c>
      <c r="C2953" s="21">
        <v>3.8398599999999998E-2</v>
      </c>
      <c r="D2953" s="21">
        <v>0.36451077936187098</v>
      </c>
      <c r="E2953" s="21">
        <v>17.5753346653118</v>
      </c>
      <c r="F2953" s="21">
        <v>6.1930970000000002E-2</v>
      </c>
      <c r="G2953" s="21">
        <v>3.9931109999999999E-2</v>
      </c>
      <c r="H2953" s="21">
        <v>33.398319877373197</v>
      </c>
      <c r="I2953" s="21">
        <v>63.407202626221398</v>
      </c>
    </row>
    <row r="2954" spans="1:9" x14ac:dyDescent="0.2">
      <c r="A2954" s="20">
        <v>2953</v>
      </c>
      <c r="B2954" s="21">
        <v>4.7000060000000003E-2</v>
      </c>
      <c r="C2954" s="21">
        <v>3.4046857268479697E-2</v>
      </c>
      <c r="D2954" s="21">
        <v>0.35740076672042997</v>
      </c>
      <c r="E2954" s="21">
        <v>19.7203132558531</v>
      </c>
      <c r="F2954" s="21">
        <v>6.2709399999999998E-2</v>
      </c>
      <c r="G2954" s="21">
        <v>4.6348568121643598E-2</v>
      </c>
      <c r="H2954" s="21">
        <v>30.239050010768</v>
      </c>
      <c r="I2954" s="21">
        <v>67.678544906251901</v>
      </c>
    </row>
    <row r="2955" spans="1:9" x14ac:dyDescent="0.2">
      <c r="A2955" s="20">
        <v>2954</v>
      </c>
      <c r="B2955" s="21">
        <v>6.2815090000000004E-2</v>
      </c>
      <c r="C2955" s="21">
        <v>4.3507919999999999E-2</v>
      </c>
      <c r="D2955" s="21">
        <v>0.38482992013474199</v>
      </c>
      <c r="E2955" s="21">
        <v>15.675177742149399</v>
      </c>
      <c r="F2955" s="21">
        <v>5.9977433441144402E-2</v>
      </c>
      <c r="G2955" s="21">
        <v>4.1806959999999997E-2</v>
      </c>
      <c r="H2955" s="21">
        <v>32.025634521699203</v>
      </c>
      <c r="I2955" s="21">
        <v>62.717131056779401</v>
      </c>
    </row>
    <row r="2956" spans="1:9" x14ac:dyDescent="0.2">
      <c r="A2956" s="20">
        <v>2955</v>
      </c>
      <c r="B2956" s="21">
        <v>2.5766250000000001E-2</v>
      </c>
      <c r="C2956" s="21">
        <v>4.5023631959293597E-2</v>
      </c>
      <c r="D2956" s="21">
        <v>0.354358566842783</v>
      </c>
      <c r="E2956" s="21">
        <v>16.7750582739944</v>
      </c>
      <c r="F2956" s="21">
        <v>6.218448E-2</v>
      </c>
      <c r="G2956" s="21">
        <v>4.8677650000000003E-2</v>
      </c>
      <c r="H2956" s="21">
        <v>27.0118191801248</v>
      </c>
      <c r="I2956" s="21">
        <v>58.275427380965901</v>
      </c>
    </row>
    <row r="2957" spans="1:9" x14ac:dyDescent="0.2">
      <c r="A2957" s="20">
        <v>2956</v>
      </c>
      <c r="B2957" s="21">
        <v>6.6210450000000004E-2</v>
      </c>
      <c r="C2957" s="21">
        <v>3.7700756832597097E-2</v>
      </c>
      <c r="D2957" s="21">
        <v>0.36649255829998201</v>
      </c>
      <c r="E2957" s="21">
        <v>16.4927933256862</v>
      </c>
      <c r="F2957" s="21">
        <v>5.74537830654391E-2</v>
      </c>
      <c r="G2957" s="21">
        <v>4.4340589999999999E-2</v>
      </c>
      <c r="H2957" s="21">
        <v>30.781550033923299</v>
      </c>
      <c r="I2957" s="21">
        <v>61.923327227391901</v>
      </c>
    </row>
    <row r="2958" spans="1:9" x14ac:dyDescent="0.2">
      <c r="A2958" s="20">
        <v>2957</v>
      </c>
      <c r="B2958" s="21">
        <v>5.3982870000000002E-2</v>
      </c>
      <c r="C2958" s="21">
        <v>4.4142300000000002E-2</v>
      </c>
      <c r="D2958" s="21">
        <v>0.34927849999999999</v>
      </c>
      <c r="E2958" s="21">
        <v>15.883557785081299</v>
      </c>
      <c r="F2958" s="21">
        <v>6.3513589999999995E-2</v>
      </c>
      <c r="G2958" s="21">
        <v>4.919188E-2</v>
      </c>
      <c r="H2958" s="21">
        <v>28.632832125016002</v>
      </c>
      <c r="I2958" s="21">
        <v>55.421116574078503</v>
      </c>
    </row>
    <row r="2959" spans="1:9" x14ac:dyDescent="0.2">
      <c r="A2959" s="20">
        <v>2958</v>
      </c>
      <c r="B2959" s="21">
        <v>3.6451669999999999E-2</v>
      </c>
      <c r="C2959" s="21">
        <v>4.6101429999999999E-2</v>
      </c>
      <c r="D2959" s="21">
        <v>0.35404045000000001</v>
      </c>
      <c r="E2959" s="21">
        <v>19.695210951712799</v>
      </c>
      <c r="F2959" s="21">
        <v>6.127813E-2</v>
      </c>
      <c r="G2959" s="21">
        <v>4.5336509999999997E-2</v>
      </c>
      <c r="H2959" s="21">
        <v>35.077938714439497</v>
      </c>
      <c r="I2959" s="21">
        <v>69.898396105375298</v>
      </c>
    </row>
    <row r="2960" spans="1:9" x14ac:dyDescent="0.2">
      <c r="A2960" s="20">
        <v>2959</v>
      </c>
      <c r="B2960" s="21">
        <v>5.7034302207744102E-2</v>
      </c>
      <c r="C2960" s="21">
        <v>2.8702499944330499E-2</v>
      </c>
      <c r="D2960" s="21">
        <v>0.31682987745727498</v>
      </c>
      <c r="E2960" s="21">
        <v>17.4230771128105</v>
      </c>
      <c r="F2960" s="21">
        <v>5.823801E-2</v>
      </c>
      <c r="G2960" s="21">
        <v>4.7500229999999997E-2</v>
      </c>
      <c r="H2960" s="21">
        <v>32.534487975405497</v>
      </c>
      <c r="I2960" s="21">
        <v>52.618759599079397</v>
      </c>
    </row>
    <row r="2961" spans="1:9" x14ac:dyDescent="0.2">
      <c r="A2961" s="20">
        <v>2960</v>
      </c>
      <c r="B2961" s="21">
        <v>2.34055973138254E-2</v>
      </c>
      <c r="C2961" s="21">
        <v>4.5265737088975001E-2</v>
      </c>
      <c r="D2961" s="21">
        <v>0.338800594493886</v>
      </c>
      <c r="E2961" s="21">
        <v>19.244991716927299</v>
      </c>
      <c r="F2961" s="21">
        <v>6.0412929999999997E-2</v>
      </c>
      <c r="G2961" s="21">
        <v>4.2786394179714603E-2</v>
      </c>
      <c r="H2961" s="21">
        <v>32.452252975805301</v>
      </c>
      <c r="I2961" s="21">
        <v>64.279464249637797</v>
      </c>
    </row>
    <row r="2962" spans="1:9" x14ac:dyDescent="0.2">
      <c r="A2962" s="20">
        <v>2961</v>
      </c>
      <c r="B2962" s="21">
        <v>2.763229E-2</v>
      </c>
      <c r="C2962" s="21">
        <v>3.2063960000000002E-2</v>
      </c>
      <c r="D2962" s="21">
        <v>0.33376152625296801</v>
      </c>
      <c r="E2962" s="21">
        <v>16.7263123499066</v>
      </c>
      <c r="F2962" s="21">
        <v>6.7537379999999994E-2</v>
      </c>
      <c r="G2962" s="21">
        <v>4.1449880000000001E-2</v>
      </c>
      <c r="H2962" s="21">
        <v>29.150036207512802</v>
      </c>
      <c r="I2962" s="21">
        <v>50.3988400143162</v>
      </c>
    </row>
    <row r="2963" spans="1:9" x14ac:dyDescent="0.2">
      <c r="A2963" s="20">
        <v>2962</v>
      </c>
      <c r="B2963" s="21">
        <v>3.0871154151404401E-2</v>
      </c>
      <c r="C2963" s="21">
        <v>4.3307768937172503E-2</v>
      </c>
      <c r="D2963" s="21">
        <v>0.33270070647845201</v>
      </c>
      <c r="E2963" s="21">
        <v>17.930462139185799</v>
      </c>
      <c r="F2963" s="21">
        <v>6.04772813872567E-2</v>
      </c>
      <c r="G2963" s="21">
        <v>4.3577853371384499E-2</v>
      </c>
      <c r="H2963" s="21">
        <v>31.3419326744419</v>
      </c>
      <c r="I2963" s="21">
        <v>58.629529834045996</v>
      </c>
    </row>
    <row r="2964" spans="1:9" x14ac:dyDescent="0.2">
      <c r="A2964" s="20">
        <v>2963</v>
      </c>
      <c r="B2964" s="21">
        <v>3.2065330000000003E-2</v>
      </c>
      <c r="C2964" s="21">
        <v>4.3586479999999997E-2</v>
      </c>
      <c r="D2964" s="21">
        <v>0.33152680553981501</v>
      </c>
      <c r="E2964" s="21">
        <v>16.563898213177101</v>
      </c>
      <c r="F2964" s="21">
        <v>6.3138050000000001E-2</v>
      </c>
      <c r="G2964" s="21">
        <v>4.8083090000000002E-2</v>
      </c>
      <c r="H2964" s="21">
        <v>32.920657407955403</v>
      </c>
      <c r="I2964" s="21">
        <v>53.134019678331398</v>
      </c>
    </row>
    <row r="2965" spans="1:9" x14ac:dyDescent="0.2">
      <c r="A2965" s="20">
        <v>2964</v>
      </c>
      <c r="B2965" s="21">
        <v>2.4151639999999999E-2</v>
      </c>
      <c r="C2965" s="21">
        <v>4.345019E-2</v>
      </c>
      <c r="D2965" s="21">
        <v>0.37362020989844902</v>
      </c>
      <c r="E2965" s="21">
        <v>15.2282291631152</v>
      </c>
      <c r="F2965" s="21">
        <v>6.3123369999999998E-2</v>
      </c>
      <c r="G2965" s="21">
        <v>5.762051E-2</v>
      </c>
      <c r="H2965" s="21">
        <v>29.8570359</v>
      </c>
      <c r="I2965" s="21">
        <v>55.216738585327498</v>
      </c>
    </row>
    <row r="2966" spans="1:9" x14ac:dyDescent="0.2">
      <c r="A2966" s="20">
        <v>2965</v>
      </c>
      <c r="B2966" s="21">
        <v>5.8346246006429799E-2</v>
      </c>
      <c r="C2966" s="21">
        <v>3.651157E-2</v>
      </c>
      <c r="D2966" s="21">
        <v>0.33762916945187099</v>
      </c>
      <c r="E2966" s="21">
        <v>18.708882043883499</v>
      </c>
      <c r="F2966" s="21">
        <v>6.3898979999999994E-2</v>
      </c>
      <c r="G2966" s="21">
        <v>5.1300720000000001E-2</v>
      </c>
      <c r="H2966" s="21">
        <v>30.686124120451801</v>
      </c>
      <c r="I2966" s="21">
        <v>61.0487592508684</v>
      </c>
    </row>
    <row r="2967" spans="1:9" x14ac:dyDescent="0.2">
      <c r="A2967" s="20">
        <v>2966</v>
      </c>
      <c r="B2967" s="21">
        <v>3.6117183994452497E-2</v>
      </c>
      <c r="C2967" s="21">
        <v>3.7836559999999998E-2</v>
      </c>
      <c r="D2967" s="21">
        <v>0.34211082215986199</v>
      </c>
      <c r="E2967" s="21">
        <v>18.187847590453501</v>
      </c>
      <c r="F2967" s="21">
        <v>5.5476919999999999E-2</v>
      </c>
      <c r="G2967" s="21">
        <v>5.2599880000000002E-2</v>
      </c>
      <c r="H2967" s="21">
        <v>33.812506782967802</v>
      </c>
      <c r="I2967" s="21">
        <v>61.6958761</v>
      </c>
    </row>
    <row r="2968" spans="1:9" x14ac:dyDescent="0.2">
      <c r="A2968" s="20">
        <v>2967</v>
      </c>
      <c r="B2968" s="21">
        <v>4.5287574525353098E-2</v>
      </c>
      <c r="C2968" s="21">
        <v>5.0861283785807503E-2</v>
      </c>
      <c r="D2968" s="21">
        <v>0.39029480389867899</v>
      </c>
      <c r="E2968" s="21">
        <v>17.9579319258482</v>
      </c>
      <c r="F2968" s="21">
        <v>5.5824032119083801E-2</v>
      </c>
      <c r="G2968" s="21">
        <v>4.4476809999999999E-2</v>
      </c>
      <c r="H2968" s="21">
        <v>29.4556936577487</v>
      </c>
      <c r="I2968" s="21">
        <v>75.173984885627405</v>
      </c>
    </row>
    <row r="2969" spans="1:9" x14ac:dyDescent="0.2">
      <c r="A2969" s="20">
        <v>2968</v>
      </c>
      <c r="B2969" s="21">
        <v>3.1444729503794698E-2</v>
      </c>
      <c r="C2969" s="21">
        <v>3.29263457767274E-2</v>
      </c>
      <c r="D2969" s="21">
        <v>0.360509159629542</v>
      </c>
      <c r="E2969" s="21">
        <v>16.285243489882699</v>
      </c>
      <c r="F2969" s="21">
        <v>5.725848E-2</v>
      </c>
      <c r="G2969" s="21">
        <v>4.2316094286414897E-2</v>
      </c>
      <c r="H2969" s="21">
        <v>30.736482533870401</v>
      </c>
      <c r="I2969" s="21">
        <v>56.773074863931498</v>
      </c>
    </row>
    <row r="2970" spans="1:9" x14ac:dyDescent="0.2">
      <c r="A2970" s="20">
        <v>2969</v>
      </c>
      <c r="B2970" s="21">
        <v>1.2690950491772201E-2</v>
      </c>
      <c r="C2970" s="21">
        <v>4.0715889999999998E-2</v>
      </c>
      <c r="D2970" s="21">
        <v>0.34515921365234198</v>
      </c>
      <c r="E2970" s="21">
        <v>18.6043756141942</v>
      </c>
      <c r="F2970" s="21">
        <v>6.4034430000000003E-2</v>
      </c>
      <c r="G2970" s="21">
        <v>3.3981469048884098E-2</v>
      </c>
      <c r="H2970" s="21">
        <v>29.964449553591599</v>
      </c>
      <c r="I2970" s="21">
        <v>60.648957989374303</v>
      </c>
    </row>
    <row r="2971" spans="1:9" x14ac:dyDescent="0.2">
      <c r="A2971" s="20">
        <v>2970</v>
      </c>
      <c r="B2971" s="21">
        <v>4.4050859999999997E-2</v>
      </c>
      <c r="C2971" s="21">
        <v>4.4812610000000003E-2</v>
      </c>
      <c r="D2971" s="21">
        <v>0.36616778879161699</v>
      </c>
      <c r="E2971" s="21">
        <v>19.5180711149135</v>
      </c>
      <c r="F2971" s="21">
        <v>6.2309771641601203E-2</v>
      </c>
      <c r="G2971" s="21">
        <v>4.2009539999999998E-2</v>
      </c>
      <c r="H2971" s="21">
        <v>32.277989670633197</v>
      </c>
      <c r="I2971" s="21">
        <v>71.968550577610401</v>
      </c>
    </row>
    <row r="2972" spans="1:9" x14ac:dyDescent="0.2">
      <c r="A2972" s="20">
        <v>2971</v>
      </c>
      <c r="B2972" s="21">
        <v>1.13161753687033E-2</v>
      </c>
      <c r="C2972" s="21">
        <v>4.8072568864688303E-2</v>
      </c>
      <c r="D2972" s="21">
        <v>0.33161776590814601</v>
      </c>
      <c r="E2972" s="21">
        <v>16.1883324</v>
      </c>
      <c r="F2972" s="21">
        <v>6.205865E-2</v>
      </c>
      <c r="G2972" s="21">
        <v>3.8102570000000002E-2</v>
      </c>
      <c r="H2972" s="21">
        <v>33.150401102379199</v>
      </c>
      <c r="I2972" s="21">
        <v>52.2496975871411</v>
      </c>
    </row>
    <row r="2973" spans="1:9" x14ac:dyDescent="0.2">
      <c r="A2973" s="20">
        <v>2972</v>
      </c>
      <c r="B2973" s="21">
        <v>3.8970490000000003E-2</v>
      </c>
      <c r="C2973" s="21">
        <v>4.8539279999999997E-2</v>
      </c>
      <c r="D2973" s="21">
        <v>0.336506824505719</v>
      </c>
      <c r="E2973" s="21">
        <v>17.9466294571329</v>
      </c>
      <c r="F2973" s="21">
        <v>6.0395509999999999E-2</v>
      </c>
      <c r="G2973" s="21">
        <v>4.8843120115361599E-2</v>
      </c>
      <c r="H2973" s="21">
        <v>34.812379981786897</v>
      </c>
      <c r="I2973" s="21">
        <v>61.105429064707302</v>
      </c>
    </row>
    <row r="2974" spans="1:9" x14ac:dyDescent="0.2">
      <c r="A2974" s="20">
        <v>2973</v>
      </c>
      <c r="B2974" s="21">
        <v>1.94752744175078E-2</v>
      </c>
      <c r="C2974" s="21">
        <v>4.3848521024117598E-2</v>
      </c>
      <c r="D2974" s="21">
        <v>0.33776675338087198</v>
      </c>
      <c r="E2974" s="21">
        <v>17.557867475182402</v>
      </c>
      <c r="F2974" s="21">
        <v>5.437637E-2</v>
      </c>
      <c r="G2974" s="21">
        <v>4.4016319999999998E-2</v>
      </c>
      <c r="H2974" s="21">
        <v>32.3913991086472</v>
      </c>
      <c r="I2974" s="21">
        <v>59.598006106739497</v>
      </c>
    </row>
    <row r="2975" spans="1:9" x14ac:dyDescent="0.2">
      <c r="A2975" s="20">
        <v>2974</v>
      </c>
      <c r="B2975" s="21">
        <v>6.9809140000000006E-2</v>
      </c>
      <c r="C2975" s="21">
        <v>2.8802251379007E-2</v>
      </c>
      <c r="D2975" s="21">
        <v>0.34999110112412901</v>
      </c>
      <c r="E2975" s="21">
        <v>20.260041999999999</v>
      </c>
      <c r="F2975" s="21">
        <v>5.7998099999999997E-2</v>
      </c>
      <c r="G2975" s="21">
        <v>3.8400845606482902E-2</v>
      </c>
      <c r="H2975" s="21">
        <v>34.094866708867499</v>
      </c>
      <c r="I2975" s="21">
        <v>69.955492061046897</v>
      </c>
    </row>
    <row r="2976" spans="1:9" x14ac:dyDescent="0.2">
      <c r="A2976" s="20">
        <v>2975</v>
      </c>
      <c r="B2976" s="21">
        <v>5.3670440832620799E-2</v>
      </c>
      <c r="C2976" s="21">
        <v>3.9869450000000001E-2</v>
      </c>
      <c r="D2976" s="21">
        <v>0.35433427171780402</v>
      </c>
      <c r="E2976" s="21">
        <v>17.348567983401001</v>
      </c>
      <c r="F2976" s="21">
        <v>6.20558348441392E-2</v>
      </c>
      <c r="G2976" s="21">
        <v>4.77331869521221E-2</v>
      </c>
      <c r="H2976" s="21">
        <v>32.333846274606103</v>
      </c>
      <c r="I2976" s="21">
        <v>60.878009900000002</v>
      </c>
    </row>
    <row r="2977" spans="1:9" x14ac:dyDescent="0.2">
      <c r="A2977" s="20">
        <v>2976</v>
      </c>
      <c r="B2977" s="21">
        <v>4.15863068690722E-2</v>
      </c>
      <c r="C2977" s="21">
        <v>4.4581250000000003E-2</v>
      </c>
      <c r="D2977" s="21">
        <v>0.32601571322039702</v>
      </c>
      <c r="E2977" s="21">
        <v>20.750943822377302</v>
      </c>
      <c r="F2977" s="21">
        <v>6.0147657107692397E-2</v>
      </c>
      <c r="G2977" s="21">
        <v>4.6584617625103901E-2</v>
      </c>
      <c r="H2977" s="21">
        <v>28.866414087843101</v>
      </c>
      <c r="I2977" s="21">
        <v>67.596396224751402</v>
      </c>
    </row>
    <row r="2978" spans="1:9" x14ac:dyDescent="0.2">
      <c r="A2978" s="20">
        <v>2977</v>
      </c>
      <c r="B2978" s="21">
        <v>5.8955599999999997E-2</v>
      </c>
      <c r="C2978" s="21">
        <v>4.64557572924909E-2</v>
      </c>
      <c r="D2978" s="21">
        <v>0.35313977000000002</v>
      </c>
      <c r="E2978" s="21">
        <v>19.808030118558399</v>
      </c>
      <c r="F2978" s="21">
        <v>6.1893339999999998E-2</v>
      </c>
      <c r="G2978" s="21">
        <v>3.933155E-2</v>
      </c>
      <c r="H2978" s="21">
        <v>31.6796094296032</v>
      </c>
      <c r="I2978" s="21">
        <v>71.845904899999994</v>
      </c>
    </row>
    <row r="2979" spans="1:9" x14ac:dyDescent="0.2">
      <c r="A2979" s="20">
        <v>2978</v>
      </c>
      <c r="B2979" s="21">
        <v>2.7305260338013899E-2</v>
      </c>
      <c r="C2979" s="21">
        <v>4.51376528278239E-2</v>
      </c>
      <c r="D2979" s="21">
        <v>0.35708907839781601</v>
      </c>
      <c r="E2979" s="21">
        <v>16.4502884396688</v>
      </c>
      <c r="F2979" s="21">
        <v>5.3214088274440602E-2</v>
      </c>
      <c r="G2979" s="21">
        <v>5.2566343298876501E-2</v>
      </c>
      <c r="H2979" s="21">
        <v>31.710249026407102</v>
      </c>
      <c r="I2979" s="21">
        <v>60.375435529138002</v>
      </c>
    </row>
    <row r="2980" spans="1:9" x14ac:dyDescent="0.2">
      <c r="A2980" s="20">
        <v>2979</v>
      </c>
      <c r="B2980" s="21">
        <v>4.8152190680051297E-2</v>
      </c>
      <c r="C2980" s="21">
        <v>4.5784696102108502E-2</v>
      </c>
      <c r="D2980" s="21">
        <v>0.335646001191933</v>
      </c>
      <c r="E2980" s="21">
        <v>18.186583771829898</v>
      </c>
      <c r="F2980" s="21">
        <v>6.0933979999999999E-2</v>
      </c>
      <c r="G2980" s="21">
        <v>4.123686E-2</v>
      </c>
      <c r="H2980" s="21">
        <v>33.731821437431499</v>
      </c>
      <c r="I2980" s="21">
        <v>61.717125411641298</v>
      </c>
    </row>
    <row r="2981" spans="1:9" x14ac:dyDescent="0.2">
      <c r="A2981" s="20">
        <v>2980</v>
      </c>
      <c r="B2981" s="21">
        <v>4.2997156505780697E-2</v>
      </c>
      <c r="C2981" s="21">
        <v>4.0794570000000002E-2</v>
      </c>
      <c r="D2981" s="21">
        <v>0.34168945173205001</v>
      </c>
      <c r="E2981" s="21">
        <v>18.8650424879899</v>
      </c>
      <c r="F2981" s="21">
        <v>5.0564339999999999E-2</v>
      </c>
      <c r="G2981" s="21">
        <v>4.7982839999999999E-2</v>
      </c>
      <c r="H2981" s="21">
        <v>31.411528469524999</v>
      </c>
      <c r="I2981" s="21">
        <v>66.887293200000002</v>
      </c>
    </row>
    <row r="2982" spans="1:9" x14ac:dyDescent="0.2">
      <c r="A2982" s="20">
        <v>2981</v>
      </c>
      <c r="B2982" s="21">
        <v>4.3960300000000001E-2</v>
      </c>
      <c r="C2982" s="21">
        <v>4.1958420000000003E-2</v>
      </c>
      <c r="D2982" s="21">
        <v>0.32226098121409702</v>
      </c>
      <c r="E2982" s="21">
        <v>18.624501423208901</v>
      </c>
      <c r="F2982" s="21">
        <v>5.4480211622390001E-2</v>
      </c>
      <c r="G2982" s="21">
        <v>4.4375589999999999E-2</v>
      </c>
      <c r="H2982" s="21">
        <v>30.857322875511301</v>
      </c>
      <c r="I2982" s="21">
        <v>61.070563485975001</v>
      </c>
    </row>
    <row r="2983" spans="1:9" x14ac:dyDescent="0.2">
      <c r="A2983" s="20">
        <v>2982</v>
      </c>
      <c r="B2983" s="21">
        <v>5.90853E-2</v>
      </c>
      <c r="C2983" s="21">
        <v>4.0040340000000001E-2</v>
      </c>
      <c r="D2983" s="21">
        <v>0.314821712806508</v>
      </c>
      <c r="E2983" s="21">
        <v>19.0030764053087</v>
      </c>
      <c r="F2983" s="21">
        <v>5.6143390000000001E-2</v>
      </c>
      <c r="G2983" s="21">
        <v>5.3236613114761099E-2</v>
      </c>
      <c r="H2983" s="21">
        <v>29.8968756595354</v>
      </c>
      <c r="I2983" s="21">
        <v>60.465070043463001</v>
      </c>
    </row>
    <row r="2984" spans="1:9" x14ac:dyDescent="0.2">
      <c r="A2984" s="20">
        <v>2983</v>
      </c>
      <c r="B2984" s="21">
        <v>5.0987379999999999E-2</v>
      </c>
      <c r="C2984" s="21">
        <v>5.1665830000000003E-2</v>
      </c>
      <c r="D2984" s="21">
        <v>0.32205756691073401</v>
      </c>
      <c r="E2984" s="21">
        <v>17.992062140847398</v>
      </c>
      <c r="F2984" s="21">
        <v>5.1786480000000003E-2</v>
      </c>
      <c r="G2984" s="21">
        <v>4.9606020000000001E-2</v>
      </c>
      <c r="H2984" s="21">
        <v>31.077500789013499</v>
      </c>
      <c r="I2984" s="21">
        <v>62.396517234022198</v>
      </c>
    </row>
    <row r="2985" spans="1:9" x14ac:dyDescent="0.2">
      <c r="A2985" s="20">
        <v>2984</v>
      </c>
      <c r="B2985" s="21">
        <v>4.4330849999999998E-2</v>
      </c>
      <c r="C2985" s="21">
        <v>5.0344276298757401E-2</v>
      </c>
      <c r="D2985" s="21">
        <v>0.35941273942811103</v>
      </c>
      <c r="E2985" s="21">
        <v>20.366842499737999</v>
      </c>
      <c r="F2985" s="21">
        <v>5.6992139999999997E-2</v>
      </c>
      <c r="G2985" s="21">
        <v>3.9509157997213398E-2</v>
      </c>
      <c r="H2985" s="21">
        <v>31.421558477092301</v>
      </c>
      <c r="I2985" s="21">
        <v>77.254696144835293</v>
      </c>
    </row>
    <row r="2986" spans="1:9" x14ac:dyDescent="0.2">
      <c r="A2986" s="20">
        <v>2985</v>
      </c>
      <c r="B2986" s="21">
        <v>1.517669E-2</v>
      </c>
      <c r="C2986" s="21">
        <v>3.7546058539874798E-2</v>
      </c>
      <c r="D2986" s="21">
        <v>0.35546038000000002</v>
      </c>
      <c r="E2986" s="21">
        <v>17.382766837349799</v>
      </c>
      <c r="F2986" s="21">
        <v>6.2384469999999997E-2</v>
      </c>
      <c r="G2986" s="21">
        <v>5.4098313948712999E-2</v>
      </c>
      <c r="H2986" s="21">
        <v>32.792609657229498</v>
      </c>
      <c r="I2986" s="21">
        <v>57.962639535057797</v>
      </c>
    </row>
    <row r="2987" spans="1:9" x14ac:dyDescent="0.2">
      <c r="A2987" s="20">
        <v>2986</v>
      </c>
      <c r="B2987" s="21">
        <v>2.5599305570808001E-2</v>
      </c>
      <c r="C2987" s="21">
        <v>4.3660890000000001E-2</v>
      </c>
      <c r="D2987" s="21">
        <v>0.38355088529859899</v>
      </c>
      <c r="E2987" s="21">
        <v>16.405744423486201</v>
      </c>
      <c r="F2987" s="21">
        <v>6.6830780000000006E-2</v>
      </c>
      <c r="G2987" s="21">
        <v>3.8665949999999998E-2</v>
      </c>
      <c r="H2987" s="21">
        <v>29.969126056373899</v>
      </c>
      <c r="I2987" s="21">
        <v>60.900763676554</v>
      </c>
    </row>
    <row r="2988" spans="1:9" x14ac:dyDescent="0.2">
      <c r="A2988" s="20">
        <v>2987</v>
      </c>
      <c r="B2988" s="21">
        <v>3.8159369999999998E-2</v>
      </c>
      <c r="C2988" s="21">
        <v>3.4436870000000001E-2</v>
      </c>
      <c r="D2988" s="21">
        <v>0.34576553018540301</v>
      </c>
      <c r="E2988" s="21">
        <v>21.214677760481301</v>
      </c>
      <c r="F2988" s="21">
        <v>5.8322579399079998E-2</v>
      </c>
      <c r="G2988" s="21">
        <v>3.9703530000000001E-2</v>
      </c>
      <c r="H2988" s="21">
        <v>36.280701557567298</v>
      </c>
      <c r="I2988" s="21">
        <v>71.352666467476396</v>
      </c>
    </row>
    <row r="2989" spans="1:9" x14ac:dyDescent="0.2">
      <c r="A2989" s="20">
        <v>2988</v>
      </c>
      <c r="B2989" s="21">
        <v>4.1400590000000001E-2</v>
      </c>
      <c r="C2989" s="21">
        <v>3.9915688177375501E-2</v>
      </c>
      <c r="D2989" s="21">
        <v>0.34603419868044499</v>
      </c>
      <c r="E2989" s="21">
        <v>18.878277279191298</v>
      </c>
      <c r="F2989" s="21">
        <v>5.7716440000000001E-2</v>
      </c>
      <c r="G2989" s="21">
        <v>5.3117259999999999E-2</v>
      </c>
      <c r="H2989" s="21">
        <v>29.7914748513126</v>
      </c>
      <c r="I2989" s="21">
        <v>65.004250249580807</v>
      </c>
    </row>
    <row r="2990" spans="1:9" x14ac:dyDescent="0.2">
      <c r="A2990" s="20">
        <v>2989</v>
      </c>
      <c r="B2990" s="21">
        <v>2.3046944129891101E-2</v>
      </c>
      <c r="C2990" s="21">
        <v>3.7003453732875502E-2</v>
      </c>
      <c r="D2990" s="21">
        <v>0.35174287999999998</v>
      </c>
      <c r="E2990" s="21">
        <v>18.910911336943499</v>
      </c>
      <c r="F2990" s="21">
        <v>6.0398629118603303E-2</v>
      </c>
      <c r="G2990" s="21">
        <v>4.4862020000000002E-2</v>
      </c>
      <c r="H2990" s="21">
        <v>29.0420737128164</v>
      </c>
      <c r="I2990" s="21">
        <v>63.697438666903501</v>
      </c>
    </row>
    <row r="2991" spans="1:9" x14ac:dyDescent="0.2">
      <c r="A2991" s="20">
        <v>2990</v>
      </c>
      <c r="B2991" s="21">
        <v>7.6175149999999997E-2</v>
      </c>
      <c r="C2991" s="21">
        <v>3.214268E-2</v>
      </c>
      <c r="D2991" s="21">
        <v>0.32366081214946801</v>
      </c>
      <c r="E2991" s="21">
        <v>19.7396340521605</v>
      </c>
      <c r="F2991" s="21">
        <v>5.9659690000000001E-2</v>
      </c>
      <c r="G2991" s="21">
        <v>4.6560799999999999E-2</v>
      </c>
      <c r="H2991" s="21">
        <v>32.619988043965499</v>
      </c>
      <c r="I2991" s="21">
        <v>62.977693524584602</v>
      </c>
    </row>
    <row r="2992" spans="1:9" x14ac:dyDescent="0.2">
      <c r="A2992" s="20">
        <v>2991</v>
      </c>
      <c r="B2992" s="21">
        <v>6.2745910000000002E-2</v>
      </c>
      <c r="C2992" s="21">
        <v>3.5697523395240599E-2</v>
      </c>
      <c r="D2992" s="21">
        <v>0.36306809750187802</v>
      </c>
      <c r="E2992" s="21">
        <v>17.974940399488698</v>
      </c>
      <c r="F2992" s="21">
        <v>5.5935279999999997E-2</v>
      </c>
      <c r="G2992" s="21">
        <v>4.7115190000000001E-2</v>
      </c>
      <c r="H2992" s="21">
        <v>29.043236100000001</v>
      </c>
      <c r="I2992" s="21">
        <v>66.446942138915801</v>
      </c>
    </row>
    <row r="2993" spans="1:9" x14ac:dyDescent="0.2">
      <c r="A2993" s="20">
        <v>2992</v>
      </c>
      <c r="B2993" s="21">
        <v>4.9031770000000002E-2</v>
      </c>
      <c r="C2993" s="21">
        <v>4.3562030000000002E-2</v>
      </c>
      <c r="D2993" s="21">
        <v>0.35264169222535802</v>
      </c>
      <c r="E2993" s="21">
        <v>17.8479724108232</v>
      </c>
      <c r="F2993" s="21">
        <v>6.3708039999999994E-2</v>
      </c>
      <c r="G2993" s="21">
        <v>3.9616400000000003E-2</v>
      </c>
      <c r="H2993" s="21">
        <v>31.651169166905898</v>
      </c>
      <c r="I2993" s="21">
        <v>62.7221879533679</v>
      </c>
    </row>
    <row r="2994" spans="1:9" x14ac:dyDescent="0.2">
      <c r="A2994" s="20">
        <v>2993</v>
      </c>
      <c r="B2994" s="21">
        <v>4.108055E-2</v>
      </c>
      <c r="C2994" s="21">
        <v>3.02519349120433E-2</v>
      </c>
      <c r="D2994" s="21">
        <v>0.32605279542068299</v>
      </c>
      <c r="E2994" s="21">
        <v>20.8067105160994</v>
      </c>
      <c r="F2994" s="21">
        <v>5.9528499999999998E-2</v>
      </c>
      <c r="G2994" s="21">
        <v>5.4402909999999999E-2</v>
      </c>
      <c r="H2994" s="21">
        <v>30.2148079</v>
      </c>
      <c r="I2994" s="21">
        <v>63.927764166418399</v>
      </c>
    </row>
    <row r="2995" spans="1:9" x14ac:dyDescent="0.2">
      <c r="A2995" s="20">
        <v>2994</v>
      </c>
      <c r="B2995" s="21">
        <v>3.6816865451482703E-2</v>
      </c>
      <c r="C2995" s="21">
        <v>4.7491039999999998E-2</v>
      </c>
      <c r="D2995" s="21">
        <v>0.35243346035100798</v>
      </c>
      <c r="E2995" s="21">
        <v>17.8499839424267</v>
      </c>
      <c r="F2995" s="21">
        <v>5.7704900000000003E-2</v>
      </c>
      <c r="G2995" s="21">
        <v>5.5972439999999998E-2</v>
      </c>
      <c r="H2995" s="21">
        <v>32.904779728327398</v>
      </c>
      <c r="I2995" s="21">
        <v>64.297524199999998</v>
      </c>
    </row>
    <row r="2996" spans="1:9" x14ac:dyDescent="0.2">
      <c r="A2996" s="20">
        <v>2995</v>
      </c>
      <c r="B2996" s="21">
        <v>2.5721223099666402E-2</v>
      </c>
      <c r="C2996" s="21">
        <v>3.4754409999999999E-2</v>
      </c>
      <c r="D2996" s="21">
        <v>0.36016924933501199</v>
      </c>
      <c r="E2996" s="21">
        <v>16.283757991467699</v>
      </c>
      <c r="F2996" s="21">
        <v>5.8156029517956197E-2</v>
      </c>
      <c r="G2996" s="21">
        <v>3.5657979999999999E-2</v>
      </c>
      <c r="H2996" s="21">
        <v>31.9099573283242</v>
      </c>
      <c r="I2996" s="21">
        <v>56.768373538347703</v>
      </c>
    </row>
    <row r="2997" spans="1:9" x14ac:dyDescent="0.2">
      <c r="A2997" s="20">
        <v>2996</v>
      </c>
      <c r="B2997" s="21">
        <v>4.1162209999999998E-2</v>
      </c>
      <c r="C2997" s="21">
        <v>4.3123980079048697E-2</v>
      </c>
      <c r="D2997" s="21">
        <v>0.31837084494782297</v>
      </c>
      <c r="E2997" s="21">
        <v>17.5425222340908</v>
      </c>
      <c r="F2997" s="21">
        <v>7.275645E-2</v>
      </c>
      <c r="G2997" s="21">
        <v>4.2750639999999999E-2</v>
      </c>
      <c r="H2997" s="21">
        <v>33.884588478968901</v>
      </c>
      <c r="I2997" s="21">
        <v>51.782433670834202</v>
      </c>
    </row>
    <row r="2998" spans="1:9" x14ac:dyDescent="0.2">
      <c r="A2998" s="20">
        <v>2997</v>
      </c>
      <c r="B2998" s="21">
        <v>4.3866288102141202E-2</v>
      </c>
      <c r="C2998" s="21">
        <v>5.31491616022206E-2</v>
      </c>
      <c r="D2998" s="21">
        <v>0.36614608825181799</v>
      </c>
      <c r="E2998" s="21">
        <v>20.118287266860701</v>
      </c>
      <c r="F2998" s="21">
        <v>6.4873760000000003E-2</v>
      </c>
      <c r="G2998" s="21">
        <v>4.8399310000000001E-2</v>
      </c>
      <c r="H2998" s="21">
        <v>32.447498500000002</v>
      </c>
      <c r="I2998" s="21">
        <v>75.502440015467101</v>
      </c>
    </row>
    <row r="2999" spans="1:9" x14ac:dyDescent="0.2">
      <c r="A2999" s="20">
        <v>2998</v>
      </c>
      <c r="B2999" s="21">
        <v>2.1373591367775599E-2</v>
      </c>
      <c r="C2999" s="21">
        <v>4.7271464522910998E-2</v>
      </c>
      <c r="D2999" s="21">
        <v>0.335995153802498</v>
      </c>
      <c r="E2999" s="21">
        <v>16.412147679339899</v>
      </c>
      <c r="F2999" s="21">
        <v>5.9302516721262598E-2</v>
      </c>
      <c r="G2999" s="21">
        <v>4.4440927693877502E-2</v>
      </c>
      <c r="H2999" s="21">
        <v>31.695319073437599</v>
      </c>
      <c r="I2999" s="21">
        <v>54.835248653725799</v>
      </c>
    </row>
    <row r="3000" spans="1:9" x14ac:dyDescent="0.2">
      <c r="A3000" s="20">
        <v>2999</v>
      </c>
      <c r="B3000" s="21">
        <v>4.5012650000000001E-2</v>
      </c>
      <c r="C3000" s="21">
        <v>4.1340963992318999E-2</v>
      </c>
      <c r="D3000" s="21">
        <v>0.3</v>
      </c>
      <c r="E3000" s="21">
        <v>19.183574608094801</v>
      </c>
      <c r="F3000" s="21">
        <v>0.05</v>
      </c>
      <c r="G3000" s="21">
        <v>4.2283428502698998E-2</v>
      </c>
      <c r="H3000" s="21">
        <v>32.009168751426401</v>
      </c>
      <c r="I3000" s="21">
        <v>59.316731175693398</v>
      </c>
    </row>
    <row r="3001" spans="1:9" x14ac:dyDescent="0.2">
      <c r="A3001" s="20">
        <v>3000</v>
      </c>
      <c r="B3001" s="21">
        <v>3.7671110000000001E-2</v>
      </c>
      <c r="C3001" s="21">
        <v>3.1310053785361502E-2</v>
      </c>
      <c r="D3001" s="21">
        <v>0.36443927156086398</v>
      </c>
      <c r="E3001" s="21">
        <v>17.365253406674601</v>
      </c>
      <c r="F3001" s="21">
        <v>5.2479699999999997E-2</v>
      </c>
      <c r="G3001" s="21">
        <v>4.7809310000000001E-2</v>
      </c>
      <c r="H3001" s="21">
        <v>29.662492178451298</v>
      </c>
      <c r="I3001" s="21">
        <v>62.654031000000003</v>
      </c>
    </row>
    <row r="3002" spans="1:9" x14ac:dyDescent="0.2">
      <c r="A3002" s="20">
        <v>3001</v>
      </c>
      <c r="B3002" s="21">
        <v>1.13828866318391E-2</v>
      </c>
      <c r="C3002" s="21">
        <v>3.9213989999999997E-2</v>
      </c>
      <c r="D3002" s="21">
        <v>0.37185468999999999</v>
      </c>
      <c r="E3002" s="21">
        <v>19.331961499999998</v>
      </c>
      <c r="F3002" s="21">
        <v>6.143245E-2</v>
      </c>
      <c r="G3002" s="21">
        <v>4.8298580000000001E-2</v>
      </c>
      <c r="H3002" s="21">
        <v>30.201228660190701</v>
      </c>
      <c r="I3002" s="21">
        <v>68.531510195585099</v>
      </c>
    </row>
    <row r="3003" spans="1:9" x14ac:dyDescent="0.2">
      <c r="A3003" s="20">
        <v>3002</v>
      </c>
      <c r="B3003" s="21">
        <v>2.7094224838307399E-2</v>
      </c>
      <c r="C3003" s="21">
        <v>4.1157795387375899E-2</v>
      </c>
      <c r="D3003" s="21">
        <v>0.32252908000000002</v>
      </c>
      <c r="E3003" s="21">
        <v>18.3132026</v>
      </c>
      <c r="F3003" s="21">
        <v>5.9546485041179403E-2</v>
      </c>
      <c r="G3003" s="21">
        <v>5.3460100000000003E-2</v>
      </c>
      <c r="H3003" s="21">
        <v>32.038466301805499</v>
      </c>
      <c r="I3003" s="21">
        <v>57.083113525915799</v>
      </c>
    </row>
    <row r="3004" spans="1:9" x14ac:dyDescent="0.2">
      <c r="A3004" s="20">
        <v>3003</v>
      </c>
      <c r="B3004" s="21">
        <v>3.379592E-2</v>
      </c>
      <c r="C3004" s="21">
        <v>3.9842229999999999E-2</v>
      </c>
      <c r="D3004" s="21">
        <v>0.311579783351354</v>
      </c>
      <c r="E3004" s="21">
        <v>18.810034512408301</v>
      </c>
      <c r="F3004" s="21">
        <v>5.5239480000000001E-2</v>
      </c>
      <c r="G3004" s="21">
        <v>3.6329069999999998E-2</v>
      </c>
      <c r="H3004" s="21">
        <v>32.789271839439103</v>
      </c>
      <c r="I3004" s="21">
        <v>58.172780303788699</v>
      </c>
    </row>
    <row r="3005" spans="1:9" x14ac:dyDescent="0.2">
      <c r="A3005" s="20">
        <v>3004</v>
      </c>
      <c r="B3005" s="21">
        <v>6.8315310000000004E-2</v>
      </c>
      <c r="C3005" s="21">
        <v>3.8585229999999998E-2</v>
      </c>
      <c r="D3005" s="21">
        <v>0.37155716986199699</v>
      </c>
      <c r="E3005" s="21">
        <v>17.259894020105499</v>
      </c>
      <c r="F3005" s="21">
        <v>6.0340150000000002E-2</v>
      </c>
      <c r="G3005" s="21">
        <v>3.9957571377687802E-2</v>
      </c>
      <c r="H3005" s="21">
        <v>30.949280800269399</v>
      </c>
      <c r="I3005" s="21">
        <v>65.339800419703394</v>
      </c>
    </row>
    <row r="3006" spans="1:9" x14ac:dyDescent="0.2">
      <c r="A3006" s="20">
        <v>3005</v>
      </c>
      <c r="B3006" s="21">
        <v>4.8348296868006298E-2</v>
      </c>
      <c r="C3006" s="21">
        <v>3.0451679999999998E-2</v>
      </c>
      <c r="D3006" s="21">
        <v>0.33265277209661498</v>
      </c>
      <c r="E3006" s="21">
        <v>16.878960037458501</v>
      </c>
      <c r="F3006" s="21">
        <v>5.7276506318687498E-2</v>
      </c>
      <c r="G3006" s="21">
        <v>4.1230099999999999E-2</v>
      </c>
      <c r="H3006" s="21">
        <v>31.174612093376599</v>
      </c>
      <c r="I3006" s="21">
        <v>54.205353902874101</v>
      </c>
    </row>
    <row r="3007" spans="1:9" x14ac:dyDescent="0.2">
      <c r="A3007" s="20">
        <v>3006</v>
      </c>
      <c r="B3007" s="21">
        <v>1.9967780000000001E-2</v>
      </c>
      <c r="C3007" s="21">
        <v>3.7694220000000001E-2</v>
      </c>
      <c r="D3007" s="21">
        <v>0.37189764975005402</v>
      </c>
      <c r="E3007" s="21">
        <v>16.153030112945601</v>
      </c>
      <c r="F3007" s="21">
        <v>5.7794119999999997E-2</v>
      </c>
      <c r="G3007" s="21">
        <v>5.6983884435776698E-2</v>
      </c>
      <c r="H3007" s="21">
        <v>30.8118109593429</v>
      </c>
      <c r="I3007" s="21">
        <v>58.244934507064201</v>
      </c>
    </row>
    <row r="3008" spans="1:9" x14ac:dyDescent="0.2">
      <c r="A3008" s="20">
        <v>3007</v>
      </c>
      <c r="B3008" s="21">
        <v>4.72905443412645E-2</v>
      </c>
      <c r="C3008" s="21">
        <v>3.7329180000000003E-2</v>
      </c>
      <c r="D3008" s="21">
        <v>0.30916076289723698</v>
      </c>
      <c r="E3008" s="21">
        <v>19.7900565941842</v>
      </c>
      <c r="F3008" s="21">
        <v>6.0133399999999997E-2</v>
      </c>
      <c r="G3008" s="21">
        <v>5.2549819999999997E-2</v>
      </c>
      <c r="H3008" s="21">
        <v>32.352753734236302</v>
      </c>
      <c r="I3008" s="21">
        <v>59.021574720935099</v>
      </c>
    </row>
    <row r="3009" spans="1:9" x14ac:dyDescent="0.2">
      <c r="A3009" s="20">
        <v>3008</v>
      </c>
      <c r="B3009" s="21">
        <v>1.67904401659245E-2</v>
      </c>
      <c r="C3009" s="21">
        <v>3.5233550000000002E-2</v>
      </c>
      <c r="D3009" s="21">
        <v>0.373103122405329</v>
      </c>
      <c r="E3009" s="21">
        <v>19.152820502222401</v>
      </c>
      <c r="F3009" s="21">
        <v>5.5919400000000001E-2</v>
      </c>
      <c r="G3009" s="21">
        <v>4.6375409999999999E-2</v>
      </c>
      <c r="H3009" s="21">
        <v>31.607704690738199</v>
      </c>
      <c r="I3009" s="21">
        <v>69.345358882674304</v>
      </c>
    </row>
    <row r="3010" spans="1:9" x14ac:dyDescent="0.2">
      <c r="A3010" s="20">
        <v>3009</v>
      </c>
      <c r="B3010" s="21">
        <v>5.6240369999999998E-2</v>
      </c>
      <c r="C3010" s="21">
        <v>4.6479970000000002E-2</v>
      </c>
      <c r="D3010" s="21">
        <v>0.36646704590754298</v>
      </c>
      <c r="E3010" s="21">
        <v>17.482014297353299</v>
      </c>
      <c r="F3010" s="21">
        <v>5.4071609999999999E-2</v>
      </c>
      <c r="G3010" s="21">
        <v>4.4579221158648E-2</v>
      </c>
      <c r="H3010" s="21">
        <v>32.838047032220999</v>
      </c>
      <c r="I3010" s="21">
        <v>68.3974140837948</v>
      </c>
    </row>
    <row r="3011" spans="1:9" x14ac:dyDescent="0.2">
      <c r="A3011" s="20">
        <v>3010</v>
      </c>
      <c r="B3011" s="21">
        <v>3.2933130222731803E-2</v>
      </c>
      <c r="C3011" s="21">
        <v>4.1267470000000001E-2</v>
      </c>
      <c r="D3011" s="21">
        <v>0.35581127153101899</v>
      </c>
      <c r="E3011" s="21">
        <v>19.863080307919098</v>
      </c>
      <c r="F3011" s="21">
        <v>5.4228329999999998E-2</v>
      </c>
      <c r="G3011" s="21">
        <v>4.7204240000000001E-2</v>
      </c>
      <c r="H3011" s="21">
        <v>30.364779420967</v>
      </c>
      <c r="I3011" s="21">
        <v>71.796413045610393</v>
      </c>
    </row>
    <row r="3012" spans="1:9" x14ac:dyDescent="0.2">
      <c r="A3012" s="20">
        <v>3011</v>
      </c>
      <c r="B3012" s="21">
        <v>3.8595459999999998E-2</v>
      </c>
      <c r="C3012" s="21">
        <v>4.2277529075649599E-2</v>
      </c>
      <c r="D3012" s="21">
        <v>0.30491484202369101</v>
      </c>
      <c r="E3012" s="21">
        <v>19.8421090357342</v>
      </c>
      <c r="F3012" s="21">
        <v>5.8974747712884197E-2</v>
      </c>
      <c r="G3012" s="21">
        <v>5.0873139999999997E-2</v>
      </c>
      <c r="H3012" s="21">
        <v>31.4913051040424</v>
      </c>
      <c r="I3012" s="21">
        <v>59.3754794078597</v>
      </c>
    </row>
    <row r="3013" spans="1:9" x14ac:dyDescent="0.2">
      <c r="A3013" s="20">
        <v>3012</v>
      </c>
      <c r="B3013" s="21">
        <v>5.9886950000000001E-2</v>
      </c>
      <c r="C3013" s="21">
        <v>4.1269930000000003E-2</v>
      </c>
      <c r="D3013" s="21">
        <v>0.33775186806329999</v>
      </c>
      <c r="E3013" s="21">
        <v>16.700865082052701</v>
      </c>
      <c r="F3013" s="21">
        <v>5.308446E-2</v>
      </c>
      <c r="G3013" s="21">
        <v>4.3733234495568998E-2</v>
      </c>
      <c r="H3013" s="21">
        <v>34.621776873816501</v>
      </c>
      <c r="I3013" s="21">
        <v>58.839851644390301</v>
      </c>
    </row>
    <row r="3014" spans="1:9" x14ac:dyDescent="0.2">
      <c r="A3014" s="20">
        <v>3013</v>
      </c>
      <c r="B3014" s="21">
        <v>2.0692550000000001E-2</v>
      </c>
      <c r="C3014" s="21">
        <v>4.1167357758665098E-2</v>
      </c>
      <c r="D3014" s="21">
        <v>0.36515025385915301</v>
      </c>
      <c r="E3014" s="21">
        <v>19.168613086908199</v>
      </c>
      <c r="F3014" s="21">
        <v>7.1951070000000006E-2</v>
      </c>
      <c r="G3014" s="21">
        <v>4.6368797125299697E-2</v>
      </c>
      <c r="H3014" s="21">
        <v>35.673308792770399</v>
      </c>
      <c r="I3014" s="21">
        <v>64.403270474065707</v>
      </c>
    </row>
    <row r="3015" spans="1:9" x14ac:dyDescent="0.2">
      <c r="A3015" s="20">
        <v>3014</v>
      </c>
      <c r="B3015" s="21">
        <v>1.9043227223305099E-2</v>
      </c>
      <c r="C3015" s="21">
        <v>4.0283380000000001E-2</v>
      </c>
      <c r="D3015" s="21">
        <v>0.31126002588739898</v>
      </c>
      <c r="E3015" s="21">
        <v>17.477482555541499</v>
      </c>
      <c r="F3015" s="21">
        <v>6.5667439999999994E-2</v>
      </c>
      <c r="G3015" s="21">
        <v>4.3315770000000003E-2</v>
      </c>
      <c r="H3015" s="21">
        <v>31.128768285395601</v>
      </c>
      <c r="I3015" s="21">
        <v>50.300731740522302</v>
      </c>
    </row>
    <row r="3016" spans="1:9" x14ac:dyDescent="0.2">
      <c r="A3016" s="20">
        <v>3015</v>
      </c>
      <c r="B3016" s="21">
        <v>3.1246010000000001E-2</v>
      </c>
      <c r="C3016" s="21">
        <v>3.4971460000000003E-2</v>
      </c>
      <c r="D3016" s="21">
        <v>0.33455305247150602</v>
      </c>
      <c r="E3016" s="21">
        <v>18.137527011173901</v>
      </c>
      <c r="F3016" s="21">
        <v>6.4598989999999995E-2</v>
      </c>
      <c r="G3016" s="21">
        <v>3.8023190383239001E-2</v>
      </c>
      <c r="H3016" s="21">
        <v>34.231489965161401</v>
      </c>
      <c r="I3016" s="21">
        <v>56.639659382456003</v>
      </c>
    </row>
    <row r="3017" spans="1:9" x14ac:dyDescent="0.2">
      <c r="A3017" s="20">
        <v>3016</v>
      </c>
      <c r="B3017" s="21">
        <v>5.5575680000000002E-2</v>
      </c>
      <c r="C3017" s="21">
        <v>4.0863660000000003E-2</v>
      </c>
      <c r="D3017" s="21">
        <v>0.35292897876447599</v>
      </c>
      <c r="E3017" s="21">
        <v>18.0055106403303</v>
      </c>
      <c r="F3017" s="21">
        <v>5.6574390000000002E-2</v>
      </c>
      <c r="G3017" s="21">
        <v>3.6052300000000002E-2</v>
      </c>
      <c r="H3017" s="21">
        <v>34.135632384402697</v>
      </c>
      <c r="I3017" s="21">
        <v>65.381916245273899</v>
      </c>
    </row>
    <row r="3018" spans="1:9" x14ac:dyDescent="0.2">
      <c r="A3018" s="20">
        <v>3017</v>
      </c>
      <c r="B3018" s="21">
        <v>1.7209808867847301E-2</v>
      </c>
      <c r="C3018" s="21">
        <v>3.9560919999999999E-2</v>
      </c>
      <c r="D3018" s="21">
        <v>0.321820540259317</v>
      </c>
      <c r="E3018" s="21">
        <v>18.654128661642801</v>
      </c>
      <c r="F3018" s="21">
        <v>5.6758700000000002E-2</v>
      </c>
      <c r="G3018" s="21">
        <v>4.1545171295326297E-2</v>
      </c>
      <c r="H3018" s="21">
        <v>33.239615803609396</v>
      </c>
      <c r="I3018" s="21">
        <v>58.206635377506998</v>
      </c>
    </row>
    <row r="3019" spans="1:9" x14ac:dyDescent="0.2">
      <c r="A3019" s="20">
        <v>3018</v>
      </c>
      <c r="B3019" s="21">
        <v>0.01</v>
      </c>
      <c r="C3019" s="21">
        <v>3.6766779999999999E-2</v>
      </c>
      <c r="D3019" s="21">
        <v>0.3710100455309</v>
      </c>
      <c r="E3019" s="21">
        <v>17.699957853520601</v>
      </c>
      <c r="F3019" s="21">
        <v>5.3919179999999997E-2</v>
      </c>
      <c r="G3019" s="21">
        <v>4.31374432238412E-2</v>
      </c>
      <c r="H3019" s="21">
        <v>28.047339143104399</v>
      </c>
      <c r="I3019" s="21">
        <v>64.4296746059659</v>
      </c>
    </row>
    <row r="3020" spans="1:9" x14ac:dyDescent="0.2">
      <c r="A3020" s="20">
        <v>3019</v>
      </c>
      <c r="B3020" s="21">
        <v>3.3232619999999997E-2</v>
      </c>
      <c r="C3020" s="21">
        <v>4.2950059999999998E-2</v>
      </c>
      <c r="D3020" s="21">
        <v>0.36705214837571298</v>
      </c>
      <c r="E3020" s="21">
        <v>16.2402956130883</v>
      </c>
      <c r="F3020" s="21">
        <v>7.0191980000000001E-2</v>
      </c>
      <c r="G3020" s="21">
        <v>4.7183259999999998E-2</v>
      </c>
      <c r="H3020" s="21">
        <v>28.7601248</v>
      </c>
      <c r="I3020" s="21">
        <v>56.483492669770797</v>
      </c>
    </row>
    <row r="3021" spans="1:9" x14ac:dyDescent="0.2">
      <c r="A3021" s="20">
        <v>3020</v>
      </c>
      <c r="B3021" s="21">
        <v>4.8276109999999997E-2</v>
      </c>
      <c r="C3021" s="21">
        <v>4.4870260000000002E-2</v>
      </c>
      <c r="D3021" s="21">
        <v>0.349843819874537</v>
      </c>
      <c r="E3021" s="21">
        <v>18.972493499999999</v>
      </c>
      <c r="F3021" s="21">
        <v>6.7716949999999998E-2</v>
      </c>
      <c r="G3021" s="21">
        <v>4.6342750000000002E-2</v>
      </c>
      <c r="H3021" s="21">
        <v>30.587027617552401</v>
      </c>
      <c r="I3021" s="21">
        <v>64.861425554889706</v>
      </c>
    </row>
    <row r="3022" spans="1:9" x14ac:dyDescent="0.2">
      <c r="A3022" s="20">
        <v>3021</v>
      </c>
      <c r="B3022" s="21">
        <v>5.8003926246082402E-2</v>
      </c>
      <c r="C3022" s="21">
        <v>4.350826E-2</v>
      </c>
      <c r="D3022" s="21">
        <v>0.353680515161783</v>
      </c>
      <c r="E3022" s="21">
        <v>20.949279691546501</v>
      </c>
      <c r="F3022" s="21">
        <v>6.436161E-2</v>
      </c>
      <c r="G3022" s="21">
        <v>3.8044750000000002E-2</v>
      </c>
      <c r="H3022" s="21">
        <v>30.6011622117523</v>
      </c>
      <c r="I3022" s="21">
        <v>74.339139512140306</v>
      </c>
    </row>
    <row r="3023" spans="1:9" x14ac:dyDescent="0.2">
      <c r="A3023" s="20">
        <v>3022</v>
      </c>
      <c r="B3023" s="21">
        <v>3.3052579568719001E-2</v>
      </c>
      <c r="C3023" s="21">
        <v>2.6678977476257401E-2</v>
      </c>
      <c r="D3023" s="21">
        <v>0.33419052090741103</v>
      </c>
      <c r="E3023" s="21">
        <v>18.950458520833099</v>
      </c>
      <c r="F3023" s="21">
        <v>6.0394730272867E-2</v>
      </c>
      <c r="G3023" s="21">
        <v>4.5047150000000001E-2</v>
      </c>
      <c r="H3023" s="21">
        <v>29.7736536821755</v>
      </c>
      <c r="I3023" s="21">
        <v>58.356569249595097</v>
      </c>
    </row>
    <row r="3024" spans="1:9" x14ac:dyDescent="0.2">
      <c r="A3024" s="20">
        <v>3023</v>
      </c>
      <c r="B3024" s="21">
        <v>3.3828600893259897E-2</v>
      </c>
      <c r="C3024" s="21">
        <v>4.0445929999999998E-2</v>
      </c>
      <c r="D3024" s="21">
        <v>0.356794159955655</v>
      </c>
      <c r="E3024" s="21">
        <v>18.4095889536366</v>
      </c>
      <c r="F3024" s="21">
        <v>5.9058909999999999E-2</v>
      </c>
      <c r="G3024" s="21">
        <v>4.2270130000000003E-2</v>
      </c>
      <c r="H3024" s="21">
        <v>32.712151698016299</v>
      </c>
      <c r="I3024" s="21">
        <v>65.105609952707397</v>
      </c>
    </row>
    <row r="3025" spans="1:9" x14ac:dyDescent="0.2">
      <c r="A3025" s="20">
        <v>3024</v>
      </c>
      <c r="B3025" s="21">
        <v>5.730851E-2</v>
      </c>
      <c r="C3025" s="21">
        <v>5.079811E-2</v>
      </c>
      <c r="D3025" s="21">
        <v>0.33304560979991898</v>
      </c>
      <c r="E3025" s="21">
        <v>16.853659207623</v>
      </c>
      <c r="F3025" s="21">
        <v>6.3529569999999994E-2</v>
      </c>
      <c r="G3025" s="21">
        <v>4.3752869999999999E-2</v>
      </c>
      <c r="H3025" s="21">
        <v>32.823611694089301</v>
      </c>
      <c r="I3025" s="21">
        <v>57.469816556019701</v>
      </c>
    </row>
    <row r="3026" spans="1:9" x14ac:dyDescent="0.2">
      <c r="A3026" s="20">
        <v>3025</v>
      </c>
      <c r="B3026" s="21">
        <v>1.19538745045686E-2</v>
      </c>
      <c r="C3026" s="21">
        <v>4.47631E-2</v>
      </c>
      <c r="D3026" s="21">
        <v>0.341064375022544</v>
      </c>
      <c r="E3026" s="21">
        <v>18.760397999999999</v>
      </c>
      <c r="F3026" s="21">
        <v>6.8988679999999997E-2</v>
      </c>
      <c r="G3026" s="21">
        <v>4.5401397186691998E-2</v>
      </c>
      <c r="H3026" s="21">
        <v>35.182803659264998</v>
      </c>
      <c r="I3026" s="21">
        <v>59.569698215860399</v>
      </c>
    </row>
    <row r="3027" spans="1:9" x14ac:dyDescent="0.2">
      <c r="A3027" s="20">
        <v>3026</v>
      </c>
      <c r="B3027" s="21">
        <v>3.4172188372254803E-2</v>
      </c>
      <c r="C3027" s="21">
        <v>3.4864140000000002E-2</v>
      </c>
      <c r="D3027" s="21">
        <v>0.33515182257793402</v>
      </c>
      <c r="E3027" s="21">
        <v>18.700065476972402</v>
      </c>
      <c r="F3027" s="21">
        <v>6.4214129999999994E-2</v>
      </c>
      <c r="G3027" s="21">
        <v>5.1405149999999997E-2</v>
      </c>
      <c r="H3027" s="21">
        <v>30.386482441626999</v>
      </c>
      <c r="I3027" s="21">
        <v>58.492027496336704</v>
      </c>
    </row>
    <row r="3028" spans="1:9" x14ac:dyDescent="0.2">
      <c r="A3028" s="20">
        <v>3027</v>
      </c>
      <c r="B3028" s="21">
        <v>4.2856360000000003E-2</v>
      </c>
      <c r="C3028" s="21">
        <v>3.1620299999999997E-2</v>
      </c>
      <c r="D3028" s="21">
        <v>0.37371051140632899</v>
      </c>
      <c r="E3028" s="21">
        <v>18.732751536863901</v>
      </c>
      <c r="F3028" s="21">
        <v>5.5435499999999999E-2</v>
      </c>
      <c r="G3028" s="21">
        <v>4.2699710000000002E-2</v>
      </c>
      <c r="H3028" s="21">
        <v>30.298087454608101</v>
      </c>
      <c r="I3028" s="21">
        <v>69.191067599999997</v>
      </c>
    </row>
    <row r="3029" spans="1:9" x14ac:dyDescent="0.2">
      <c r="A3029" s="20">
        <v>3028</v>
      </c>
      <c r="B3029" s="21">
        <v>4.6738280819275502E-2</v>
      </c>
      <c r="C3029" s="21">
        <v>4.5518910000000003E-2</v>
      </c>
      <c r="D3029" s="21">
        <v>0.36914117360577198</v>
      </c>
      <c r="E3029" s="21">
        <v>20.2635571</v>
      </c>
      <c r="F3029" s="21">
        <v>5.7168139999999999E-2</v>
      </c>
      <c r="G3029" s="21">
        <v>5.3391290000000001E-2</v>
      </c>
      <c r="H3029" s="21">
        <v>31.9738273799688</v>
      </c>
      <c r="I3029" s="21">
        <v>77.356222666845994</v>
      </c>
    </row>
    <row r="3030" spans="1:9" x14ac:dyDescent="0.2">
      <c r="A3030" s="20">
        <v>3029</v>
      </c>
      <c r="B3030" s="21">
        <v>3.2352899999999997E-2</v>
      </c>
      <c r="C3030" s="21">
        <v>3.5828675719244099E-2</v>
      </c>
      <c r="D3030" s="21">
        <v>0.32493109214851701</v>
      </c>
      <c r="E3030" s="21">
        <v>19.181660396655399</v>
      </c>
      <c r="F3030" s="21">
        <v>6.3339889999999996E-2</v>
      </c>
      <c r="G3030" s="21">
        <v>3.8499730000000003E-2</v>
      </c>
      <c r="H3030" s="21">
        <v>29.0240294283163</v>
      </c>
      <c r="I3030" s="21">
        <v>58.689609335215103</v>
      </c>
    </row>
    <row r="3031" spans="1:9" x14ac:dyDescent="0.2">
      <c r="A3031" s="20">
        <v>3030</v>
      </c>
      <c r="B3031" s="21">
        <v>4.0516620000000003E-2</v>
      </c>
      <c r="C3031" s="21">
        <v>3.356261E-2</v>
      </c>
      <c r="D3031" s="21">
        <v>0.37175249207559402</v>
      </c>
      <c r="E3031" s="21">
        <v>19.537317774984199</v>
      </c>
      <c r="F3031" s="21">
        <v>5.6681629999999997E-2</v>
      </c>
      <c r="G3031" s="21">
        <v>4.0612548832399099E-2</v>
      </c>
      <c r="H3031" s="21">
        <v>35.339408909540801</v>
      </c>
      <c r="I3031" s="21">
        <v>71.7045080425126</v>
      </c>
    </row>
    <row r="3032" spans="1:9" x14ac:dyDescent="0.2">
      <c r="A3032" s="20">
        <v>3031</v>
      </c>
      <c r="B3032" s="21">
        <v>0.01</v>
      </c>
      <c r="C3032" s="21">
        <v>4.7140290000000001E-2</v>
      </c>
      <c r="D3032" s="21">
        <v>0.32903964107532302</v>
      </c>
      <c r="E3032" s="21">
        <v>17.565173851287</v>
      </c>
      <c r="F3032" s="21">
        <v>5.8645269999999999E-2</v>
      </c>
      <c r="G3032" s="21">
        <v>4.4518799999999997E-2</v>
      </c>
      <c r="H3032" s="21">
        <v>30.8846957105443</v>
      </c>
      <c r="I3032" s="21">
        <v>56.816995658300698</v>
      </c>
    </row>
    <row r="3033" spans="1:9" x14ac:dyDescent="0.2">
      <c r="A3033" s="20">
        <v>3032</v>
      </c>
      <c r="B3033" s="21">
        <v>3.0126273814992201E-2</v>
      </c>
      <c r="C3033" s="21">
        <v>4.7142177232093602E-2</v>
      </c>
      <c r="D3033" s="21">
        <v>0.382057399841078</v>
      </c>
      <c r="E3033" s="21">
        <v>17.382829264572699</v>
      </c>
      <c r="F3033" s="21">
        <v>6.8552260000000004E-2</v>
      </c>
      <c r="G3033" s="21">
        <v>3.9154410000000001E-2</v>
      </c>
      <c r="H3033" s="21">
        <v>31.441167530407601</v>
      </c>
      <c r="I3033" s="21">
        <v>64.819633999999994</v>
      </c>
    </row>
    <row r="3034" spans="1:9" x14ac:dyDescent="0.2">
      <c r="A3034" s="20">
        <v>3033</v>
      </c>
      <c r="B3034" s="21">
        <v>4.6802629999999998E-2</v>
      </c>
      <c r="C3034" s="21">
        <v>3.5983769999999998E-2</v>
      </c>
      <c r="D3034" s="21">
        <v>0.37641901175473302</v>
      </c>
      <c r="E3034" s="21">
        <v>17.0838424097198</v>
      </c>
      <c r="F3034" s="21">
        <v>5.9429360000000001E-2</v>
      </c>
      <c r="G3034" s="21">
        <v>3.8401989999999997E-2</v>
      </c>
      <c r="H3034" s="21">
        <v>31.8721508248215</v>
      </c>
      <c r="I3034" s="21">
        <v>63.859295687581898</v>
      </c>
    </row>
    <row r="3035" spans="1:9" x14ac:dyDescent="0.2">
      <c r="A3035" s="20">
        <v>3034</v>
      </c>
      <c r="B3035" s="21">
        <v>2.5265590000000001E-2</v>
      </c>
      <c r="C3035" s="21">
        <v>3.8841688730805998E-2</v>
      </c>
      <c r="D3035" s="21">
        <v>0.388855446486217</v>
      </c>
      <c r="E3035" s="21">
        <v>19.508892869388902</v>
      </c>
      <c r="F3035" s="21">
        <v>5.3121979999999999E-2</v>
      </c>
      <c r="G3035" s="21">
        <v>4.5367677698437699E-2</v>
      </c>
      <c r="H3035" s="21">
        <v>31.304268499999999</v>
      </c>
      <c r="I3035" s="21">
        <v>76.893365709483902</v>
      </c>
    </row>
    <row r="3036" spans="1:9" x14ac:dyDescent="0.2">
      <c r="A3036" s="20">
        <v>3035</v>
      </c>
      <c r="B3036" s="21">
        <v>4.0884759999999999E-2</v>
      </c>
      <c r="C3036" s="21">
        <v>4.1013180000000003E-2</v>
      </c>
      <c r="D3036" s="21">
        <v>0.35085890183010798</v>
      </c>
      <c r="E3036" s="21">
        <v>19.094914401754899</v>
      </c>
      <c r="F3036" s="21">
        <v>7.4999999999999997E-2</v>
      </c>
      <c r="G3036" s="21">
        <v>3.8377149999999999E-2</v>
      </c>
      <c r="H3036" s="21">
        <v>31.0488365011654</v>
      </c>
      <c r="I3036" s="21">
        <v>61.979743742433698</v>
      </c>
    </row>
    <row r="3037" spans="1:9" x14ac:dyDescent="0.2">
      <c r="A3037" s="20">
        <v>3036</v>
      </c>
      <c r="B3037" s="21">
        <v>4.6703090000000003E-2</v>
      </c>
      <c r="C3037" s="21">
        <v>3.2821109738779601E-2</v>
      </c>
      <c r="D3037" s="21">
        <v>0.33939023165507898</v>
      </c>
      <c r="E3037" s="21">
        <v>17.680293518225</v>
      </c>
      <c r="F3037" s="21">
        <v>6.6438339999999999E-2</v>
      </c>
      <c r="G3037" s="21">
        <v>4.0201979999999998E-2</v>
      </c>
      <c r="H3037" s="21">
        <v>36.310165962567901</v>
      </c>
      <c r="I3037" s="21">
        <v>55.937476111311</v>
      </c>
    </row>
    <row r="3038" spans="1:9" x14ac:dyDescent="0.2">
      <c r="A3038" s="20">
        <v>3037</v>
      </c>
      <c r="B3038" s="21">
        <v>3.4861761987133498E-2</v>
      </c>
      <c r="C3038" s="21">
        <v>3.9186810000000002E-2</v>
      </c>
      <c r="D3038" s="21">
        <v>0.33894473445727102</v>
      </c>
      <c r="E3038" s="21">
        <v>16.721402753697799</v>
      </c>
      <c r="F3038" s="21">
        <v>6.0681725747209599E-2</v>
      </c>
      <c r="G3038" s="21">
        <v>4.4587839999999997E-2</v>
      </c>
      <c r="H3038" s="21">
        <v>31.772815704279001</v>
      </c>
      <c r="I3038" s="21">
        <v>54.992852617248097</v>
      </c>
    </row>
    <row r="3039" spans="1:9" x14ac:dyDescent="0.2">
      <c r="A3039" s="20">
        <v>3038</v>
      </c>
      <c r="B3039" s="21">
        <v>4.2556959999999998E-2</v>
      </c>
      <c r="C3039" s="21">
        <v>2.8127800000000001E-2</v>
      </c>
      <c r="D3039" s="21">
        <v>0.35250363625358699</v>
      </c>
      <c r="E3039" s="21">
        <v>19.9279683</v>
      </c>
      <c r="F3039" s="21">
        <v>6.0963679413639803E-2</v>
      </c>
      <c r="G3039" s="21">
        <v>5.3514550000000001E-2</v>
      </c>
      <c r="H3039" s="21">
        <v>32.5644665808409</v>
      </c>
      <c r="I3039" s="21">
        <v>65.884121803444799</v>
      </c>
    </row>
    <row r="3040" spans="1:9" x14ac:dyDescent="0.2">
      <c r="A3040" s="20">
        <v>3039</v>
      </c>
      <c r="B3040" s="21">
        <v>2.555901E-2</v>
      </c>
      <c r="C3040" s="21">
        <v>4.2809634139990303E-2</v>
      </c>
      <c r="D3040" s="21">
        <v>0.32471964955536398</v>
      </c>
      <c r="E3040" s="21">
        <v>17.840745973654698</v>
      </c>
      <c r="F3040" s="21">
        <v>5.0367240000000001E-2</v>
      </c>
      <c r="G3040" s="21">
        <v>4.4040220169638301E-2</v>
      </c>
      <c r="H3040" s="21">
        <v>30.612130906979399</v>
      </c>
      <c r="I3040" s="21">
        <v>59.228865661163198</v>
      </c>
    </row>
    <row r="3041" spans="1:9" x14ac:dyDescent="0.2">
      <c r="A3041" s="20">
        <v>3040</v>
      </c>
      <c r="B3041" s="21">
        <v>3.6900830804559297E-2</v>
      </c>
      <c r="C3041" s="21">
        <v>3.8092960000000002E-2</v>
      </c>
      <c r="D3041" s="21">
        <v>0.3</v>
      </c>
      <c r="E3041" s="21">
        <v>16.996179699999999</v>
      </c>
      <c r="F3041" s="21">
        <v>5.9035200562891597E-2</v>
      </c>
      <c r="G3041" s="21">
        <v>4.5652270000000002E-2</v>
      </c>
      <c r="H3041" s="21">
        <v>32.831149198033103</v>
      </c>
      <c r="I3041" s="21">
        <v>48.809786677024597</v>
      </c>
    </row>
    <row r="3042" spans="1:9" x14ac:dyDescent="0.2">
      <c r="A3042" s="20">
        <v>3041</v>
      </c>
      <c r="B3042" s="21">
        <v>4.9153242543838301E-2</v>
      </c>
      <c r="C3042" s="21">
        <v>4.986227E-2</v>
      </c>
      <c r="D3042" s="21">
        <v>0.33700671318856201</v>
      </c>
      <c r="E3042" s="21">
        <v>16.741442750294301</v>
      </c>
      <c r="F3042" s="21">
        <v>5.7279280304394997E-2</v>
      </c>
      <c r="G3042" s="21">
        <v>3.9251519999999998E-2</v>
      </c>
      <c r="H3042" s="21">
        <v>31.662593399393099</v>
      </c>
      <c r="I3042" s="21">
        <v>59.187499003885598</v>
      </c>
    </row>
    <row r="3043" spans="1:9" x14ac:dyDescent="0.2">
      <c r="A3043" s="20">
        <v>3042</v>
      </c>
      <c r="B3043" s="21">
        <v>4.2354589999999998E-2</v>
      </c>
      <c r="C3043" s="21">
        <v>4.1702945955855199E-2</v>
      </c>
      <c r="D3043" s="21">
        <v>0.34581855827352598</v>
      </c>
      <c r="E3043" s="21">
        <v>20.500345439589498</v>
      </c>
      <c r="F3043" s="21">
        <v>6.1488719999999997E-2</v>
      </c>
      <c r="G3043" s="21">
        <v>3.9758147095276801E-2</v>
      </c>
      <c r="H3043" s="21">
        <v>32.098432506218501</v>
      </c>
      <c r="I3043" s="21">
        <v>70.172112999999996</v>
      </c>
    </row>
    <row r="3044" spans="1:9" x14ac:dyDescent="0.2">
      <c r="A3044" s="20">
        <v>3043</v>
      </c>
      <c r="B3044" s="21">
        <v>3.1202030956540901E-2</v>
      </c>
      <c r="C3044" s="21">
        <v>2.9372925733846901E-2</v>
      </c>
      <c r="D3044" s="21">
        <v>0.356110530719561</v>
      </c>
      <c r="E3044" s="21">
        <v>16.653308313909701</v>
      </c>
      <c r="F3044" s="21">
        <v>6.9138409999999997E-2</v>
      </c>
      <c r="G3044" s="21">
        <v>3.353913E-2</v>
      </c>
      <c r="H3044" s="21">
        <v>32.555057474574802</v>
      </c>
      <c r="I3044" s="21">
        <v>53.464938651075897</v>
      </c>
    </row>
    <row r="3045" spans="1:9" x14ac:dyDescent="0.2">
      <c r="A3045" s="20">
        <v>3044</v>
      </c>
      <c r="B3045" s="21">
        <v>4.3363249999999999E-2</v>
      </c>
      <c r="C3045" s="21">
        <v>3.5624777879787801E-2</v>
      </c>
      <c r="D3045" s="21">
        <v>0.35294449</v>
      </c>
      <c r="E3045" s="21">
        <v>17.748298106216801</v>
      </c>
      <c r="F3045" s="21">
        <v>6.3200569999999998E-2</v>
      </c>
      <c r="G3045" s="21">
        <v>4.0081749999999999E-2</v>
      </c>
      <c r="H3045" s="21">
        <v>33.3651701</v>
      </c>
      <c r="I3045" s="21">
        <v>60.216733462830099</v>
      </c>
    </row>
    <row r="3046" spans="1:9" x14ac:dyDescent="0.2">
      <c r="A3046" s="20">
        <v>3045</v>
      </c>
      <c r="B3046" s="21">
        <v>5.0719149999999998E-2</v>
      </c>
      <c r="C3046" s="21">
        <v>3.6365111943467997E-2</v>
      </c>
      <c r="D3046" s="21">
        <v>0.34781654703528198</v>
      </c>
      <c r="E3046" s="21">
        <v>18.790850899999999</v>
      </c>
      <c r="F3046" s="21">
        <v>7.1151519999999996E-2</v>
      </c>
      <c r="G3046" s="21">
        <v>4.8824683821565198E-2</v>
      </c>
      <c r="H3046" s="21">
        <v>32.999292815533302</v>
      </c>
      <c r="I3046" s="21">
        <v>60.696286600000001</v>
      </c>
    </row>
    <row r="3047" spans="1:9" x14ac:dyDescent="0.2">
      <c r="A3047" s="20">
        <v>3046</v>
      </c>
      <c r="B3047" s="21">
        <v>0.01</v>
      </c>
      <c r="C3047" s="21">
        <v>3.49441974687189E-2</v>
      </c>
      <c r="D3047" s="21">
        <v>0.36838941737931302</v>
      </c>
      <c r="E3047" s="21">
        <v>17.927388355537001</v>
      </c>
      <c r="F3047" s="21">
        <v>5.4019127437641597E-2</v>
      </c>
      <c r="G3047" s="21">
        <v>4.2125049999999997E-2</v>
      </c>
      <c r="H3047" s="21">
        <v>31.553732679164799</v>
      </c>
      <c r="I3047" s="21">
        <v>64.185415248520997</v>
      </c>
    </row>
    <row r="3048" spans="1:9" x14ac:dyDescent="0.2">
      <c r="A3048" s="20">
        <v>3047</v>
      </c>
      <c r="B3048" s="21">
        <v>5.7386109999999997E-2</v>
      </c>
      <c r="C3048" s="21">
        <v>3.5842270000000002E-2</v>
      </c>
      <c r="D3048" s="21">
        <v>0.32754755635705501</v>
      </c>
      <c r="E3048" s="21">
        <v>18.174937001710301</v>
      </c>
      <c r="F3048" s="21">
        <v>5.3288990000000001E-2</v>
      </c>
      <c r="G3048" s="21">
        <v>4.575481E-2</v>
      </c>
      <c r="H3048" s="21">
        <v>31.6116325260856</v>
      </c>
      <c r="I3048" s="21">
        <v>60.384583684509799</v>
      </c>
    </row>
    <row r="3049" spans="1:9" x14ac:dyDescent="0.2">
      <c r="A3049" s="20">
        <v>3048</v>
      </c>
      <c r="B3049" s="21">
        <v>3.4956180000000003E-2</v>
      </c>
      <c r="C3049" s="21">
        <v>3.6715079999999997E-2</v>
      </c>
      <c r="D3049" s="21">
        <v>0.33155950990787197</v>
      </c>
      <c r="E3049" s="21">
        <v>19.649129955553502</v>
      </c>
      <c r="F3049" s="21">
        <v>6.7210240000000004E-2</v>
      </c>
      <c r="G3049" s="21">
        <v>4.6115990000000003E-2</v>
      </c>
      <c r="H3049" s="21">
        <v>29.375143736423801</v>
      </c>
      <c r="I3049" s="21">
        <v>60.539755637016398</v>
      </c>
    </row>
    <row r="3050" spans="1:9" x14ac:dyDescent="0.2">
      <c r="A3050" s="20">
        <v>3049</v>
      </c>
      <c r="B3050" s="21">
        <v>4.6382348998603398E-2</v>
      </c>
      <c r="C3050" s="21">
        <v>3.6525149999999999E-2</v>
      </c>
      <c r="D3050" s="21">
        <v>0.38718349135361002</v>
      </c>
      <c r="E3050" s="21">
        <v>21.853594583737799</v>
      </c>
      <c r="F3050" s="21">
        <v>6.1520180000000001E-2</v>
      </c>
      <c r="G3050" s="21">
        <v>4.8680208647868498E-2</v>
      </c>
      <c r="H3050" s="21">
        <v>31.250162772529301</v>
      </c>
      <c r="I3050" s="21">
        <v>83.2053095591491</v>
      </c>
    </row>
    <row r="3051" spans="1:9" x14ac:dyDescent="0.2">
      <c r="A3051" s="20">
        <v>3050</v>
      </c>
      <c r="B3051" s="21">
        <v>5.7958700000000002E-2</v>
      </c>
      <c r="C3051" s="21">
        <v>3.8464350000000001E-2</v>
      </c>
      <c r="D3051" s="21">
        <v>0.3</v>
      </c>
      <c r="E3051" s="21">
        <v>18.1376299885385</v>
      </c>
      <c r="F3051" s="21">
        <v>6.3336539999999997E-2</v>
      </c>
      <c r="G3051" s="21">
        <v>5.3297669999999998E-2</v>
      </c>
      <c r="H3051" s="21">
        <v>31.815859165261699</v>
      </c>
      <c r="I3051" s="21">
        <v>52.195009817260903</v>
      </c>
    </row>
    <row r="3052" spans="1:9" x14ac:dyDescent="0.2">
      <c r="A3052" s="20">
        <v>3051</v>
      </c>
      <c r="B3052" s="21">
        <v>1.9424894541543E-2</v>
      </c>
      <c r="C3052" s="21">
        <v>4.1785339999999997E-2</v>
      </c>
      <c r="D3052" s="21">
        <v>0.36738063643902202</v>
      </c>
      <c r="E3052" s="21">
        <v>17.8205259444406</v>
      </c>
      <c r="F3052" s="21">
        <v>6.0865460000000003E-2</v>
      </c>
      <c r="G3052" s="21">
        <v>4.8035359999999999E-2</v>
      </c>
      <c r="H3052" s="21">
        <v>33.433464982110898</v>
      </c>
      <c r="I3052" s="21">
        <v>63.711334259967003</v>
      </c>
    </row>
    <row r="3053" spans="1:9" x14ac:dyDescent="0.2">
      <c r="A3053" s="20">
        <v>3052</v>
      </c>
      <c r="B3053" s="21">
        <v>2.9358384963586798E-2</v>
      </c>
      <c r="C3053" s="21">
        <v>3.4966003812800898E-2</v>
      </c>
      <c r="D3053" s="21">
        <v>0.35626819687685402</v>
      </c>
      <c r="E3053" s="21">
        <v>17.922673606962299</v>
      </c>
      <c r="F3053" s="21">
        <v>6.1975849999999999E-2</v>
      </c>
      <c r="G3053" s="21">
        <v>4.3808449999999999E-2</v>
      </c>
      <c r="H3053" s="21">
        <v>26.8640117427306</v>
      </c>
      <c r="I3053" s="21">
        <v>60.647669219638701</v>
      </c>
    </row>
    <row r="3054" spans="1:9" x14ac:dyDescent="0.2">
      <c r="A3054" s="20">
        <v>3053</v>
      </c>
      <c r="B3054" s="21">
        <v>3.5671769999999998E-2</v>
      </c>
      <c r="C3054" s="21">
        <v>4.2442229999999997E-2</v>
      </c>
      <c r="D3054" s="21">
        <v>0.344972329115453</v>
      </c>
      <c r="E3054" s="21">
        <v>17.784112051299999</v>
      </c>
      <c r="F3054" s="21">
        <v>6.4439590000000005E-2</v>
      </c>
      <c r="G3054" s="21">
        <v>4.8983995538391903E-2</v>
      </c>
      <c r="H3054" s="21">
        <v>32.218465447281801</v>
      </c>
      <c r="I3054" s="21">
        <v>59.326242349250499</v>
      </c>
    </row>
    <row r="3055" spans="1:9" x14ac:dyDescent="0.2">
      <c r="A3055" s="20">
        <v>3054</v>
      </c>
      <c r="B3055" s="21">
        <v>2.82436971831335E-2</v>
      </c>
      <c r="C3055" s="21">
        <v>4.0333279999999999E-2</v>
      </c>
      <c r="D3055" s="21">
        <v>0.36292341330008698</v>
      </c>
      <c r="E3055" s="21">
        <v>18.161458401237802</v>
      </c>
      <c r="F3055" s="21">
        <v>6.2263935667349897E-2</v>
      </c>
      <c r="G3055" s="21">
        <v>4.6520402745832197E-2</v>
      </c>
      <c r="H3055" s="21">
        <v>30.0540553776063</v>
      </c>
      <c r="I3055" s="21">
        <v>63.830106626496203</v>
      </c>
    </row>
    <row r="3056" spans="1:9" x14ac:dyDescent="0.2">
      <c r="A3056" s="20">
        <v>3055</v>
      </c>
      <c r="B3056" s="21">
        <v>6.6024050000000001E-2</v>
      </c>
      <c r="C3056" s="21">
        <v>4.5942730000000001E-2</v>
      </c>
      <c r="D3056" s="21">
        <v>0.35936985359174201</v>
      </c>
      <c r="E3056" s="21">
        <v>17.644857514480702</v>
      </c>
      <c r="F3056" s="21">
        <v>5.8143371990875603E-2</v>
      </c>
      <c r="G3056" s="21">
        <v>3.3808440000000002E-2</v>
      </c>
      <c r="H3056" s="21">
        <v>33.152931051001801</v>
      </c>
      <c r="I3056" s="21">
        <v>67.081643197171701</v>
      </c>
    </row>
    <row r="3057" spans="1:9" x14ac:dyDescent="0.2">
      <c r="A3057" s="20">
        <v>3056</v>
      </c>
      <c r="B3057" s="21">
        <v>2.7148419999999999E-2</v>
      </c>
      <c r="C3057" s="21">
        <v>4.5757760000000001E-2</v>
      </c>
      <c r="D3057" s="21">
        <v>0.31581401199433501</v>
      </c>
      <c r="E3057" s="21">
        <v>18.120987621558399</v>
      </c>
      <c r="F3057" s="21">
        <v>7.2650999999999993E-2</v>
      </c>
      <c r="G3057" s="21">
        <v>3.9003009999999998E-2</v>
      </c>
      <c r="H3057" s="21">
        <v>34.258145210661603</v>
      </c>
      <c r="I3057" s="21">
        <v>52.840156499809197</v>
      </c>
    </row>
    <row r="3058" spans="1:9" x14ac:dyDescent="0.2">
      <c r="A3058" s="20">
        <v>3057</v>
      </c>
      <c r="B3058" s="21">
        <v>3.1666800000000002E-2</v>
      </c>
      <c r="C3058" s="21">
        <v>3.7893830000000003E-2</v>
      </c>
      <c r="D3058" s="21">
        <v>0.32552157796229497</v>
      </c>
      <c r="E3058" s="21">
        <v>20.764201097614201</v>
      </c>
      <c r="F3058" s="21">
        <v>6.1471680000000001E-2</v>
      </c>
      <c r="G3058" s="21">
        <v>4.3875309732758598E-2</v>
      </c>
      <c r="H3058" s="21">
        <v>31.503543809022499</v>
      </c>
      <c r="I3058" s="21">
        <v>64.712479079690098</v>
      </c>
    </row>
    <row r="3059" spans="1:9" x14ac:dyDescent="0.2">
      <c r="A3059" s="20">
        <v>3058</v>
      </c>
      <c r="B3059" s="21">
        <v>4.3065835474044599E-2</v>
      </c>
      <c r="C3059" s="21">
        <v>3.7474559999999997E-2</v>
      </c>
      <c r="D3059" s="21">
        <v>0.33538636206301098</v>
      </c>
      <c r="E3059" s="21">
        <v>17.451627554538199</v>
      </c>
      <c r="F3059" s="21">
        <v>6.0002659999999999E-2</v>
      </c>
      <c r="G3059" s="21">
        <v>4.2074189999999997E-2</v>
      </c>
      <c r="H3059" s="21">
        <v>34.4694046815344</v>
      </c>
      <c r="I3059" s="21">
        <v>57.134623027775099</v>
      </c>
    </row>
    <row r="3060" spans="1:9" x14ac:dyDescent="0.2">
      <c r="A3060" s="20">
        <v>3059</v>
      </c>
      <c r="B3060" s="21">
        <v>2.1967759999999999E-2</v>
      </c>
      <c r="C3060" s="21">
        <v>3.5142859999999998E-2</v>
      </c>
      <c r="D3060" s="21">
        <v>0.30257485872817702</v>
      </c>
      <c r="E3060" s="21">
        <v>18.877900092781399</v>
      </c>
      <c r="F3060" s="21">
        <v>5.9272569999999997E-2</v>
      </c>
      <c r="G3060" s="21">
        <v>4.4385060923903E-2</v>
      </c>
      <c r="H3060" s="21">
        <v>33.336001071536202</v>
      </c>
      <c r="I3060" s="21">
        <v>53.409575842468598</v>
      </c>
    </row>
    <row r="3061" spans="1:9" x14ac:dyDescent="0.2">
      <c r="A3061" s="20">
        <v>3060</v>
      </c>
      <c r="B3061" s="21">
        <v>3.4064789323656003E-2</v>
      </c>
      <c r="C3061" s="21">
        <v>3.190838E-2</v>
      </c>
      <c r="D3061" s="21">
        <v>0.34482718587240202</v>
      </c>
      <c r="E3061" s="21">
        <v>18.2097678253369</v>
      </c>
      <c r="F3061" s="21">
        <v>6.2704419999999997E-2</v>
      </c>
      <c r="G3061" s="21">
        <v>3.28673399308975E-2</v>
      </c>
      <c r="H3061" s="21">
        <v>31.878063526501901</v>
      </c>
      <c r="I3061" s="21">
        <v>59.033710756851001</v>
      </c>
    </row>
    <row r="3062" spans="1:9" x14ac:dyDescent="0.2">
      <c r="A3062" s="20">
        <v>3061</v>
      </c>
      <c r="B3062" s="21">
        <v>4.4761799999999997E-2</v>
      </c>
      <c r="C3062" s="21">
        <v>3.1226629999999998E-2</v>
      </c>
      <c r="D3062" s="21">
        <v>0.35775025947867301</v>
      </c>
      <c r="E3062" s="21">
        <v>19.262683405838999</v>
      </c>
      <c r="F3062" s="21">
        <v>5.9787149999999997E-2</v>
      </c>
      <c r="G3062" s="21">
        <v>4.9206199999999999E-2</v>
      </c>
      <c r="H3062" s="21">
        <v>28.393755583247302</v>
      </c>
      <c r="I3062" s="21">
        <v>66.190172248623</v>
      </c>
    </row>
    <row r="3063" spans="1:9" x14ac:dyDescent="0.2">
      <c r="A3063" s="20">
        <v>3062</v>
      </c>
      <c r="B3063" s="21">
        <v>3.5007089999999998E-2</v>
      </c>
      <c r="C3063" s="21">
        <v>4.6414184918139902E-2</v>
      </c>
      <c r="D3063" s="21">
        <v>0.368314645566645</v>
      </c>
      <c r="E3063" s="21">
        <v>18.156066809212899</v>
      </c>
      <c r="F3063" s="21">
        <v>5.0854330000000003E-2</v>
      </c>
      <c r="G3063" s="21">
        <v>4.4749709999999998E-2</v>
      </c>
      <c r="H3063" s="21">
        <v>32.369793771009903</v>
      </c>
      <c r="I3063" s="21">
        <v>70.9142248</v>
      </c>
    </row>
    <row r="3064" spans="1:9" x14ac:dyDescent="0.2">
      <c r="A3064" s="20">
        <v>3063</v>
      </c>
      <c r="B3064" s="21">
        <v>3.85991971165007E-2</v>
      </c>
      <c r="C3064" s="21">
        <v>3.2418219999999998E-2</v>
      </c>
      <c r="D3064" s="21">
        <v>0.34655939389655899</v>
      </c>
      <c r="E3064" s="21">
        <v>16.836134203221</v>
      </c>
      <c r="F3064" s="21">
        <v>5.9729299999999999E-2</v>
      </c>
      <c r="G3064" s="21">
        <v>5.108128E-2</v>
      </c>
      <c r="H3064" s="21">
        <v>29.942920737160598</v>
      </c>
      <c r="I3064" s="21">
        <v>55.594717532050097</v>
      </c>
    </row>
    <row r="3065" spans="1:9" x14ac:dyDescent="0.2">
      <c r="A3065" s="20">
        <v>3064</v>
      </c>
      <c r="B3065" s="21">
        <v>3.2060020000000002E-2</v>
      </c>
      <c r="C3065" s="21">
        <v>3.2496700000000003E-2</v>
      </c>
      <c r="D3065" s="21">
        <v>0.33000859699301199</v>
      </c>
      <c r="E3065" s="21">
        <v>20.109953598276999</v>
      </c>
      <c r="F3065" s="21">
        <v>5.558395E-2</v>
      </c>
      <c r="G3065" s="21">
        <v>4.5128750000000002E-2</v>
      </c>
      <c r="H3065" s="21">
        <v>25.881341441709299</v>
      </c>
      <c r="I3065" s="21">
        <v>64.004153403416396</v>
      </c>
    </row>
    <row r="3066" spans="1:9" x14ac:dyDescent="0.2">
      <c r="A3066" s="20">
        <v>3065</v>
      </c>
      <c r="B3066" s="21">
        <v>1.7282949999999998E-2</v>
      </c>
      <c r="C3066" s="21">
        <v>3.4077410000000002E-2</v>
      </c>
      <c r="D3066" s="21">
        <v>0.34948010000000002</v>
      </c>
      <c r="E3066" s="21">
        <v>18.986941412578901</v>
      </c>
      <c r="F3066" s="21">
        <v>6.2337490000000002E-2</v>
      </c>
      <c r="G3066" s="21">
        <v>4.6005400000000002E-2</v>
      </c>
      <c r="H3066" s="21">
        <v>29.400014686103699</v>
      </c>
      <c r="I3066" s="21">
        <v>61.714033063547802</v>
      </c>
    </row>
    <row r="3067" spans="1:9" x14ac:dyDescent="0.2">
      <c r="A3067" s="20">
        <v>3066</v>
      </c>
      <c r="B3067" s="21">
        <v>4.48238981700885E-2</v>
      </c>
      <c r="C3067" s="21">
        <v>3.4744070000000002E-2</v>
      </c>
      <c r="D3067" s="21">
        <v>0.34342543559322403</v>
      </c>
      <c r="E3067" s="21">
        <v>18.3564280334015</v>
      </c>
      <c r="F3067" s="21">
        <v>6.0849657053692302E-2</v>
      </c>
      <c r="G3067" s="21">
        <v>3.9820884706850898E-2</v>
      </c>
      <c r="H3067" s="21">
        <v>34.296896806839499</v>
      </c>
      <c r="I3067" s="21">
        <v>60.9802724746352</v>
      </c>
    </row>
    <row r="3068" spans="1:9" x14ac:dyDescent="0.2">
      <c r="A3068" s="20">
        <v>3067</v>
      </c>
      <c r="B3068" s="21">
        <v>6.6323999999999994E-2</v>
      </c>
      <c r="C3068" s="21">
        <v>3.1755619999999998E-2</v>
      </c>
      <c r="D3068" s="21">
        <v>0.36070162626134999</v>
      </c>
      <c r="E3068" s="21">
        <v>19.825222805976999</v>
      </c>
      <c r="F3068" s="21">
        <v>5.7680998277493102E-2</v>
      </c>
      <c r="G3068" s="21">
        <v>3.897424E-2</v>
      </c>
      <c r="H3068" s="21">
        <v>31.858541621576499</v>
      </c>
      <c r="I3068" s="21">
        <v>71.463806436081001</v>
      </c>
    </row>
    <row r="3069" spans="1:9" x14ac:dyDescent="0.2">
      <c r="A3069" s="20">
        <v>3068</v>
      </c>
      <c r="B3069" s="21">
        <v>4.0276024461751499E-2</v>
      </c>
      <c r="C3069" s="21">
        <v>2.98654766974988E-2</v>
      </c>
      <c r="D3069" s="21">
        <v>0.34409237298462297</v>
      </c>
      <c r="E3069" s="21">
        <v>21.183419682416499</v>
      </c>
      <c r="F3069" s="21">
        <v>6.5705250000000007E-2</v>
      </c>
      <c r="G3069" s="21">
        <v>4.5663559999999999E-2</v>
      </c>
      <c r="H3069" s="21">
        <v>34.054814278230602</v>
      </c>
      <c r="I3069" s="21">
        <v>67.067932662569902</v>
      </c>
    </row>
    <row r="3070" spans="1:9" x14ac:dyDescent="0.2">
      <c r="A3070" s="20">
        <v>3069</v>
      </c>
      <c r="B3070" s="21">
        <v>4.3378961758713197E-2</v>
      </c>
      <c r="C3070" s="21">
        <v>3.7976019999999999E-2</v>
      </c>
      <c r="D3070" s="21">
        <v>0.36278910804602799</v>
      </c>
      <c r="E3070" s="21">
        <v>17.932130068288</v>
      </c>
      <c r="F3070" s="21">
        <v>6.0647100000000002E-2</v>
      </c>
      <c r="G3070" s="21">
        <v>4.5011027873708802E-2</v>
      </c>
      <c r="H3070" s="21">
        <v>34.749745762078803</v>
      </c>
      <c r="I3070" s="21">
        <v>63.998799722111997</v>
      </c>
    </row>
    <row r="3071" spans="1:9" x14ac:dyDescent="0.2">
      <c r="A3071" s="20">
        <v>3070</v>
      </c>
      <c r="B3071" s="21">
        <v>5.0390841326752797E-2</v>
      </c>
      <c r="C3071" s="21">
        <v>3.5322840000000001E-2</v>
      </c>
      <c r="D3071" s="21">
        <v>0.33977157950341302</v>
      </c>
      <c r="E3071" s="21">
        <v>17.722918499904502</v>
      </c>
      <c r="F3071" s="21">
        <v>5.9115481882412502E-2</v>
      </c>
      <c r="G3071" s="21">
        <v>3.679139E-2</v>
      </c>
      <c r="H3071" s="21">
        <v>32.154131521029903</v>
      </c>
      <c r="I3071" s="21">
        <v>59.219165630441701</v>
      </c>
    </row>
    <row r="3072" spans="1:9" x14ac:dyDescent="0.2">
      <c r="A3072" s="20">
        <v>3071</v>
      </c>
      <c r="B3072" s="21">
        <v>2.09600425517995E-2</v>
      </c>
      <c r="C3072" s="21">
        <v>3.8589767379690498E-2</v>
      </c>
      <c r="D3072" s="21">
        <v>0.37080452972356898</v>
      </c>
      <c r="E3072" s="21">
        <v>19.373325814089199</v>
      </c>
      <c r="F3072" s="21">
        <v>5.91894699074113E-2</v>
      </c>
      <c r="G3072" s="21">
        <v>4.9700429999999997E-2</v>
      </c>
      <c r="H3072" s="21">
        <v>30.445424938517998</v>
      </c>
      <c r="I3072" s="21">
        <v>69.825914844903394</v>
      </c>
    </row>
    <row r="3073" spans="1:9" x14ac:dyDescent="0.2">
      <c r="A3073" s="20">
        <v>3072</v>
      </c>
      <c r="B3073" s="21">
        <v>6.5537719999999994E-2</v>
      </c>
      <c r="C3073" s="21">
        <v>3.7322899999999999E-2</v>
      </c>
      <c r="D3073" s="21">
        <v>0.348550889830477</v>
      </c>
      <c r="E3073" s="21">
        <v>18.092181529681199</v>
      </c>
      <c r="F3073" s="21">
        <v>5.9077659999999997E-2</v>
      </c>
      <c r="G3073" s="21">
        <v>4.5249730000000002E-2</v>
      </c>
      <c r="H3073" s="21">
        <v>29.490159819910399</v>
      </c>
      <c r="I3073" s="21">
        <v>63.501606187588699</v>
      </c>
    </row>
    <row r="3074" spans="1:9" x14ac:dyDescent="0.2">
      <c r="A3074" s="20">
        <v>3073</v>
      </c>
      <c r="B3074" s="21">
        <v>4.3034929999999999E-2</v>
      </c>
      <c r="C3074" s="21">
        <v>4.640441E-2</v>
      </c>
      <c r="D3074" s="21">
        <v>0.33304225075376198</v>
      </c>
      <c r="E3074" s="21">
        <v>16.342067927666001</v>
      </c>
      <c r="F3074" s="21">
        <v>6.3534279999999999E-2</v>
      </c>
      <c r="G3074" s="21">
        <v>4.2469430000000002E-2</v>
      </c>
      <c r="H3074" s="21">
        <v>31.473676125493999</v>
      </c>
      <c r="I3074" s="21">
        <v>54.015343934862898</v>
      </c>
    </row>
    <row r="3075" spans="1:9" x14ac:dyDescent="0.2">
      <c r="A3075" s="20">
        <v>3074</v>
      </c>
      <c r="B3075" s="21">
        <v>6.4477850000000003E-2</v>
      </c>
      <c r="C3075" s="21">
        <v>2.7802634960433899E-2</v>
      </c>
      <c r="D3075" s="21">
        <v>0.33833729625963799</v>
      </c>
      <c r="E3075" s="21">
        <v>17.728133683821302</v>
      </c>
      <c r="F3075" s="21">
        <v>5.7102899999999998E-2</v>
      </c>
      <c r="G3075" s="21">
        <v>4.0651938938785902E-2</v>
      </c>
      <c r="H3075" s="21">
        <v>29.815504456258701</v>
      </c>
      <c r="I3075" s="21">
        <v>58.522978838107903</v>
      </c>
    </row>
    <row r="3076" spans="1:9" x14ac:dyDescent="0.2">
      <c r="A3076" s="20">
        <v>3075</v>
      </c>
      <c r="B3076" s="21">
        <v>2.9004510000000001E-2</v>
      </c>
      <c r="C3076" s="21">
        <v>4.0059299493922597E-2</v>
      </c>
      <c r="D3076" s="21">
        <v>0.35954085537893599</v>
      </c>
      <c r="E3076" s="21">
        <v>19.685199570201199</v>
      </c>
      <c r="F3076" s="21">
        <v>6.13514764464776E-2</v>
      </c>
      <c r="G3076" s="21">
        <v>4.8782252225306702E-2</v>
      </c>
      <c r="H3076" s="21">
        <v>29.333596646368399</v>
      </c>
      <c r="I3076" s="21">
        <v>68.766745112821098</v>
      </c>
    </row>
    <row r="3077" spans="1:9" x14ac:dyDescent="0.2">
      <c r="A3077" s="20">
        <v>3076</v>
      </c>
      <c r="B3077" s="21">
        <v>6.7270930000000007E-2</v>
      </c>
      <c r="C3077" s="21">
        <v>4.2966737778400502E-2</v>
      </c>
      <c r="D3077" s="21">
        <v>0.319585505247932</v>
      </c>
      <c r="E3077" s="21">
        <v>19.134243048651701</v>
      </c>
      <c r="F3077" s="21">
        <v>5.8479780000000002E-2</v>
      </c>
      <c r="G3077" s="21">
        <v>4.1521170931226599E-2</v>
      </c>
      <c r="H3077" s="21">
        <v>30.308330709369098</v>
      </c>
      <c r="I3077" s="21">
        <v>62.704555547054902</v>
      </c>
    </row>
    <row r="3078" spans="1:9" x14ac:dyDescent="0.2">
      <c r="A3078" s="20">
        <v>3077</v>
      </c>
      <c r="B3078" s="21">
        <v>5.1627329999999999E-2</v>
      </c>
      <c r="C3078" s="21">
        <v>3.00213995520957E-2</v>
      </c>
      <c r="D3078" s="21">
        <v>0.34240911220041098</v>
      </c>
      <c r="E3078" s="21">
        <v>20.040312282749898</v>
      </c>
      <c r="F3078" s="21">
        <v>5.7784750000000003E-2</v>
      </c>
      <c r="G3078" s="21">
        <v>4.6180989999999998E-2</v>
      </c>
      <c r="H3078" s="21">
        <v>31.064323235063799</v>
      </c>
      <c r="I3078" s="21">
        <v>66.452552611399597</v>
      </c>
    </row>
    <row r="3079" spans="1:9" x14ac:dyDescent="0.2">
      <c r="A3079" s="20">
        <v>3078</v>
      </c>
      <c r="B3079" s="21">
        <v>4.8295600000000001E-2</v>
      </c>
      <c r="C3079" s="21">
        <v>4.0344900000000003E-2</v>
      </c>
      <c r="D3079" s="21">
        <v>0.36638412588274299</v>
      </c>
      <c r="E3079" s="21">
        <v>16.754752723077701</v>
      </c>
      <c r="F3079" s="21">
        <v>6.3363039999999995E-2</v>
      </c>
      <c r="G3079" s="21">
        <v>4.4158580000000003E-2</v>
      </c>
      <c r="H3079" s="21">
        <v>31.119053206540698</v>
      </c>
      <c r="I3079" s="21">
        <v>60.530612446334302</v>
      </c>
    </row>
    <row r="3080" spans="1:9" x14ac:dyDescent="0.2">
      <c r="A3080" s="20">
        <v>3079</v>
      </c>
      <c r="B3080" s="21">
        <v>4.351037E-2</v>
      </c>
      <c r="C3080" s="21">
        <v>3.3010690000000002E-2</v>
      </c>
      <c r="D3080" s="21">
        <v>0.35533770232577799</v>
      </c>
      <c r="E3080" s="21">
        <v>17.263261780573</v>
      </c>
      <c r="F3080" s="21">
        <v>5.6324720000000002E-2</v>
      </c>
      <c r="G3080" s="21">
        <v>4.2348379999999998E-2</v>
      </c>
      <c r="H3080" s="21">
        <v>31.421082330007899</v>
      </c>
      <c r="I3080" s="21">
        <v>60.3356611238003</v>
      </c>
    </row>
    <row r="3081" spans="1:9" x14ac:dyDescent="0.2">
      <c r="A3081" s="20">
        <v>3080</v>
      </c>
      <c r="B3081" s="21">
        <v>3.6272069999999997E-2</v>
      </c>
      <c r="C3081" s="21">
        <v>4.4463711161092899E-2</v>
      </c>
      <c r="D3081" s="21">
        <v>0.32198376311288501</v>
      </c>
      <c r="E3081" s="21">
        <v>17.123544346579902</v>
      </c>
      <c r="F3081" s="21">
        <v>6.3603989999999999E-2</v>
      </c>
      <c r="G3081" s="21">
        <v>3.8509839999999997E-2</v>
      </c>
      <c r="H3081" s="21">
        <v>32.450992023885398</v>
      </c>
      <c r="I3081" s="21">
        <v>53.7654970236282</v>
      </c>
    </row>
    <row r="3082" spans="1:9" x14ac:dyDescent="0.2">
      <c r="A3082" s="20">
        <v>3081</v>
      </c>
      <c r="B3082" s="21">
        <v>5.8007969999999999E-2</v>
      </c>
      <c r="C3082" s="21">
        <v>4.1879159999999999E-2</v>
      </c>
      <c r="D3082" s="21">
        <v>0.35122481034472502</v>
      </c>
      <c r="E3082" s="21">
        <v>21.104075360214399</v>
      </c>
      <c r="F3082" s="21">
        <v>6.2548329999999999E-2</v>
      </c>
      <c r="G3082" s="21">
        <v>5.150619E-2</v>
      </c>
      <c r="H3082" s="21">
        <v>31.238076858131301</v>
      </c>
      <c r="I3082" s="21">
        <v>74.043541099760006</v>
      </c>
    </row>
    <row r="3083" spans="1:9" x14ac:dyDescent="0.2">
      <c r="A3083" s="20">
        <v>3082</v>
      </c>
      <c r="B3083" s="21">
        <v>4.2105398047720698E-2</v>
      </c>
      <c r="C3083" s="21">
        <v>4.4187089999999998E-2</v>
      </c>
      <c r="D3083" s="21">
        <v>0.318159905781281</v>
      </c>
      <c r="E3083" s="21">
        <v>16.8834576255217</v>
      </c>
      <c r="F3083" s="21">
        <v>6.763661E-2</v>
      </c>
      <c r="G3083" s="21">
        <v>3.9974320000000001E-2</v>
      </c>
      <c r="H3083" s="21">
        <v>33.107827520977899</v>
      </c>
      <c r="I3083" s="21">
        <v>51.442305985737804</v>
      </c>
    </row>
    <row r="3084" spans="1:9" x14ac:dyDescent="0.2">
      <c r="A3084" s="20">
        <v>3083</v>
      </c>
      <c r="B3084" s="21">
        <v>1.0493954446192701E-2</v>
      </c>
      <c r="C3084" s="21">
        <v>3.3896817564329301E-2</v>
      </c>
      <c r="D3084" s="21">
        <v>0.34873083386340398</v>
      </c>
      <c r="E3084" s="21">
        <v>18.644711869057399</v>
      </c>
      <c r="F3084" s="21">
        <v>5.22052E-2</v>
      </c>
      <c r="G3084" s="21">
        <v>4.0691970000000001E-2</v>
      </c>
      <c r="H3084" s="21">
        <v>33.027421570019598</v>
      </c>
      <c r="I3084" s="21">
        <v>63.1963476486806</v>
      </c>
    </row>
    <row r="3085" spans="1:9" x14ac:dyDescent="0.2">
      <c r="A3085" s="20">
        <v>3084</v>
      </c>
      <c r="B3085" s="21">
        <v>2.3242203074394899E-2</v>
      </c>
      <c r="C3085" s="21">
        <v>3.361625E-2</v>
      </c>
      <c r="D3085" s="21">
        <v>0.3725969543671</v>
      </c>
      <c r="E3085" s="21">
        <v>18.794002613801599</v>
      </c>
      <c r="F3085" s="21">
        <v>6.6095210000000001E-2</v>
      </c>
      <c r="G3085" s="21">
        <v>5.1693762491996399E-2</v>
      </c>
      <c r="H3085" s="21">
        <v>33.598731319305301</v>
      </c>
      <c r="I3085" s="21">
        <v>64.5419591</v>
      </c>
    </row>
    <row r="3086" spans="1:9" x14ac:dyDescent="0.2">
      <c r="A3086" s="20">
        <v>3085</v>
      </c>
      <c r="B3086" s="21">
        <v>3.7212309999999998E-2</v>
      </c>
      <c r="C3086" s="21">
        <v>3.8672459999999999E-2</v>
      </c>
      <c r="D3086" s="21">
        <v>0.34646800264947503</v>
      </c>
      <c r="E3086" s="21">
        <v>18.733352750744999</v>
      </c>
      <c r="F3086" s="21">
        <v>5.9487360000000003E-2</v>
      </c>
      <c r="G3086" s="21">
        <v>4.4490479999999999E-2</v>
      </c>
      <c r="H3086" s="21">
        <v>31.365262681166001</v>
      </c>
      <c r="I3086" s="21">
        <v>63.730596719207597</v>
      </c>
    </row>
    <row r="3087" spans="1:9" x14ac:dyDescent="0.2">
      <c r="A3087" s="20">
        <v>3086</v>
      </c>
      <c r="B3087" s="21">
        <v>4.4649979999999999E-2</v>
      </c>
      <c r="C3087" s="21">
        <v>4.13173749966948E-2</v>
      </c>
      <c r="D3087" s="21">
        <v>0.322361764045209</v>
      </c>
      <c r="E3087" s="21">
        <v>19.0617292706089</v>
      </c>
      <c r="F3087" s="21">
        <v>5.2061749999999997E-2</v>
      </c>
      <c r="G3087" s="21">
        <v>4.6599624532588098E-2</v>
      </c>
      <c r="H3087" s="21">
        <v>29.120374985829301</v>
      </c>
      <c r="I3087" s="21">
        <v>63.1322316933949</v>
      </c>
    </row>
    <row r="3088" spans="1:9" x14ac:dyDescent="0.2">
      <c r="A3088" s="20">
        <v>3087</v>
      </c>
      <c r="B3088" s="21">
        <v>3.9151169999999999E-2</v>
      </c>
      <c r="C3088" s="21">
        <v>4.1975547045452997E-2</v>
      </c>
      <c r="D3088" s="21">
        <v>0.34118021159247802</v>
      </c>
      <c r="E3088" s="21">
        <v>18.1986589315506</v>
      </c>
      <c r="F3088" s="21">
        <v>5.770492E-2</v>
      </c>
      <c r="G3088" s="21">
        <v>5.2570470000000001E-2</v>
      </c>
      <c r="H3088" s="21">
        <v>31.118968201673599</v>
      </c>
      <c r="I3088" s="21">
        <v>62.031054052446002</v>
      </c>
    </row>
    <row r="3089" spans="1:9" x14ac:dyDescent="0.2">
      <c r="A3089" s="20">
        <v>3088</v>
      </c>
      <c r="B3089" s="21">
        <v>5.8284559999999999E-2</v>
      </c>
      <c r="C3089" s="21">
        <v>3.8102549999999999E-2</v>
      </c>
      <c r="D3089" s="21">
        <v>0.34888934574539598</v>
      </c>
      <c r="E3089" s="21">
        <v>16.325689980133099</v>
      </c>
      <c r="F3089" s="21">
        <v>6.3559489999999996E-2</v>
      </c>
      <c r="G3089" s="21">
        <v>5.2448593230719598E-2</v>
      </c>
      <c r="H3089" s="21">
        <v>29.6635506459005</v>
      </c>
      <c r="I3089" s="21">
        <v>55.636376607234503</v>
      </c>
    </row>
    <row r="3090" spans="1:9" x14ac:dyDescent="0.2">
      <c r="A3090" s="20">
        <v>3089</v>
      </c>
      <c r="B3090" s="21">
        <v>1.07334720394206E-2</v>
      </c>
      <c r="C3090" s="21">
        <v>3.6136880000000003E-2</v>
      </c>
      <c r="D3090" s="21">
        <v>0.36684210798168698</v>
      </c>
      <c r="E3090" s="21">
        <v>19.1077017898766</v>
      </c>
      <c r="F3090" s="21">
        <v>6.0570390000000002E-2</v>
      </c>
      <c r="G3090" s="21">
        <v>4.2255479999999998E-2</v>
      </c>
      <c r="H3090" s="21">
        <v>33.193961293007902</v>
      </c>
      <c r="I3090" s="21">
        <v>66.336065037025406</v>
      </c>
    </row>
    <row r="3091" spans="1:9" x14ac:dyDescent="0.2">
      <c r="A3091" s="20">
        <v>3090</v>
      </c>
      <c r="B3091" s="21">
        <v>4.2153820000000002E-2</v>
      </c>
      <c r="C3091" s="21">
        <v>4.4651635515731501E-2</v>
      </c>
      <c r="D3091" s="21">
        <v>0.36666256627080202</v>
      </c>
      <c r="E3091" s="21">
        <v>17.429650628024</v>
      </c>
      <c r="F3091" s="21">
        <v>6.7738989999999999E-2</v>
      </c>
      <c r="G3091" s="21">
        <v>5.0759819999999997E-2</v>
      </c>
      <c r="H3091" s="21">
        <v>28.644343395992301</v>
      </c>
      <c r="I3091" s="21">
        <v>62.219807802167601</v>
      </c>
    </row>
    <row r="3092" spans="1:9" x14ac:dyDescent="0.2">
      <c r="A3092" s="20">
        <v>3091</v>
      </c>
      <c r="B3092" s="21">
        <v>1.273031E-2</v>
      </c>
      <c r="C3092" s="21">
        <v>3.1785620000000001E-2</v>
      </c>
      <c r="D3092" s="21">
        <v>0.32321526657962701</v>
      </c>
      <c r="E3092" s="21">
        <v>16.2622641025314</v>
      </c>
      <c r="F3092" s="21">
        <v>5.9308310000000003E-2</v>
      </c>
      <c r="G3092" s="21">
        <v>3.6982849999999998E-2</v>
      </c>
      <c r="H3092" s="21">
        <v>32.2814898896277</v>
      </c>
      <c r="I3092" s="21">
        <v>48.463499638773598</v>
      </c>
    </row>
    <row r="3093" spans="1:9" x14ac:dyDescent="0.2">
      <c r="A3093" s="20">
        <v>3092</v>
      </c>
      <c r="B3093" s="21">
        <v>5.1395679999999999E-2</v>
      </c>
      <c r="C3093" s="21">
        <v>2.7393854978929499E-2</v>
      </c>
      <c r="D3093" s="21">
        <v>0.33851823610251702</v>
      </c>
      <c r="E3093" s="21">
        <v>16.888254645906802</v>
      </c>
      <c r="F3093" s="21">
        <v>6.0832770000000001E-2</v>
      </c>
      <c r="G3093" s="21">
        <v>3.6208785450374099E-2</v>
      </c>
      <c r="H3093" s="21">
        <v>32.003172317479198</v>
      </c>
      <c r="I3093" s="21">
        <v>53.9942176874805</v>
      </c>
    </row>
    <row r="3094" spans="1:9" x14ac:dyDescent="0.2">
      <c r="A3094" s="20">
        <v>3093</v>
      </c>
      <c r="B3094" s="21">
        <v>3.8583119999999999E-2</v>
      </c>
      <c r="C3094" s="21">
        <v>4.2588910000000001E-2</v>
      </c>
      <c r="D3094" s="21">
        <v>0.35287337221732801</v>
      </c>
      <c r="E3094" s="21">
        <v>17.455933967078099</v>
      </c>
      <c r="F3094" s="21">
        <v>6.0075450000000002E-2</v>
      </c>
      <c r="G3094" s="21">
        <v>4.5222489999999997E-2</v>
      </c>
      <c r="H3094" s="21">
        <v>33.066303170834701</v>
      </c>
      <c r="I3094" s="21">
        <v>61.391312762561903</v>
      </c>
    </row>
    <row r="3095" spans="1:9" x14ac:dyDescent="0.2">
      <c r="A3095" s="20">
        <v>3094</v>
      </c>
      <c r="B3095" s="21">
        <v>4.6294149999999999E-2</v>
      </c>
      <c r="C3095" s="21">
        <v>3.6489059999999997E-2</v>
      </c>
      <c r="D3095" s="21">
        <v>0.33290461914609498</v>
      </c>
      <c r="E3095" s="21">
        <v>18.0135614940952</v>
      </c>
      <c r="F3095" s="21">
        <v>5.5892459999999998E-2</v>
      </c>
      <c r="G3095" s="21">
        <v>4.4577970000000001E-2</v>
      </c>
      <c r="H3095" s="21">
        <v>32.1453170516087</v>
      </c>
      <c r="I3095" s="21">
        <v>59.567872520264203</v>
      </c>
    </row>
    <row r="3096" spans="1:9" x14ac:dyDescent="0.2">
      <c r="A3096" s="20">
        <v>3095</v>
      </c>
      <c r="B3096" s="21">
        <v>2.7041760000000001E-2</v>
      </c>
      <c r="C3096" s="21">
        <v>3.5378850000000003E-2</v>
      </c>
      <c r="D3096" s="21">
        <v>0.35496766429409299</v>
      </c>
      <c r="E3096" s="21">
        <v>20.0294820014309</v>
      </c>
      <c r="F3096" s="21">
        <v>6.0856435712497499E-2</v>
      </c>
      <c r="G3096" s="21">
        <v>4.8237729999999999E-2</v>
      </c>
      <c r="H3096" s="21">
        <v>31.506003995719201</v>
      </c>
      <c r="I3096" s="21">
        <v>67.717061099999995</v>
      </c>
    </row>
    <row r="3097" spans="1:9" x14ac:dyDescent="0.2">
      <c r="A3097" s="20">
        <v>3096</v>
      </c>
      <c r="B3097" s="21">
        <v>5.9191973974866197E-2</v>
      </c>
      <c r="C3097" s="21">
        <v>4.0734050000000001E-2</v>
      </c>
      <c r="D3097" s="21">
        <v>0.31803937857184</v>
      </c>
      <c r="E3097" s="21">
        <v>18.397510807202899</v>
      </c>
      <c r="F3097" s="21">
        <v>5.9904060000000002E-2</v>
      </c>
      <c r="G3097" s="21">
        <v>4.7712860000000003E-2</v>
      </c>
      <c r="H3097" s="21">
        <v>29.413810992408699</v>
      </c>
      <c r="I3097" s="21">
        <v>58.368568734359698</v>
      </c>
    </row>
    <row r="3098" spans="1:9" x14ac:dyDescent="0.2">
      <c r="A3098" s="20">
        <v>3097</v>
      </c>
      <c r="B3098" s="21">
        <v>5.5625870000000001E-2</v>
      </c>
      <c r="C3098" s="21">
        <v>2.6170786169356398E-2</v>
      </c>
      <c r="D3098" s="21">
        <v>0.35022808471464401</v>
      </c>
      <c r="E3098" s="21">
        <v>18.1548840244117</v>
      </c>
      <c r="F3098" s="21">
        <v>6.1438029999999998E-2</v>
      </c>
      <c r="G3098" s="21">
        <v>4.8458050000000003E-2</v>
      </c>
      <c r="H3098" s="21">
        <v>35.012119162972397</v>
      </c>
      <c r="I3098" s="21">
        <v>59.806793994213002</v>
      </c>
    </row>
    <row r="3099" spans="1:9" x14ac:dyDescent="0.2">
      <c r="A3099" s="20">
        <v>3098</v>
      </c>
      <c r="B3099" s="21">
        <v>4.87531645451783E-2</v>
      </c>
      <c r="C3099" s="21">
        <v>3.4121690000000003E-2</v>
      </c>
      <c r="D3099" s="21">
        <v>0.36554641999999998</v>
      </c>
      <c r="E3099" s="21">
        <v>17.004099254185402</v>
      </c>
      <c r="F3099" s="21">
        <v>6.1296620000000003E-2</v>
      </c>
      <c r="G3099" s="21">
        <v>5.3011605746158798E-2</v>
      </c>
      <c r="H3099" s="21">
        <v>31.496987500189402</v>
      </c>
      <c r="I3099" s="21">
        <v>60.245281909112599</v>
      </c>
    </row>
    <row r="3100" spans="1:9" x14ac:dyDescent="0.2">
      <c r="A3100" s="20">
        <v>3099</v>
      </c>
      <c r="B3100" s="21">
        <v>3.8057239999999999E-2</v>
      </c>
      <c r="C3100" s="21">
        <v>3.3127779201642803E-2</v>
      </c>
      <c r="D3100" s="21">
        <v>0.34607900844765799</v>
      </c>
      <c r="E3100" s="21">
        <v>20.931990687926199</v>
      </c>
      <c r="F3100" s="21">
        <v>6.1008492399015499E-2</v>
      </c>
      <c r="G3100" s="21">
        <v>5.4814340000000003E-2</v>
      </c>
      <c r="H3100" s="21">
        <v>30.896384179292401</v>
      </c>
      <c r="I3100" s="21">
        <v>68.823971754720105</v>
      </c>
    </row>
    <row r="3101" spans="1:9" x14ac:dyDescent="0.2">
      <c r="A3101" s="20">
        <v>3100</v>
      </c>
      <c r="B3101" s="21">
        <v>4.8697859279426901E-2</v>
      </c>
      <c r="C3101" s="21">
        <v>3.4213489999999999E-2</v>
      </c>
      <c r="D3101" s="21">
        <v>0.34851480000000001</v>
      </c>
      <c r="E3101" s="21">
        <v>20.399514447175701</v>
      </c>
      <c r="F3101" s="21">
        <v>6.1482340000000003E-2</v>
      </c>
      <c r="G3101" s="21">
        <v>4.9387939999999998E-2</v>
      </c>
      <c r="H3101" s="21">
        <v>31.830372240777599</v>
      </c>
      <c r="I3101" s="21">
        <v>68.642559236068607</v>
      </c>
    </row>
    <row r="3102" spans="1:9" x14ac:dyDescent="0.2">
      <c r="A3102" s="20">
        <v>3101</v>
      </c>
      <c r="B3102" s="21">
        <v>2.939661E-2</v>
      </c>
      <c r="C3102" s="21">
        <v>4.3419060000000002E-2</v>
      </c>
      <c r="D3102" s="21">
        <v>0.36188617072725598</v>
      </c>
      <c r="E3102" s="21">
        <v>19.7306746471038</v>
      </c>
      <c r="F3102" s="21">
        <v>6.6497650000000005E-2</v>
      </c>
      <c r="G3102" s="21">
        <v>4.4891152614140201E-2</v>
      </c>
      <c r="H3102" s="21">
        <v>33.857787500000001</v>
      </c>
      <c r="I3102" s="21">
        <v>68.799848262033805</v>
      </c>
    </row>
    <row r="3103" spans="1:9" x14ac:dyDescent="0.2">
      <c r="A3103" s="20">
        <v>3102</v>
      </c>
      <c r="B3103" s="21">
        <v>5.2833329999999998E-2</v>
      </c>
      <c r="C3103" s="21">
        <v>3.858089E-2</v>
      </c>
      <c r="D3103" s="21">
        <v>0.336117918749471</v>
      </c>
      <c r="E3103" s="21">
        <v>17.6050289429113</v>
      </c>
      <c r="F3103" s="21">
        <v>5.6111429999999997E-2</v>
      </c>
      <c r="G3103" s="21">
        <v>4.3972329999999997E-2</v>
      </c>
      <c r="H3103" s="21">
        <v>31.097030539869198</v>
      </c>
      <c r="I3103" s="21">
        <v>59.777887708626103</v>
      </c>
    </row>
    <row r="3104" spans="1:9" x14ac:dyDescent="0.2">
      <c r="A3104" s="20">
        <v>3103</v>
      </c>
      <c r="B3104" s="21">
        <v>6.4742209999999994E-2</v>
      </c>
      <c r="C3104" s="21">
        <v>4.3974340000000001E-2</v>
      </c>
      <c r="D3104" s="21">
        <v>0.35744069466601402</v>
      </c>
      <c r="E3104" s="21">
        <v>18.496512234978901</v>
      </c>
      <c r="F3104" s="21">
        <v>5.7380619326478401E-2</v>
      </c>
      <c r="G3104" s="21">
        <v>4.4927503307421998E-2</v>
      </c>
      <c r="H3104" s="21">
        <v>33.901639276352</v>
      </c>
      <c r="I3104" s="21">
        <v>69.155734973462998</v>
      </c>
    </row>
    <row r="3105" spans="1:9" x14ac:dyDescent="0.2">
      <c r="A3105" s="20">
        <v>3104</v>
      </c>
      <c r="B3105" s="21">
        <v>5.6059158399687697E-2</v>
      </c>
      <c r="C3105" s="21">
        <v>3.7920759999999998E-2</v>
      </c>
      <c r="D3105" s="21">
        <v>0.34438878794436101</v>
      </c>
      <c r="E3105" s="21">
        <v>17.857584116811498</v>
      </c>
      <c r="F3105" s="21">
        <v>6.8084160000000005E-2</v>
      </c>
      <c r="G3105" s="21">
        <v>4.2129699999999999E-2</v>
      </c>
      <c r="H3105" s="21">
        <v>32.010999910245303</v>
      </c>
      <c r="I3105" s="21">
        <v>58.757015096397602</v>
      </c>
    </row>
    <row r="3106" spans="1:9" x14ac:dyDescent="0.2">
      <c r="A3106" s="20">
        <v>3105</v>
      </c>
      <c r="B3106" s="21">
        <v>2.9055959999999999E-2</v>
      </c>
      <c r="C3106" s="21">
        <v>4.9994070654020999E-2</v>
      </c>
      <c r="D3106" s="21">
        <v>0.32683817946288701</v>
      </c>
      <c r="E3106" s="21">
        <v>17.908813685853399</v>
      </c>
      <c r="F3106" s="21">
        <v>6.7353319999999994E-2</v>
      </c>
      <c r="G3106" s="21">
        <v>4.9618209183858203E-2</v>
      </c>
      <c r="H3106" s="21">
        <v>33.069127946220298</v>
      </c>
      <c r="I3106" s="21">
        <v>56.653707954395998</v>
      </c>
    </row>
    <row r="3107" spans="1:9" x14ac:dyDescent="0.2">
      <c r="A3107" s="20">
        <v>3106</v>
      </c>
      <c r="B3107" s="21">
        <v>4.5421259999999998E-2</v>
      </c>
      <c r="C3107" s="21">
        <v>4.6278109999999997E-2</v>
      </c>
      <c r="D3107" s="21">
        <v>0.36304624712135503</v>
      </c>
      <c r="E3107" s="21">
        <v>16.230755200000001</v>
      </c>
      <c r="F3107" s="21">
        <v>6.2294969999999998E-2</v>
      </c>
      <c r="G3107" s="21">
        <v>5.020355E-2</v>
      </c>
      <c r="H3107" s="21">
        <v>32.114722272631703</v>
      </c>
      <c r="I3107" s="21">
        <v>59.423317233789902</v>
      </c>
    </row>
    <row r="3108" spans="1:9" x14ac:dyDescent="0.2">
      <c r="A3108" s="20">
        <v>3107</v>
      </c>
      <c r="B3108" s="21">
        <v>2.0602876843620201E-2</v>
      </c>
      <c r="C3108" s="21">
        <v>3.2848809999999999E-2</v>
      </c>
      <c r="D3108" s="21">
        <v>0.37301850053966501</v>
      </c>
      <c r="E3108" s="21">
        <v>16.714915808365301</v>
      </c>
      <c r="F3108" s="21">
        <v>7.1120719999999998E-2</v>
      </c>
      <c r="G3108" s="21">
        <v>4.1827999999999997E-2</v>
      </c>
      <c r="H3108" s="21">
        <v>32.946931840687597</v>
      </c>
      <c r="I3108" s="21">
        <v>55.901281042115599</v>
      </c>
    </row>
    <row r="3109" spans="1:9" x14ac:dyDescent="0.2">
      <c r="A3109" s="20">
        <v>3108</v>
      </c>
      <c r="B3109" s="21">
        <v>4.858585E-2</v>
      </c>
      <c r="C3109" s="21">
        <v>4.1032316505031398E-2</v>
      </c>
      <c r="D3109" s="21">
        <v>0.36817043894902302</v>
      </c>
      <c r="E3109" s="21">
        <v>20.9572756897999</v>
      </c>
      <c r="F3109" s="21">
        <v>6.3443890000000003E-2</v>
      </c>
      <c r="G3109" s="21">
        <v>4.4172889999999999E-2</v>
      </c>
      <c r="H3109" s="21">
        <v>33.354425273277002</v>
      </c>
      <c r="I3109" s="21">
        <v>76.399023396005305</v>
      </c>
    </row>
    <row r="3110" spans="1:9" x14ac:dyDescent="0.2">
      <c r="A3110" s="20">
        <v>3109</v>
      </c>
      <c r="B3110" s="21">
        <v>4.6759051192938002E-2</v>
      </c>
      <c r="C3110" s="21">
        <v>3.0253579999999999E-2</v>
      </c>
      <c r="D3110" s="21">
        <v>0.36304511097732101</v>
      </c>
      <c r="E3110" s="21">
        <v>18.695812803001498</v>
      </c>
      <c r="F3110" s="21">
        <v>7.0369509999999996E-2</v>
      </c>
      <c r="G3110" s="21">
        <v>3.6155631821018802E-2</v>
      </c>
      <c r="H3110" s="21">
        <v>32.465449524682903</v>
      </c>
      <c r="I3110" s="21">
        <v>62.0893424388169</v>
      </c>
    </row>
    <row r="3111" spans="1:9" x14ac:dyDescent="0.2">
      <c r="A3111" s="20">
        <v>3110</v>
      </c>
      <c r="B3111" s="21">
        <v>1.195275E-2</v>
      </c>
      <c r="C3111" s="21">
        <v>4.6543960000000002E-2</v>
      </c>
      <c r="D3111" s="21">
        <v>0.35521294382657997</v>
      </c>
      <c r="E3111" s="21">
        <v>15.3640079296339</v>
      </c>
      <c r="F3111" s="21">
        <v>6.8298719999999993E-2</v>
      </c>
      <c r="G3111" s="21">
        <v>4.4546780000000001E-2</v>
      </c>
      <c r="H3111" s="21">
        <v>34.790540470773799</v>
      </c>
      <c r="I3111" s="21">
        <v>51.509276328621802</v>
      </c>
    </row>
    <row r="3112" spans="1:9" x14ac:dyDescent="0.2">
      <c r="A3112" s="20">
        <v>3111</v>
      </c>
      <c r="B3112" s="21">
        <v>2.2573242341314501E-2</v>
      </c>
      <c r="C3112" s="21">
        <v>4.1077059999999999E-2</v>
      </c>
      <c r="D3112" s="21">
        <v>0.35225893356389198</v>
      </c>
      <c r="E3112" s="21">
        <v>19.688551712751</v>
      </c>
      <c r="F3112" s="21">
        <v>6.9137690000000002E-2</v>
      </c>
      <c r="G3112" s="21">
        <v>4.5192529909912502E-2</v>
      </c>
      <c r="H3112" s="21">
        <v>31.3678270280618</v>
      </c>
      <c r="I3112" s="21">
        <v>64.646857793466694</v>
      </c>
    </row>
    <row r="3113" spans="1:9" x14ac:dyDescent="0.2">
      <c r="A3113" s="20">
        <v>3112</v>
      </c>
      <c r="B3113" s="21">
        <v>3.5752916548843397E-2</v>
      </c>
      <c r="C3113" s="21">
        <v>4.3344769999999998E-2</v>
      </c>
      <c r="D3113" s="21">
        <v>0.343123600092342</v>
      </c>
      <c r="E3113" s="21">
        <v>16.351988906899201</v>
      </c>
      <c r="F3113" s="21">
        <v>5.5257380000000002E-2</v>
      </c>
      <c r="G3113" s="21">
        <v>3.94636062640287E-2</v>
      </c>
      <c r="H3113" s="21">
        <v>33.967985400000003</v>
      </c>
      <c r="I3113" s="21">
        <v>57.215517300000002</v>
      </c>
    </row>
    <row r="3114" spans="1:9" x14ac:dyDescent="0.2">
      <c r="A3114" s="20">
        <v>3113</v>
      </c>
      <c r="B3114" s="21">
        <v>3.5487100000000001E-2</v>
      </c>
      <c r="C3114" s="21">
        <v>3.9059505304926197E-2</v>
      </c>
      <c r="D3114" s="21">
        <v>0.33174756115221599</v>
      </c>
      <c r="E3114" s="21">
        <v>19.1413921617246</v>
      </c>
      <c r="F3114" s="21">
        <v>6.4341120000000002E-2</v>
      </c>
      <c r="G3114" s="21">
        <v>4.2360429999999998E-2</v>
      </c>
      <c r="H3114" s="21">
        <v>30.356922699999998</v>
      </c>
      <c r="I3114" s="21">
        <v>60.478698906803402</v>
      </c>
    </row>
    <row r="3115" spans="1:9" x14ac:dyDescent="0.2">
      <c r="A3115" s="20">
        <v>3114</v>
      </c>
      <c r="B3115" s="21">
        <v>2.1857845968717898E-2</v>
      </c>
      <c r="C3115" s="21">
        <v>3.7691094009202002E-2</v>
      </c>
      <c r="D3115" s="21">
        <v>0.30368210619498398</v>
      </c>
      <c r="E3115" s="21">
        <v>18.741744731537601</v>
      </c>
      <c r="F3115" s="21">
        <v>6.0583730000000002E-2</v>
      </c>
      <c r="G3115" s="21">
        <v>3.9234190000000002E-2</v>
      </c>
      <c r="H3115" s="21">
        <v>32.411892935651899</v>
      </c>
      <c r="I3115" s="21">
        <v>53.498721413522297</v>
      </c>
    </row>
    <row r="3116" spans="1:9" x14ac:dyDescent="0.2">
      <c r="A3116" s="20">
        <v>3115</v>
      </c>
      <c r="B3116" s="21">
        <v>4.5834680940282702E-2</v>
      </c>
      <c r="C3116" s="21">
        <v>3.9282560000000001E-2</v>
      </c>
      <c r="D3116" s="21">
        <v>0.31365284550678302</v>
      </c>
      <c r="E3116" s="21">
        <v>16.149772356861</v>
      </c>
      <c r="F3116" s="21">
        <v>5.4308830000000002E-2</v>
      </c>
      <c r="G3116" s="21">
        <v>3.7127800000000002E-2</v>
      </c>
      <c r="H3116" s="21">
        <v>29.943432628578499</v>
      </c>
      <c r="I3116" s="21">
        <v>50.977564019377297</v>
      </c>
    </row>
    <row r="3117" spans="1:9" x14ac:dyDescent="0.2">
      <c r="A3117" s="20">
        <v>3116</v>
      </c>
      <c r="B3117" s="21">
        <v>4.3772100000000001E-2</v>
      </c>
      <c r="C3117" s="21">
        <v>3.95797209157479E-2</v>
      </c>
      <c r="D3117" s="21">
        <v>0.34529155043881499</v>
      </c>
      <c r="E3117" s="21">
        <v>18.375954853627299</v>
      </c>
      <c r="F3117" s="21">
        <v>6.7680560000000001E-2</v>
      </c>
      <c r="G3117" s="21">
        <v>5.2408799999999998E-2</v>
      </c>
      <c r="H3117" s="21">
        <v>29.974859231062599</v>
      </c>
      <c r="I3117" s="21">
        <v>60.188697475606702</v>
      </c>
    </row>
    <row r="3118" spans="1:9" x14ac:dyDescent="0.2">
      <c r="A3118" s="20">
        <v>3117</v>
      </c>
      <c r="B3118" s="21">
        <v>3.7085960000000001E-2</v>
      </c>
      <c r="C3118" s="21">
        <v>4.4742200000000003E-2</v>
      </c>
      <c r="D3118" s="21">
        <v>0.31947214008810498</v>
      </c>
      <c r="E3118" s="21">
        <v>15.9980688708355</v>
      </c>
      <c r="F3118" s="21">
        <v>6.6971660000000002E-2</v>
      </c>
      <c r="G3118" s="21">
        <v>3.7140140000000002E-2</v>
      </c>
      <c r="H3118" s="21">
        <v>34.229042612744301</v>
      </c>
      <c r="I3118" s="21">
        <v>49.018714594620803</v>
      </c>
    </row>
    <row r="3119" spans="1:9" x14ac:dyDescent="0.2">
      <c r="A3119" s="20">
        <v>3118</v>
      </c>
      <c r="B3119" s="21">
        <v>2.8663127497624501E-2</v>
      </c>
      <c r="C3119" s="21">
        <v>2.9456787360747201E-2</v>
      </c>
      <c r="D3119" s="21">
        <v>0.35328184978424698</v>
      </c>
      <c r="E3119" s="21">
        <v>16.162834787079898</v>
      </c>
      <c r="F3119" s="21">
        <v>6.0273649999999998E-2</v>
      </c>
      <c r="G3119" s="21">
        <v>4.5570430000000002E-2</v>
      </c>
      <c r="H3119" s="21">
        <v>35.776375470766901</v>
      </c>
      <c r="I3119" s="21">
        <v>53.261952194674798</v>
      </c>
    </row>
    <row r="3120" spans="1:9" x14ac:dyDescent="0.2">
      <c r="A3120" s="20">
        <v>3119</v>
      </c>
      <c r="B3120" s="21">
        <v>5.573061E-2</v>
      </c>
      <c r="C3120" s="21">
        <v>3.7163808388216597E-2</v>
      </c>
      <c r="D3120" s="21">
        <v>0.37994777075092101</v>
      </c>
      <c r="E3120" s="21">
        <v>16.036704201257599</v>
      </c>
      <c r="F3120" s="21">
        <v>5.791135E-2</v>
      </c>
      <c r="G3120" s="21">
        <v>4.9879680000000003E-2</v>
      </c>
      <c r="H3120" s="21">
        <v>31.277293857969902</v>
      </c>
      <c r="I3120" s="21">
        <v>61.623750507973803</v>
      </c>
    </row>
    <row r="3121" spans="1:9" x14ac:dyDescent="0.2">
      <c r="A3121" s="20">
        <v>3120</v>
      </c>
      <c r="B3121" s="21">
        <v>6.4831109999999997E-2</v>
      </c>
      <c r="C3121" s="21">
        <v>2.9984380000000001E-2</v>
      </c>
      <c r="D3121" s="21">
        <v>0.3</v>
      </c>
      <c r="E3121" s="21">
        <v>17.316088507813401</v>
      </c>
      <c r="F3121" s="21">
        <v>6.1290119999999997E-2</v>
      </c>
      <c r="G3121" s="21">
        <v>5.2108549999999997E-2</v>
      </c>
      <c r="H3121" s="21">
        <v>29.5872815297542</v>
      </c>
      <c r="I3121" s="21">
        <v>48.901364783633099</v>
      </c>
    </row>
    <row r="3122" spans="1:9" x14ac:dyDescent="0.2">
      <c r="A3122" s="20">
        <v>3121</v>
      </c>
      <c r="B3122" s="21">
        <v>3.2746579999999997E-2</v>
      </c>
      <c r="C3122" s="21">
        <v>4.4620119999999999E-2</v>
      </c>
      <c r="D3122" s="21">
        <v>0.32555009302035198</v>
      </c>
      <c r="E3122" s="21">
        <v>19.644058553066099</v>
      </c>
      <c r="F3122" s="21">
        <v>5.1927510000000003E-2</v>
      </c>
      <c r="G3122" s="21">
        <v>3.9693747483129802E-2</v>
      </c>
      <c r="H3122" s="21">
        <v>31.577936285036099</v>
      </c>
      <c r="I3122" s="21">
        <v>66.105045186564197</v>
      </c>
    </row>
    <row r="3123" spans="1:9" x14ac:dyDescent="0.2">
      <c r="A3123" s="20">
        <v>3122</v>
      </c>
      <c r="B3123" s="21">
        <v>3.0817500000000001E-2</v>
      </c>
      <c r="C3123" s="21">
        <v>3.2188189999999998E-2</v>
      </c>
      <c r="D3123" s="21">
        <v>0.388717572177114</v>
      </c>
      <c r="E3123" s="21">
        <v>17.758903658951699</v>
      </c>
      <c r="F3123" s="21">
        <v>5.4263968715034402E-2</v>
      </c>
      <c r="G3123" s="21">
        <v>5.1389799999999999E-2</v>
      </c>
      <c r="H3123" s="21">
        <v>30.058446370869898</v>
      </c>
      <c r="I3123" s="21">
        <v>67.989197669298804</v>
      </c>
    </row>
    <row r="3124" spans="1:9" x14ac:dyDescent="0.2">
      <c r="A3124" s="20">
        <v>3123</v>
      </c>
      <c r="B3124" s="21">
        <v>4.7368114981179897E-2</v>
      </c>
      <c r="C3124" s="21">
        <v>3.8845419999999999E-2</v>
      </c>
      <c r="D3124" s="21">
        <v>0.36168449902407002</v>
      </c>
      <c r="E3124" s="21">
        <v>18.8230629364223</v>
      </c>
      <c r="F3124" s="21">
        <v>5.95023081998442E-2</v>
      </c>
      <c r="G3124" s="21">
        <v>4.58067544839292E-2</v>
      </c>
      <c r="H3124" s="21">
        <v>34.195596769243899</v>
      </c>
      <c r="I3124" s="21">
        <v>67.857599157190506</v>
      </c>
    </row>
    <row r="3125" spans="1:9" x14ac:dyDescent="0.2">
      <c r="A3125" s="20">
        <v>3124</v>
      </c>
      <c r="B3125" s="21">
        <v>3.4629559999999997E-2</v>
      </c>
      <c r="C3125" s="21">
        <v>3.8163679999999998E-2</v>
      </c>
      <c r="D3125" s="21">
        <v>0.34276668598946702</v>
      </c>
      <c r="E3125" s="21">
        <v>16.619206369633101</v>
      </c>
      <c r="F3125" s="21">
        <v>6.4077839999999997E-2</v>
      </c>
      <c r="G3125" s="21">
        <v>4.7864981235950899E-2</v>
      </c>
      <c r="H3125" s="21">
        <v>32.805789448569399</v>
      </c>
      <c r="I3125" s="21">
        <v>54.1380574457066</v>
      </c>
    </row>
    <row r="3126" spans="1:9" x14ac:dyDescent="0.2">
      <c r="A3126" s="20">
        <v>3125</v>
      </c>
      <c r="B3126" s="21">
        <v>3.7909039999999998E-2</v>
      </c>
      <c r="C3126" s="21">
        <v>3.4076290000000002E-2</v>
      </c>
      <c r="D3126" s="21">
        <v>0.33436220610893802</v>
      </c>
      <c r="E3126" s="21">
        <v>20.628946694795602</v>
      </c>
      <c r="F3126" s="21">
        <v>6.0073149999999999E-2</v>
      </c>
      <c r="G3126" s="21">
        <v>5.3797699999999997E-2</v>
      </c>
      <c r="H3126" s="21">
        <v>32.764537358356698</v>
      </c>
      <c r="I3126" s="21">
        <v>65.769902999999999</v>
      </c>
    </row>
    <row r="3127" spans="1:9" x14ac:dyDescent="0.2">
      <c r="A3127" s="20">
        <v>3126</v>
      </c>
      <c r="B3127" s="21">
        <v>5.1094797275869998E-2</v>
      </c>
      <c r="C3127" s="21">
        <v>4.765175E-2</v>
      </c>
      <c r="D3127" s="21">
        <v>0.356716287653776</v>
      </c>
      <c r="E3127" s="21">
        <v>18.274243930699299</v>
      </c>
      <c r="F3127" s="21">
        <v>5.8220910000000001E-2</v>
      </c>
      <c r="G3127" s="21">
        <v>4.8055010000000002E-2</v>
      </c>
      <c r="H3127" s="21">
        <v>31.371579112516802</v>
      </c>
      <c r="I3127" s="21">
        <v>67.829652921978195</v>
      </c>
    </row>
    <row r="3128" spans="1:9" x14ac:dyDescent="0.2">
      <c r="A3128" s="20">
        <v>3127</v>
      </c>
      <c r="B3128" s="21">
        <v>1.1359660000000001E-2</v>
      </c>
      <c r="C3128" s="21">
        <v>4.2645130000000003E-2</v>
      </c>
      <c r="D3128" s="21">
        <v>0.36458409792004398</v>
      </c>
      <c r="E3128" s="21">
        <v>15.718674386477099</v>
      </c>
      <c r="F3128" s="21">
        <v>5.6860760000000003E-2</v>
      </c>
      <c r="G3128" s="21">
        <v>4.0357549999999999E-2</v>
      </c>
      <c r="H3128" s="21">
        <v>30.163064299999998</v>
      </c>
      <c r="I3128" s="21">
        <v>56.730078700939799</v>
      </c>
    </row>
    <row r="3129" spans="1:9" x14ac:dyDescent="0.2">
      <c r="A3129" s="20">
        <v>3128</v>
      </c>
      <c r="B3129" s="21">
        <v>5.9774529999999999E-2</v>
      </c>
      <c r="C3129" s="21">
        <v>4.6021810000000003E-2</v>
      </c>
      <c r="D3129" s="21">
        <v>0.31961225083086398</v>
      </c>
      <c r="E3129" s="21">
        <v>18.401026060112802</v>
      </c>
      <c r="F3129" s="21">
        <v>7.3192740000000006E-2</v>
      </c>
      <c r="G3129" s="21">
        <v>3.4723785349555801E-2</v>
      </c>
      <c r="H3129" s="21">
        <v>33.712284100300202</v>
      </c>
      <c r="I3129" s="21">
        <v>56.348908685243799</v>
      </c>
    </row>
    <row r="3130" spans="1:9" x14ac:dyDescent="0.2">
      <c r="A3130" s="20">
        <v>3129</v>
      </c>
      <c r="B3130" s="21">
        <v>4.1090210000000002E-2</v>
      </c>
      <c r="C3130" s="21">
        <v>3.7382949999999998E-2</v>
      </c>
      <c r="D3130" s="21">
        <v>0.37483589384650701</v>
      </c>
      <c r="E3130" s="21">
        <v>16.9685356596307</v>
      </c>
      <c r="F3130" s="21">
        <v>5.5630480000000003E-2</v>
      </c>
      <c r="G3130" s="21">
        <v>4.8199106206240003E-2</v>
      </c>
      <c r="H3130" s="21">
        <v>31.3802764986686</v>
      </c>
      <c r="I3130" s="21">
        <v>64.045450336138103</v>
      </c>
    </row>
    <row r="3131" spans="1:9" x14ac:dyDescent="0.2">
      <c r="A3131" s="20">
        <v>3130</v>
      </c>
      <c r="B3131" s="21">
        <v>3.3827599999999999E-2</v>
      </c>
      <c r="C3131" s="21">
        <v>4.3786374745007697E-2</v>
      </c>
      <c r="D3131" s="21">
        <v>0.352969251950709</v>
      </c>
      <c r="E3131" s="21">
        <v>17.0278424099387</v>
      </c>
      <c r="F3131" s="21">
        <v>5.1860635001606599E-2</v>
      </c>
      <c r="G3131" s="21">
        <v>4.7035680000000003E-2</v>
      </c>
      <c r="H3131" s="21">
        <v>29.527637482701799</v>
      </c>
      <c r="I3131" s="21">
        <v>62.333032931643501</v>
      </c>
    </row>
    <row r="3132" spans="1:9" x14ac:dyDescent="0.2">
      <c r="A3132" s="20">
        <v>3131</v>
      </c>
      <c r="B3132" s="21">
        <v>3.8661487686678202E-2</v>
      </c>
      <c r="C3132" s="21">
        <v>4.0357589999999999E-2</v>
      </c>
      <c r="D3132" s="21">
        <v>0.36376285211484699</v>
      </c>
      <c r="E3132" s="21">
        <v>18.6549269222877</v>
      </c>
      <c r="F3132" s="21">
        <v>5.81215789616936E-2</v>
      </c>
      <c r="G3132" s="21">
        <v>4.1026716808770798E-2</v>
      </c>
      <c r="H3132" s="21">
        <v>34.7033507676882</v>
      </c>
      <c r="I3132" s="21">
        <v>68.040221473753604</v>
      </c>
    </row>
    <row r="3133" spans="1:9" x14ac:dyDescent="0.2">
      <c r="A3133" s="20">
        <v>3132</v>
      </c>
      <c r="B3133" s="21">
        <v>3.9436440325307701E-2</v>
      </c>
      <c r="C3133" s="21">
        <v>4.6049840000000002E-2</v>
      </c>
      <c r="D3133" s="21">
        <v>0.36547995349097501</v>
      </c>
      <c r="E3133" s="21">
        <v>17.180379191799702</v>
      </c>
      <c r="F3133" s="21">
        <v>6.3589270000000003E-2</v>
      </c>
      <c r="G3133" s="21">
        <v>4.5917344589173001E-2</v>
      </c>
      <c r="H3133" s="21">
        <v>36.542072480307397</v>
      </c>
      <c r="I3133" s="21">
        <v>62.653711426289497</v>
      </c>
    </row>
    <row r="3134" spans="1:9" x14ac:dyDescent="0.2">
      <c r="A3134" s="20">
        <v>3133</v>
      </c>
      <c r="B3134" s="21">
        <v>1.4031979999999999E-2</v>
      </c>
      <c r="C3134" s="21">
        <v>4.0125939999999999E-2</v>
      </c>
      <c r="D3134" s="21">
        <v>0.35124541756419397</v>
      </c>
      <c r="E3134" s="21">
        <v>17.119811902056998</v>
      </c>
      <c r="F3134" s="21">
        <v>6.1540795194427601E-2</v>
      </c>
      <c r="G3134" s="21">
        <v>3.822279E-2</v>
      </c>
      <c r="H3134" s="21">
        <v>31.9145883746816</v>
      </c>
      <c r="I3134" s="21">
        <v>57.471627153164199</v>
      </c>
    </row>
    <row r="3135" spans="1:9" x14ac:dyDescent="0.2">
      <c r="A3135" s="20">
        <v>3134</v>
      </c>
      <c r="B3135" s="21">
        <v>6.2424073411798502E-2</v>
      </c>
      <c r="C3135" s="21">
        <v>4.8977760000000002E-2</v>
      </c>
      <c r="D3135" s="21">
        <v>0.35390861772145199</v>
      </c>
      <c r="E3135" s="21">
        <v>18.414874544784698</v>
      </c>
      <c r="F3135" s="21">
        <v>5.7245217802407697E-2</v>
      </c>
      <c r="G3135" s="21">
        <v>4.6798371664982102E-2</v>
      </c>
      <c r="H3135" s="21">
        <v>32.312639780915497</v>
      </c>
      <c r="I3135" s="21">
        <v>69.189633766898297</v>
      </c>
    </row>
    <row r="3136" spans="1:9" x14ac:dyDescent="0.2">
      <c r="A3136" s="20">
        <v>3135</v>
      </c>
      <c r="B3136" s="21">
        <v>4.0619879999999997E-2</v>
      </c>
      <c r="C3136" s="21">
        <v>4.2982890000000003E-2</v>
      </c>
      <c r="D3136" s="21">
        <v>0.35535497643421698</v>
      </c>
      <c r="E3136" s="21">
        <v>17.22365655618</v>
      </c>
      <c r="F3136" s="21">
        <v>6.1961570000000001E-2</v>
      </c>
      <c r="G3136" s="21">
        <v>3.8299809999999997E-2</v>
      </c>
      <c r="H3136" s="21">
        <v>35.224348754240197</v>
      </c>
      <c r="I3136" s="21">
        <v>60.818336076605704</v>
      </c>
    </row>
    <row r="3137" spans="1:9" x14ac:dyDescent="0.2">
      <c r="A3137" s="20">
        <v>3136</v>
      </c>
      <c r="B3137" s="21">
        <v>4.6645029999999997E-2</v>
      </c>
      <c r="C3137" s="21">
        <v>3.7331549999999998E-2</v>
      </c>
      <c r="D3137" s="21">
        <v>0.33785798402448702</v>
      </c>
      <c r="E3137" s="21">
        <v>16.523405625216501</v>
      </c>
      <c r="F3137" s="21">
        <v>6.6545160000000006E-2</v>
      </c>
      <c r="G3137" s="21">
        <v>5.1048240000000002E-2</v>
      </c>
      <c r="H3137" s="21">
        <v>31.004976391291599</v>
      </c>
      <c r="I3137" s="21">
        <v>52.690041100975101</v>
      </c>
    </row>
    <row r="3138" spans="1:9" x14ac:dyDescent="0.2">
      <c r="A3138" s="20">
        <v>3137</v>
      </c>
      <c r="B3138" s="21">
        <v>5.4273250000000002E-2</v>
      </c>
      <c r="C3138" s="21">
        <v>4.1075100000000003E-2</v>
      </c>
      <c r="D3138" s="21">
        <v>0.35796928914350201</v>
      </c>
      <c r="E3138" s="21">
        <v>17.928036069209799</v>
      </c>
      <c r="F3138" s="21">
        <v>6.2020289999999999E-2</v>
      </c>
      <c r="G3138" s="21">
        <v>5.5503999999999998E-2</v>
      </c>
      <c r="H3138" s="21">
        <v>33.850121402637001</v>
      </c>
      <c r="I3138" s="21">
        <v>63.843363525784497</v>
      </c>
    </row>
    <row r="3139" spans="1:9" x14ac:dyDescent="0.2">
      <c r="A3139" s="20">
        <v>3138</v>
      </c>
      <c r="B3139" s="21">
        <v>2.4682563136595399E-2</v>
      </c>
      <c r="C3139" s="21">
        <v>3.5553260000000003E-2</v>
      </c>
      <c r="D3139" s="21">
        <v>0.33980881231791699</v>
      </c>
      <c r="E3139" s="21">
        <v>16.044972345126201</v>
      </c>
      <c r="F3139" s="21">
        <v>6.1769339999999999E-2</v>
      </c>
      <c r="G3139" s="21">
        <v>4.6445010000000002E-2</v>
      </c>
      <c r="H3139" s="21">
        <v>30.455820815864001</v>
      </c>
      <c r="I3139" s="21">
        <v>51.216326989722504</v>
      </c>
    </row>
    <row r="3140" spans="1:9" x14ac:dyDescent="0.2">
      <c r="A3140" s="20">
        <v>3139</v>
      </c>
      <c r="B3140" s="21">
        <v>4.7102079999999998E-2</v>
      </c>
      <c r="C3140" s="21">
        <v>3.8877299999999997E-2</v>
      </c>
      <c r="D3140" s="21">
        <v>0.34501315713444303</v>
      </c>
      <c r="E3140" s="21">
        <v>20.371825099003701</v>
      </c>
      <c r="F3140" s="21">
        <v>6.1785984212003001E-2</v>
      </c>
      <c r="G3140" s="21">
        <v>4.693804E-2</v>
      </c>
      <c r="H3140" s="21">
        <v>32.561736608375199</v>
      </c>
      <c r="I3140" s="21">
        <v>68.899231788770294</v>
      </c>
    </row>
    <row r="3141" spans="1:9" x14ac:dyDescent="0.2">
      <c r="A3141" s="20">
        <v>3140</v>
      </c>
      <c r="B3141" s="21">
        <v>3.5985379999999997E-2</v>
      </c>
      <c r="C3141" s="21">
        <v>4.5393219999999998E-2</v>
      </c>
      <c r="D3141" s="21">
        <v>0.37627821320696098</v>
      </c>
      <c r="E3141" s="21">
        <v>18.081205242191601</v>
      </c>
      <c r="F3141" s="21">
        <v>5.7270929999999998E-2</v>
      </c>
      <c r="G3141" s="21">
        <v>4.7938229999999998E-2</v>
      </c>
      <c r="H3141" s="21">
        <v>29.670123097674299</v>
      </c>
      <c r="I3141" s="21">
        <v>69.860911632138695</v>
      </c>
    </row>
    <row r="3142" spans="1:9" x14ac:dyDescent="0.2">
      <c r="A3142" s="20">
        <v>3141</v>
      </c>
      <c r="B3142" s="21">
        <v>5.2701561628247399E-2</v>
      </c>
      <c r="C3142" s="21">
        <v>3.960992E-2</v>
      </c>
      <c r="D3142" s="21">
        <v>0.34427924355828499</v>
      </c>
      <c r="E3142" s="21">
        <v>15.524393385072599</v>
      </c>
      <c r="F3142" s="21">
        <v>6.3247129999999999E-2</v>
      </c>
      <c r="G3142" s="21">
        <v>4.638449E-2</v>
      </c>
      <c r="H3142" s="21">
        <v>31.088502573191398</v>
      </c>
      <c r="I3142" s="21">
        <v>52.3132375</v>
      </c>
    </row>
    <row r="3143" spans="1:9" x14ac:dyDescent="0.2">
      <c r="A3143" s="20">
        <v>3142</v>
      </c>
      <c r="B3143" s="21">
        <v>0.01</v>
      </c>
      <c r="C3143" s="21">
        <v>4.600717E-2</v>
      </c>
      <c r="D3143" s="21">
        <v>0.35327016100427999</v>
      </c>
      <c r="E3143" s="21">
        <v>17.172025269278901</v>
      </c>
      <c r="F3143" s="21">
        <v>6.6209359999999995E-2</v>
      </c>
      <c r="G3143" s="21">
        <v>3.951752E-2</v>
      </c>
      <c r="H3143" s="21">
        <v>28.2839251790246</v>
      </c>
      <c r="I3143" s="21">
        <v>57.734073771901201</v>
      </c>
    </row>
    <row r="3144" spans="1:9" x14ac:dyDescent="0.2">
      <c r="A3144" s="20">
        <v>3143</v>
      </c>
      <c r="B3144" s="21">
        <v>3.851359E-2</v>
      </c>
      <c r="C3144" s="21">
        <v>5.0007419999999997E-2</v>
      </c>
      <c r="D3144" s="21">
        <v>0.34150450360246698</v>
      </c>
      <c r="E3144" s="21">
        <v>20.913215631025601</v>
      </c>
      <c r="F3144" s="21">
        <v>6.7761150000000006E-2</v>
      </c>
      <c r="G3144" s="21">
        <v>5.2064819999999998E-2</v>
      </c>
      <c r="H3144" s="21">
        <v>32.582973303522202</v>
      </c>
      <c r="I3144" s="21">
        <v>70.195526103686504</v>
      </c>
    </row>
    <row r="3145" spans="1:9" x14ac:dyDescent="0.2">
      <c r="A3145" s="20">
        <v>3144</v>
      </c>
      <c r="B3145" s="21">
        <v>3.09576901632405E-2</v>
      </c>
      <c r="C3145" s="21">
        <v>4.2412890000000002E-2</v>
      </c>
      <c r="D3145" s="21">
        <v>0.33768346847332498</v>
      </c>
      <c r="E3145" s="21">
        <v>18.244862883677801</v>
      </c>
      <c r="F3145" s="21">
        <v>6.3148419999999997E-2</v>
      </c>
      <c r="G3145" s="21">
        <v>4.7250869728497298E-2</v>
      </c>
      <c r="H3145" s="21">
        <v>32.3996021346681</v>
      </c>
      <c r="I3145" s="21">
        <v>59.506847640578997</v>
      </c>
    </row>
    <row r="3146" spans="1:9" x14ac:dyDescent="0.2">
      <c r="A3146" s="20">
        <v>3145</v>
      </c>
      <c r="B3146" s="21">
        <v>4.64839442595123E-2</v>
      </c>
      <c r="C3146" s="21">
        <v>3.6657519999999999E-2</v>
      </c>
      <c r="D3146" s="21">
        <v>0.38357424096296799</v>
      </c>
      <c r="E3146" s="21">
        <v>17.745301997288301</v>
      </c>
      <c r="F3146" s="21">
        <v>6.1073470975247797E-2</v>
      </c>
      <c r="G3146" s="21">
        <v>4.7799824013529703E-2</v>
      </c>
      <c r="H3146" s="21">
        <v>29.558899311803401</v>
      </c>
      <c r="I3146" s="21">
        <v>67.068406133199204</v>
      </c>
    </row>
    <row r="3147" spans="1:9" x14ac:dyDescent="0.2">
      <c r="A3147" s="20">
        <v>3146</v>
      </c>
      <c r="B3147" s="21">
        <v>4.7050660000000001E-2</v>
      </c>
      <c r="C3147" s="21">
        <v>4.6029376772725797E-2</v>
      </c>
      <c r="D3147" s="21">
        <v>0.315711635073879</v>
      </c>
      <c r="E3147" s="21">
        <v>17.5724194179863</v>
      </c>
      <c r="F3147" s="21">
        <v>7.0383660000000001E-2</v>
      </c>
      <c r="G3147" s="21">
        <v>5.0043560000000001E-2</v>
      </c>
      <c r="H3147" s="21">
        <v>35.990899282357503</v>
      </c>
      <c r="I3147" s="21">
        <v>52.742189420175102</v>
      </c>
    </row>
    <row r="3148" spans="1:9" x14ac:dyDescent="0.2">
      <c r="A3148" s="20">
        <v>3147</v>
      </c>
      <c r="B3148" s="21">
        <v>2.938561E-2</v>
      </c>
      <c r="C3148" s="21">
        <v>4.5311940000000002E-2</v>
      </c>
      <c r="D3148" s="21">
        <v>0.34604207442464002</v>
      </c>
      <c r="E3148" s="21">
        <v>17.959118734569302</v>
      </c>
      <c r="F3148" s="21">
        <v>6.1601669999999997E-2</v>
      </c>
      <c r="G3148" s="21">
        <v>4.9825255061369297E-2</v>
      </c>
      <c r="H3148" s="21">
        <v>31.7528264138958</v>
      </c>
      <c r="I3148" s="21">
        <v>61.233406761446297</v>
      </c>
    </row>
    <row r="3149" spans="1:9" x14ac:dyDescent="0.2">
      <c r="A3149" s="20">
        <v>3148</v>
      </c>
      <c r="B3149" s="21">
        <v>2.9317392037359301E-2</v>
      </c>
      <c r="C3149" s="21">
        <v>4.3896145894940501E-2</v>
      </c>
      <c r="D3149" s="21">
        <v>0.32096362632645697</v>
      </c>
      <c r="E3149" s="21">
        <v>17.108803565823901</v>
      </c>
      <c r="F3149" s="21">
        <v>5.8579399999999997E-2</v>
      </c>
      <c r="G3149" s="21">
        <v>5.1172223185078802E-2</v>
      </c>
      <c r="H3149" s="21">
        <v>31.318965777736299</v>
      </c>
      <c r="I3149" s="21">
        <v>54.006093300000003</v>
      </c>
    </row>
    <row r="3150" spans="1:9" x14ac:dyDescent="0.2">
      <c r="A3150" s="20">
        <v>3149</v>
      </c>
      <c r="B3150" s="21">
        <v>3.8340019471640001E-2</v>
      </c>
      <c r="C3150" s="21">
        <v>5.7570540000000003E-2</v>
      </c>
      <c r="D3150" s="21">
        <v>0.37008785960999302</v>
      </c>
      <c r="E3150" s="21">
        <v>19.3496335094137</v>
      </c>
      <c r="F3150" s="21">
        <v>5.7554519999999998E-2</v>
      </c>
      <c r="G3150" s="21">
        <v>4.7272019999999998E-2</v>
      </c>
      <c r="H3150" s="21">
        <v>29.6445105508447</v>
      </c>
      <c r="I3150" s="21">
        <v>77.095198800000006</v>
      </c>
    </row>
    <row r="3151" spans="1:9" x14ac:dyDescent="0.2">
      <c r="A3151" s="20">
        <v>3150</v>
      </c>
      <c r="B3151" s="21">
        <v>2.655037E-2</v>
      </c>
      <c r="C3151" s="21">
        <v>3.8393549999999999E-2</v>
      </c>
      <c r="D3151" s="21">
        <v>0.34376840470890502</v>
      </c>
      <c r="E3151" s="21">
        <v>18.289547944658899</v>
      </c>
      <c r="F3151" s="21">
        <v>5.6981320000000002E-2</v>
      </c>
      <c r="G3151" s="21">
        <v>4.0703610000000001E-2</v>
      </c>
      <c r="H3151" s="21">
        <v>33.1622354</v>
      </c>
      <c r="I3151" s="21">
        <v>61.7258909196782</v>
      </c>
    </row>
    <row r="3152" spans="1:9" x14ac:dyDescent="0.2">
      <c r="A3152" s="20">
        <v>3151</v>
      </c>
      <c r="B3152" s="21">
        <v>5.2629759999999998E-2</v>
      </c>
      <c r="C3152" s="21">
        <v>3.6681178786305502E-2</v>
      </c>
      <c r="D3152" s="21">
        <v>0.33562374059081301</v>
      </c>
      <c r="E3152" s="21">
        <v>19.3618458764991</v>
      </c>
      <c r="F3152" s="21">
        <v>5.8483550000000002E-2</v>
      </c>
      <c r="G3152" s="21">
        <v>4.7084170000000002E-2</v>
      </c>
      <c r="H3152" s="21">
        <v>29.805616783061598</v>
      </c>
      <c r="I3152" s="21">
        <v>64.310089592208499</v>
      </c>
    </row>
    <row r="3153" spans="1:9" x14ac:dyDescent="0.2">
      <c r="A3153" s="20">
        <v>3152</v>
      </c>
      <c r="B3153" s="21">
        <v>3.4461890000000002E-2</v>
      </c>
      <c r="C3153" s="21">
        <v>3.8042474912351E-2</v>
      </c>
      <c r="D3153" s="21">
        <v>0.30829976703759299</v>
      </c>
      <c r="E3153" s="21">
        <v>17.311280183568599</v>
      </c>
      <c r="F3153" s="21">
        <v>7.0632509999999996E-2</v>
      </c>
      <c r="G3153" s="21">
        <v>4.4874039999999997E-2</v>
      </c>
      <c r="H3153" s="21">
        <v>33.129669167129798</v>
      </c>
      <c r="I3153" s="21">
        <v>48.350706094194599</v>
      </c>
    </row>
    <row r="3154" spans="1:9" x14ac:dyDescent="0.2">
      <c r="A3154" s="20">
        <v>3153</v>
      </c>
      <c r="B3154" s="21">
        <v>0.01</v>
      </c>
      <c r="C3154" s="21">
        <v>4.179857E-2</v>
      </c>
      <c r="D3154" s="21">
        <v>0.37652557717198598</v>
      </c>
      <c r="E3154" s="21">
        <v>15.174645147591599</v>
      </c>
      <c r="F3154" s="21">
        <v>5.7216500000000003E-2</v>
      </c>
      <c r="G3154" s="21">
        <v>4.0625705563109897E-2</v>
      </c>
      <c r="H3154" s="21">
        <v>29.848437291284899</v>
      </c>
      <c r="I3154" s="21">
        <v>56.3814918498285</v>
      </c>
    </row>
    <row r="3155" spans="1:9" x14ac:dyDescent="0.2">
      <c r="A3155" s="20">
        <v>3154</v>
      </c>
      <c r="B3155" s="21">
        <v>3.4377669999999999E-2</v>
      </c>
      <c r="C3155" s="21">
        <v>3.4050917862561501E-2</v>
      </c>
      <c r="D3155" s="21">
        <v>0.31844389574171</v>
      </c>
      <c r="E3155" s="21">
        <v>21.027586529234402</v>
      </c>
      <c r="F3155" s="21">
        <v>6.8633810000000003E-2</v>
      </c>
      <c r="G3155" s="21">
        <v>5.22578318417053E-2</v>
      </c>
      <c r="H3155" s="21">
        <v>32.469335402496903</v>
      </c>
      <c r="I3155" s="21">
        <v>60.631738871730597</v>
      </c>
    </row>
    <row r="3156" spans="1:9" x14ac:dyDescent="0.2">
      <c r="A3156" s="20">
        <v>3155</v>
      </c>
      <c r="B3156" s="21">
        <v>2.4421842687340399E-2</v>
      </c>
      <c r="C3156" s="21">
        <v>4.0730389001397201E-2</v>
      </c>
      <c r="D3156" s="21">
        <v>0.35473516794312099</v>
      </c>
      <c r="E3156" s="21">
        <v>18.3037655292766</v>
      </c>
      <c r="F3156" s="21">
        <v>5.9973169999999999E-2</v>
      </c>
      <c r="G3156" s="21">
        <v>4.4249330000000003E-2</v>
      </c>
      <c r="H3156" s="21">
        <v>31.212115584382499</v>
      </c>
      <c r="I3156" s="21">
        <v>63.394766179828302</v>
      </c>
    </row>
    <row r="3157" spans="1:9" x14ac:dyDescent="0.2">
      <c r="A3157" s="20">
        <v>3156</v>
      </c>
      <c r="B3157" s="21">
        <v>1.553086E-2</v>
      </c>
      <c r="C3157" s="21">
        <v>4.01015401470202E-2</v>
      </c>
      <c r="D3157" s="21">
        <v>0.363635572349711</v>
      </c>
      <c r="E3157" s="21">
        <v>16.294034056343499</v>
      </c>
      <c r="F3157" s="21">
        <v>6.6209799999999999E-2</v>
      </c>
      <c r="G3157" s="21">
        <v>4.6141660000000001E-2</v>
      </c>
      <c r="H3157" s="21">
        <v>33.168616553317399</v>
      </c>
      <c r="I3157" s="21">
        <v>55.502420618152101</v>
      </c>
    </row>
    <row r="3158" spans="1:9" x14ac:dyDescent="0.2">
      <c r="A3158" s="20">
        <v>3157</v>
      </c>
      <c r="B3158" s="21">
        <v>2.1438600426661399E-2</v>
      </c>
      <c r="C3158" s="21">
        <v>3.120357E-2</v>
      </c>
      <c r="D3158" s="21">
        <v>0.38847794559256399</v>
      </c>
      <c r="E3158" s="21">
        <v>16.4760676464232</v>
      </c>
      <c r="F3158" s="21">
        <v>5.5606867009463899E-2</v>
      </c>
      <c r="G3158" s="21">
        <v>4.1358659999999998E-2</v>
      </c>
      <c r="H3158" s="21">
        <v>28.998067599999999</v>
      </c>
      <c r="I3158" s="21">
        <v>62.009958492744602</v>
      </c>
    </row>
    <row r="3159" spans="1:9" x14ac:dyDescent="0.2">
      <c r="A3159" s="20">
        <v>3158</v>
      </c>
      <c r="B3159" s="21">
        <v>4.1641129999999998E-2</v>
      </c>
      <c r="C3159" s="21">
        <v>3.4263050000000003E-2</v>
      </c>
      <c r="D3159" s="21">
        <v>0.333974815172498</v>
      </c>
      <c r="E3159" s="21">
        <v>18.021430899793401</v>
      </c>
      <c r="F3159" s="21">
        <v>6.0910869999999999E-2</v>
      </c>
      <c r="G3159" s="21">
        <v>4.4728173350067103E-2</v>
      </c>
      <c r="H3159" s="21">
        <v>32.513370483630801</v>
      </c>
      <c r="I3159" s="21">
        <v>57.548909904068502</v>
      </c>
    </row>
    <row r="3160" spans="1:9" x14ac:dyDescent="0.2">
      <c r="A3160" s="20">
        <v>3159</v>
      </c>
      <c r="B3160" s="21">
        <v>5.9929612423723397E-2</v>
      </c>
      <c r="C3160" s="21">
        <v>4.4545620000000001E-2</v>
      </c>
      <c r="D3160" s="21">
        <v>0.32789032838797799</v>
      </c>
      <c r="E3160" s="21">
        <v>19.078938252765699</v>
      </c>
      <c r="F3160" s="21">
        <v>5.2919519999999998E-2</v>
      </c>
      <c r="G3160" s="21">
        <v>4.9653070000000001E-2</v>
      </c>
      <c r="H3160" s="21">
        <v>29.638305748498102</v>
      </c>
      <c r="I3160" s="21">
        <v>65.919729599999997</v>
      </c>
    </row>
    <row r="3161" spans="1:9" x14ac:dyDescent="0.2">
      <c r="A3161" s="20">
        <v>3160</v>
      </c>
      <c r="B3161" s="21">
        <v>4.4697769999999998E-2</v>
      </c>
      <c r="C3161" s="21">
        <v>4.1669240000000003E-2</v>
      </c>
      <c r="D3161" s="21">
        <v>0.33645449261118299</v>
      </c>
      <c r="E3161" s="21">
        <v>17.8860836280741</v>
      </c>
      <c r="F3161" s="21">
        <v>6.1110709999999999E-2</v>
      </c>
      <c r="G3161" s="21">
        <v>5.5229830000000001E-2</v>
      </c>
      <c r="H3161" s="21">
        <v>30.3065026849047</v>
      </c>
      <c r="I3161" s="21">
        <v>59.170473319682003</v>
      </c>
    </row>
    <row r="3162" spans="1:9" x14ac:dyDescent="0.2">
      <c r="A3162" s="20">
        <v>3161</v>
      </c>
      <c r="B3162" s="21">
        <v>3.0902449176763901E-2</v>
      </c>
      <c r="C3162" s="21">
        <v>3.5047329246661499E-2</v>
      </c>
      <c r="D3162" s="21">
        <v>0.33323317858523099</v>
      </c>
      <c r="E3162" s="21">
        <v>19.755956754417799</v>
      </c>
      <c r="F3162" s="21">
        <v>6.4933969999999994E-2</v>
      </c>
      <c r="G3162" s="21">
        <v>3.769906E-2</v>
      </c>
      <c r="H3162" s="21">
        <v>32.759711180207098</v>
      </c>
      <c r="I3162" s="21">
        <v>61.4374153032837</v>
      </c>
    </row>
    <row r="3163" spans="1:9" x14ac:dyDescent="0.2">
      <c r="A3163" s="20">
        <v>3162</v>
      </c>
      <c r="B3163" s="21">
        <v>4.6838560000000001E-2</v>
      </c>
      <c r="C3163" s="21">
        <v>2.8260135363820601E-2</v>
      </c>
      <c r="D3163" s="21">
        <v>0.30732763922932299</v>
      </c>
      <c r="E3163" s="21">
        <v>17.6287352667803</v>
      </c>
      <c r="F3163" s="21">
        <v>6.5833379999999997E-2</v>
      </c>
      <c r="G3163" s="21">
        <v>4.5111079999999998E-2</v>
      </c>
      <c r="H3163" s="21">
        <v>31.693145689721</v>
      </c>
      <c r="I3163" s="21">
        <v>48.964126947632899</v>
      </c>
    </row>
    <row r="3164" spans="1:9" x14ac:dyDescent="0.2">
      <c r="A3164" s="20">
        <v>3163</v>
      </c>
      <c r="B3164" s="21">
        <v>3.3113645346715098E-2</v>
      </c>
      <c r="C3164" s="21">
        <v>4.312001E-2</v>
      </c>
      <c r="D3164" s="21">
        <v>0.37770903469929901</v>
      </c>
      <c r="E3164" s="21">
        <v>15.978628311694401</v>
      </c>
      <c r="F3164" s="21">
        <v>6.0977099999999999E-2</v>
      </c>
      <c r="G3164" s="21">
        <v>0.03</v>
      </c>
      <c r="H3164" s="21">
        <v>32.346756571122597</v>
      </c>
      <c r="I3164" s="21">
        <v>60.554798708015198</v>
      </c>
    </row>
    <row r="3165" spans="1:9" x14ac:dyDescent="0.2">
      <c r="A3165" s="20">
        <v>3164</v>
      </c>
      <c r="B3165" s="21">
        <v>2.9580994462552801E-2</v>
      </c>
      <c r="C3165" s="21">
        <v>3.0635099999999998E-2</v>
      </c>
      <c r="D3165" s="21">
        <v>0.33663899400033798</v>
      </c>
      <c r="E3165" s="21">
        <v>15.41727023012</v>
      </c>
      <c r="F3165" s="21">
        <v>5.9208009999999998E-2</v>
      </c>
      <c r="G3165" s="21">
        <v>4.2853950000000002E-2</v>
      </c>
      <c r="H3165" s="21">
        <v>33.103714183159198</v>
      </c>
      <c r="I3165" s="21">
        <v>48.6556963181634</v>
      </c>
    </row>
    <row r="3166" spans="1:9" x14ac:dyDescent="0.2">
      <c r="A3166" s="20">
        <v>3165</v>
      </c>
      <c r="B3166" s="21">
        <v>2.26845599765052E-2</v>
      </c>
      <c r="C3166" s="21">
        <v>4.1268939999999997E-2</v>
      </c>
      <c r="D3166" s="21">
        <v>0.34180651015645203</v>
      </c>
      <c r="E3166" s="21">
        <v>20.016175464235999</v>
      </c>
      <c r="F3166" s="21">
        <v>6.1435860000000002E-2</v>
      </c>
      <c r="G3166" s="21">
        <v>4.5586260000000003E-2</v>
      </c>
      <c r="H3166" s="21">
        <v>31.931548581436701</v>
      </c>
      <c r="I3166" s="21">
        <v>66.086008699999994</v>
      </c>
    </row>
    <row r="3167" spans="1:9" x14ac:dyDescent="0.2">
      <c r="A3167" s="20">
        <v>3166</v>
      </c>
      <c r="B3167" s="21">
        <v>1.3722567898724201E-2</v>
      </c>
      <c r="C3167" s="21">
        <v>3.6694707509630803E-2</v>
      </c>
      <c r="D3167" s="21">
        <v>0.35754914428468698</v>
      </c>
      <c r="E3167" s="21">
        <v>21.340412041753801</v>
      </c>
      <c r="F3167" s="21">
        <v>5.8139980000000001E-2</v>
      </c>
      <c r="G3167" s="21">
        <v>4.58154187673308E-2</v>
      </c>
      <c r="H3167" s="21">
        <v>31.325222785979498</v>
      </c>
      <c r="I3167" s="21">
        <v>73.169090113365797</v>
      </c>
    </row>
    <row r="3168" spans="1:9" x14ac:dyDescent="0.2">
      <c r="A3168" s="20">
        <v>3167</v>
      </c>
      <c r="B3168" s="21">
        <v>3.4151144401608297E-2</v>
      </c>
      <c r="C3168" s="21">
        <v>3.7016E-2</v>
      </c>
      <c r="D3168" s="21">
        <v>0.37272191635859397</v>
      </c>
      <c r="E3168" s="21">
        <v>16.669962842237101</v>
      </c>
      <c r="F3168" s="21">
        <v>5.8132990000000002E-2</v>
      </c>
      <c r="G3168" s="21">
        <v>5.3189449999999999E-2</v>
      </c>
      <c r="H3168" s="21">
        <v>29.5984465806891</v>
      </c>
      <c r="I3168" s="21">
        <v>61.013517885050597</v>
      </c>
    </row>
    <row r="3169" spans="1:9" x14ac:dyDescent="0.2">
      <c r="A3169" s="20">
        <v>3168</v>
      </c>
      <c r="B3169" s="21">
        <v>4.23708E-2</v>
      </c>
      <c r="C3169" s="21">
        <v>3.29224683899896E-2</v>
      </c>
      <c r="D3169" s="21">
        <v>0.321788666548674</v>
      </c>
      <c r="E3169" s="21">
        <v>16.141427206518902</v>
      </c>
      <c r="F3169" s="21">
        <v>5.8959119999999997E-2</v>
      </c>
      <c r="G3169" s="21">
        <v>4.3863634040382203E-2</v>
      </c>
      <c r="H3169" s="21">
        <v>35.992286286671998</v>
      </c>
      <c r="I3169" s="21">
        <v>49.573646206465597</v>
      </c>
    </row>
    <row r="3170" spans="1:9" x14ac:dyDescent="0.2">
      <c r="A3170" s="20">
        <v>3169</v>
      </c>
      <c r="B3170" s="21">
        <v>3.85506449497766E-2</v>
      </c>
      <c r="C3170" s="21">
        <v>2.9379269999999999E-2</v>
      </c>
      <c r="D3170" s="21">
        <v>0.35215238275397898</v>
      </c>
      <c r="E3170" s="21">
        <v>20.451908884336099</v>
      </c>
      <c r="F3170" s="21">
        <v>6.2139378168821403E-2</v>
      </c>
      <c r="G3170" s="21">
        <v>5.2809269999999998E-2</v>
      </c>
      <c r="H3170" s="21">
        <v>32.694750707737001</v>
      </c>
      <c r="I3170" s="21">
        <v>67.123781762292197</v>
      </c>
    </row>
    <row r="3171" spans="1:9" x14ac:dyDescent="0.2">
      <c r="A3171" s="20">
        <v>3170</v>
      </c>
      <c r="B3171" s="21">
        <v>3.3760499999999999E-2</v>
      </c>
      <c r="C3171" s="21">
        <v>3.5849560000000003E-2</v>
      </c>
      <c r="D3171" s="21">
        <v>0.32068431002758502</v>
      </c>
      <c r="E3171" s="21">
        <v>16.4546079851497</v>
      </c>
      <c r="F3171" s="21">
        <v>6.8180870000000005E-2</v>
      </c>
      <c r="G3171" s="21">
        <v>4.6234669999999999E-2</v>
      </c>
      <c r="H3171" s="21">
        <v>31.601229278541599</v>
      </c>
      <c r="I3171" s="21">
        <v>48.125581878012497</v>
      </c>
    </row>
    <row r="3172" spans="1:9" x14ac:dyDescent="0.2">
      <c r="A3172" s="20">
        <v>3171</v>
      </c>
      <c r="B3172" s="21">
        <v>2.5813809089548199E-2</v>
      </c>
      <c r="C3172" s="21">
        <v>3.1977737023630298E-2</v>
      </c>
      <c r="D3172" s="21">
        <v>0.35167296691094202</v>
      </c>
      <c r="E3172" s="21">
        <v>17.190088568169902</v>
      </c>
      <c r="F3172" s="21">
        <v>6.7494810000000002E-2</v>
      </c>
      <c r="G3172" s="21">
        <v>4.2447859999999997E-2</v>
      </c>
      <c r="H3172" s="21">
        <v>30.959546260291599</v>
      </c>
      <c r="I3172" s="21">
        <v>54.853033175136801</v>
      </c>
    </row>
    <row r="3173" spans="1:9" x14ac:dyDescent="0.2">
      <c r="A3173" s="20">
        <v>3172</v>
      </c>
      <c r="B3173" s="21">
        <v>4.9123689999999998E-2</v>
      </c>
      <c r="C3173" s="21">
        <v>3.789406E-2</v>
      </c>
      <c r="D3173" s="21">
        <v>0.35084428252864203</v>
      </c>
      <c r="E3173" s="21">
        <v>19.643332553119599</v>
      </c>
      <c r="F3173" s="21">
        <v>5.9406703009112397E-2</v>
      </c>
      <c r="G3173" s="21">
        <v>4.5953250000000001E-2</v>
      </c>
      <c r="H3173" s="21">
        <v>32.014811862056703</v>
      </c>
      <c r="I3173" s="21">
        <v>68.353465700000001</v>
      </c>
    </row>
    <row r="3174" spans="1:9" x14ac:dyDescent="0.2">
      <c r="A3174" s="20">
        <v>3173</v>
      </c>
      <c r="B3174" s="21">
        <v>2.0243021200801199E-2</v>
      </c>
      <c r="C3174" s="21">
        <v>3.9471988111881802E-2</v>
      </c>
      <c r="D3174" s="21">
        <v>0.33553975941810199</v>
      </c>
      <c r="E3174" s="21">
        <v>21.762431174068698</v>
      </c>
      <c r="F3174" s="21">
        <v>5.6923367675550597E-2</v>
      </c>
      <c r="G3174" s="21">
        <v>4.5644919999999999E-2</v>
      </c>
      <c r="H3174" s="21">
        <v>31.589889236023701</v>
      </c>
      <c r="I3174" s="21">
        <v>71.270421628625897</v>
      </c>
    </row>
    <row r="3175" spans="1:9" x14ac:dyDescent="0.2">
      <c r="A3175" s="20">
        <v>3174</v>
      </c>
      <c r="B3175" s="21">
        <v>5.1640419999999999E-2</v>
      </c>
      <c r="C3175" s="21">
        <v>5.0507984620501101E-2</v>
      </c>
      <c r="D3175" s="21">
        <v>0.34966911048972299</v>
      </c>
      <c r="E3175" s="21">
        <v>18.206372303972</v>
      </c>
      <c r="F3175" s="21">
        <v>5.7336419197883098E-2</v>
      </c>
      <c r="G3175" s="21">
        <v>4.5993569999999998E-2</v>
      </c>
      <c r="H3175" s="21">
        <v>32.657382036382103</v>
      </c>
      <c r="I3175" s="21">
        <v>67.181153399999999</v>
      </c>
    </row>
    <row r="3176" spans="1:9" x14ac:dyDescent="0.2">
      <c r="A3176" s="20">
        <v>3175</v>
      </c>
      <c r="B3176" s="21">
        <v>2.4966740000000001E-2</v>
      </c>
      <c r="C3176" s="21">
        <v>3.7715600000000002E-2</v>
      </c>
      <c r="D3176" s="21">
        <v>0.35003574717344299</v>
      </c>
      <c r="E3176" s="21">
        <v>17.103850415180801</v>
      </c>
      <c r="F3176" s="21">
        <v>5.3604838136258298E-2</v>
      </c>
      <c r="G3176" s="21">
        <v>4.1512470000000003E-2</v>
      </c>
      <c r="H3176" s="21">
        <v>30.4525334529745</v>
      </c>
      <c r="I3176" s="21">
        <v>59.531708869892697</v>
      </c>
    </row>
    <row r="3177" spans="1:9" x14ac:dyDescent="0.2">
      <c r="A3177" s="20">
        <v>3176</v>
      </c>
      <c r="B3177" s="21">
        <v>2.8713471439704399E-2</v>
      </c>
      <c r="C3177" s="21">
        <v>4.3882675477224499E-2</v>
      </c>
      <c r="D3177" s="21">
        <v>0.34336642281159002</v>
      </c>
      <c r="E3177" s="21">
        <v>19.935079774534199</v>
      </c>
      <c r="F3177" s="21">
        <v>6.4639840000000004E-2</v>
      </c>
      <c r="G3177" s="21">
        <v>4.1451790000000002E-2</v>
      </c>
      <c r="H3177" s="21">
        <v>34.959478484039202</v>
      </c>
      <c r="I3177" s="21">
        <v>66.299807502112998</v>
      </c>
    </row>
    <row r="3178" spans="1:9" x14ac:dyDescent="0.2">
      <c r="A3178" s="20">
        <v>3177</v>
      </c>
      <c r="B3178" s="21">
        <v>1.79982221407648E-2</v>
      </c>
      <c r="C3178" s="21">
        <v>4.5801500000000002E-2</v>
      </c>
      <c r="D3178" s="21">
        <v>0.34090801893713701</v>
      </c>
      <c r="E3178" s="21">
        <v>17.877593037078899</v>
      </c>
      <c r="F3178" s="21">
        <v>5.4032370000000003E-2</v>
      </c>
      <c r="G3178" s="21">
        <v>5.0677611526995202E-2</v>
      </c>
      <c r="H3178" s="21">
        <v>32.979727798130902</v>
      </c>
      <c r="I3178" s="21">
        <v>61.643290171930197</v>
      </c>
    </row>
    <row r="3179" spans="1:9" x14ac:dyDescent="0.2">
      <c r="A3179" s="20">
        <v>3178</v>
      </c>
      <c r="B3179" s="21">
        <v>3.2478970000000003E-2</v>
      </c>
      <c r="C3179" s="21">
        <v>2.9352835563427899E-2</v>
      </c>
      <c r="D3179" s="21">
        <v>0.317712539166285</v>
      </c>
      <c r="E3179" s="21">
        <v>17.392799143354001</v>
      </c>
      <c r="F3179" s="21">
        <v>0.05</v>
      </c>
      <c r="G3179" s="21">
        <v>5.0274424679009298E-2</v>
      </c>
      <c r="H3179" s="21">
        <v>27.985790263689001</v>
      </c>
      <c r="I3179" s="21">
        <v>53.6464627840828</v>
      </c>
    </row>
    <row r="3180" spans="1:9" x14ac:dyDescent="0.2">
      <c r="A3180" s="20">
        <v>3179</v>
      </c>
      <c r="B3180" s="21">
        <v>5.4629690000000002E-2</v>
      </c>
      <c r="C3180" s="21">
        <v>4.6384679999999998E-2</v>
      </c>
      <c r="D3180" s="21">
        <v>0.32318569684076498</v>
      </c>
      <c r="E3180" s="21">
        <v>18.222654847589901</v>
      </c>
      <c r="F3180" s="21">
        <v>6.4644709999999994E-2</v>
      </c>
      <c r="G3180" s="21">
        <v>4.0856459999999997E-2</v>
      </c>
      <c r="H3180" s="21">
        <v>32.175821699809497</v>
      </c>
      <c r="I3180" s="21">
        <v>58.715648178491399</v>
      </c>
    </row>
    <row r="3181" spans="1:9" x14ac:dyDescent="0.2">
      <c r="A3181" s="20">
        <v>3180</v>
      </c>
      <c r="B3181" s="21">
        <v>4.7734421326659303E-2</v>
      </c>
      <c r="C3181" s="21">
        <v>4.2455861576457699E-2</v>
      </c>
      <c r="D3181" s="21">
        <v>0.33271550109853898</v>
      </c>
      <c r="E3181" s="21">
        <v>19.9906099352641</v>
      </c>
      <c r="F3181" s="21">
        <v>6.4427390000000001E-2</v>
      </c>
      <c r="G3181" s="21">
        <v>4.4326310000000001E-2</v>
      </c>
      <c r="H3181" s="21">
        <v>33.210918642069501</v>
      </c>
      <c r="I3181" s="21">
        <v>65.102549753275895</v>
      </c>
    </row>
    <row r="3182" spans="1:9" x14ac:dyDescent="0.2">
      <c r="A3182" s="20">
        <v>3181</v>
      </c>
      <c r="B3182" s="21">
        <v>5.4676330000000002E-2</v>
      </c>
      <c r="C3182" s="21">
        <v>4.19925033882705E-2</v>
      </c>
      <c r="D3182" s="21">
        <v>0.324826440793344</v>
      </c>
      <c r="E3182" s="21">
        <v>17.212016543416699</v>
      </c>
      <c r="F3182" s="21">
        <v>5.5595423540146703E-2</v>
      </c>
      <c r="G3182" s="21">
        <v>4.6916289999999999E-2</v>
      </c>
      <c r="H3182" s="21">
        <v>28.960435013158399</v>
      </c>
      <c r="I3182" s="21">
        <v>57.166281924097099</v>
      </c>
    </row>
    <row r="3183" spans="1:9" x14ac:dyDescent="0.2">
      <c r="A3183" s="20">
        <v>3182</v>
      </c>
      <c r="B3183" s="21">
        <v>4.7832140000000002E-2</v>
      </c>
      <c r="C3183" s="21">
        <v>3.4378400000000003E-2</v>
      </c>
      <c r="D3183" s="21">
        <v>0.33353423737406401</v>
      </c>
      <c r="E3183" s="21">
        <v>17.9833748578247</v>
      </c>
      <c r="F3183" s="21">
        <v>6.2512979999999996E-2</v>
      </c>
      <c r="G3183" s="21">
        <v>4.9073180000000001E-2</v>
      </c>
      <c r="H3183" s="21">
        <v>33.802903239041498</v>
      </c>
      <c r="I3183" s="21">
        <v>57.121584520856501</v>
      </c>
    </row>
    <row r="3184" spans="1:9" x14ac:dyDescent="0.2">
      <c r="A3184" s="20">
        <v>3183</v>
      </c>
      <c r="B3184" s="21">
        <v>2.34449525720444E-2</v>
      </c>
      <c r="C3184" s="21">
        <v>3.7485329999999997E-2</v>
      </c>
      <c r="D3184" s="21">
        <v>0.34347686578966902</v>
      </c>
      <c r="E3184" s="21">
        <v>18.055234257935101</v>
      </c>
      <c r="F3184" s="21">
        <v>5.4407169081357697E-2</v>
      </c>
      <c r="G3184" s="21">
        <v>4.5941036318734502E-2</v>
      </c>
      <c r="H3184" s="21">
        <v>32.860528780084898</v>
      </c>
      <c r="I3184" s="21">
        <v>61.0614914419874</v>
      </c>
    </row>
    <row r="3185" spans="1:9" x14ac:dyDescent="0.2">
      <c r="A3185" s="20">
        <v>3184</v>
      </c>
      <c r="B3185" s="21">
        <v>3.5038159999999999E-2</v>
      </c>
      <c r="C3185" s="21">
        <v>4.1298729999999999E-2</v>
      </c>
      <c r="D3185" s="21">
        <v>0.34676499964806601</v>
      </c>
      <c r="E3185" s="21">
        <v>19.836068083602399</v>
      </c>
      <c r="F3185" s="21">
        <v>6.0513129999999998E-2</v>
      </c>
      <c r="G3185" s="21">
        <v>5.07700356440524E-2</v>
      </c>
      <c r="H3185" s="21">
        <v>28.982738864837302</v>
      </c>
      <c r="I3185" s="21">
        <v>67.603224186906004</v>
      </c>
    </row>
    <row r="3186" spans="1:9" x14ac:dyDescent="0.2">
      <c r="A3186" s="20">
        <v>3185</v>
      </c>
      <c r="B3186" s="21">
        <v>2.8297010000000001E-2</v>
      </c>
      <c r="C3186" s="21">
        <v>3.8201573414750903E-2</v>
      </c>
      <c r="D3186" s="21">
        <v>0.35623355000000001</v>
      </c>
      <c r="E3186" s="21">
        <v>18.9880480119669</v>
      </c>
      <c r="F3186" s="21">
        <v>6.279448E-2</v>
      </c>
      <c r="G3186" s="21">
        <v>4.461031E-2</v>
      </c>
      <c r="H3186" s="21">
        <v>31.2544562428515</v>
      </c>
      <c r="I3186" s="21">
        <v>64.7715766903613</v>
      </c>
    </row>
    <row r="3187" spans="1:9" x14ac:dyDescent="0.2">
      <c r="A3187" s="20">
        <v>3186</v>
      </c>
      <c r="B3187" s="21">
        <v>5.9958619999999997E-2</v>
      </c>
      <c r="C3187" s="21">
        <v>4.0112689999999999E-2</v>
      </c>
      <c r="D3187" s="21">
        <v>0.34813766927597301</v>
      </c>
      <c r="E3187" s="21">
        <v>19.520811689178</v>
      </c>
      <c r="F3187" s="21">
        <v>6.4467960000000005E-2</v>
      </c>
      <c r="G3187" s="21">
        <v>5.2733719999999998E-2</v>
      </c>
      <c r="H3187" s="21">
        <v>29.314680800426</v>
      </c>
      <c r="I3187" s="21">
        <v>66.840420908671305</v>
      </c>
    </row>
    <row r="3188" spans="1:9" x14ac:dyDescent="0.2">
      <c r="A3188" s="20">
        <v>3187</v>
      </c>
      <c r="B3188" s="21">
        <v>2.20481703036053E-2</v>
      </c>
      <c r="C3188" s="21">
        <v>3.6970980000000001E-2</v>
      </c>
      <c r="D3188" s="21">
        <v>0.34738015850974502</v>
      </c>
      <c r="E3188" s="21">
        <v>19.069949142748499</v>
      </c>
      <c r="F3188" s="21">
        <v>6.2980939999999999E-2</v>
      </c>
      <c r="G3188" s="21">
        <v>5.7759350000000001E-2</v>
      </c>
      <c r="H3188" s="21">
        <v>33.273585364132401</v>
      </c>
      <c r="I3188" s="21">
        <v>62.093999754912304</v>
      </c>
    </row>
    <row r="3189" spans="1:9" x14ac:dyDescent="0.2">
      <c r="A3189" s="20">
        <v>3188</v>
      </c>
      <c r="B3189" s="21">
        <v>5.3405465340836601E-2</v>
      </c>
      <c r="C3189" s="21">
        <v>4.5155309999999997E-2</v>
      </c>
      <c r="D3189" s="21">
        <v>0.35572812640460799</v>
      </c>
      <c r="E3189" s="21">
        <v>18.6228599884946</v>
      </c>
      <c r="F3189" s="21">
        <v>5.1528973637650501E-2</v>
      </c>
      <c r="G3189" s="21">
        <v>4.5363046014589299E-2</v>
      </c>
      <c r="H3189" s="21">
        <v>29.564516075701</v>
      </c>
      <c r="I3189" s="21">
        <v>70.747002264558404</v>
      </c>
    </row>
    <row r="3190" spans="1:9" x14ac:dyDescent="0.2">
      <c r="A3190" s="20">
        <v>3189</v>
      </c>
      <c r="B3190" s="21">
        <v>5.339431E-2</v>
      </c>
      <c r="C3190" s="21">
        <v>4.0291340000000002E-2</v>
      </c>
      <c r="D3190" s="21">
        <v>0.32666224259688198</v>
      </c>
      <c r="E3190" s="21">
        <v>16.6675112</v>
      </c>
      <c r="F3190" s="21">
        <v>6.2511059999999993E-2</v>
      </c>
      <c r="G3190" s="21">
        <v>4.6876510000000003E-2</v>
      </c>
      <c r="H3190" s="21">
        <v>29.7310263109879</v>
      </c>
      <c r="I3190" s="21">
        <v>53.313761810554396</v>
      </c>
    </row>
    <row r="3191" spans="1:9" x14ac:dyDescent="0.2">
      <c r="A3191" s="20">
        <v>3190</v>
      </c>
      <c r="B3191" s="21">
        <v>6.7444299999999999E-2</v>
      </c>
      <c r="C3191" s="21">
        <v>2.8683575860523301E-2</v>
      </c>
      <c r="D3191" s="21">
        <v>0.32833511104715801</v>
      </c>
      <c r="E3191" s="21">
        <v>19.837264997558702</v>
      </c>
      <c r="F3191" s="21">
        <v>7.1904399999999993E-2</v>
      </c>
      <c r="G3191" s="21">
        <v>4.029833E-2</v>
      </c>
      <c r="H3191" s="21">
        <v>31.764378227844801</v>
      </c>
      <c r="I3191" s="21">
        <v>59.262472849712303</v>
      </c>
    </row>
    <row r="3192" spans="1:9" x14ac:dyDescent="0.2">
      <c r="A3192" s="20">
        <v>3191</v>
      </c>
      <c r="B3192" s="21">
        <v>3.3854700000000001E-2</v>
      </c>
      <c r="C3192" s="21">
        <v>4.3625770000000001E-2</v>
      </c>
      <c r="D3192" s="21">
        <v>0.33753578131092199</v>
      </c>
      <c r="E3192" s="21">
        <v>18.683948725218201</v>
      </c>
      <c r="F3192" s="21">
        <v>6.2963759999999994E-2</v>
      </c>
      <c r="G3192" s="21">
        <v>4.4143270454627001E-2</v>
      </c>
      <c r="H3192" s="21">
        <v>35.741396383610201</v>
      </c>
      <c r="I3192" s="21">
        <v>61.561035615070601</v>
      </c>
    </row>
    <row r="3193" spans="1:9" x14ac:dyDescent="0.2">
      <c r="A3193" s="20">
        <v>3192</v>
      </c>
      <c r="B3193" s="21">
        <v>5.068483E-2</v>
      </c>
      <c r="C3193" s="21">
        <v>2.9152070844709398E-2</v>
      </c>
      <c r="D3193" s="21">
        <v>0.33105592044270499</v>
      </c>
      <c r="E3193" s="21">
        <v>19.1073896390524</v>
      </c>
      <c r="F3193" s="21">
        <v>5.4074280000000002E-2</v>
      </c>
      <c r="G3193" s="21">
        <v>4.5894991295367303E-2</v>
      </c>
      <c r="H3193" s="21">
        <v>34.042127526241401</v>
      </c>
      <c r="I3193" s="21">
        <v>61.795473708777401</v>
      </c>
    </row>
    <row r="3194" spans="1:9" x14ac:dyDescent="0.2">
      <c r="A3194" s="20">
        <v>3193</v>
      </c>
      <c r="B3194" s="21">
        <v>7.4224780000000004E-2</v>
      </c>
      <c r="C3194" s="21">
        <v>3.916174E-2</v>
      </c>
      <c r="D3194" s="21">
        <v>0.30993860864058698</v>
      </c>
      <c r="E3194" s="21">
        <v>19.511012968199999</v>
      </c>
      <c r="F3194" s="21">
        <v>5.7449304948809302E-2</v>
      </c>
      <c r="G3194" s="21">
        <v>4.8492489999999999E-2</v>
      </c>
      <c r="H3194" s="21">
        <v>29.621544129163301</v>
      </c>
      <c r="I3194" s="21">
        <v>61.419583597630599</v>
      </c>
    </row>
    <row r="3195" spans="1:9" x14ac:dyDescent="0.2">
      <c r="A3195" s="20">
        <v>3194</v>
      </c>
      <c r="B3195" s="21">
        <v>3.0735370000000001E-2</v>
      </c>
      <c r="C3195" s="21">
        <v>4.50109E-2</v>
      </c>
      <c r="D3195" s="21">
        <v>0.356519735909886</v>
      </c>
      <c r="E3195" s="21">
        <v>17.558455968779299</v>
      </c>
      <c r="F3195" s="21">
        <v>5.8441960000000001E-2</v>
      </c>
      <c r="G3195" s="21">
        <v>4.3976639258996003E-2</v>
      </c>
      <c r="H3195" s="21">
        <v>29.150680706011801</v>
      </c>
      <c r="I3195" s="21">
        <v>63.101049510396699</v>
      </c>
    </row>
    <row r="3196" spans="1:9" x14ac:dyDescent="0.2">
      <c r="A3196" s="20">
        <v>3195</v>
      </c>
      <c r="B3196" s="21">
        <v>1.6974396287014599E-2</v>
      </c>
      <c r="C3196" s="21">
        <v>4.4528129925294299E-2</v>
      </c>
      <c r="D3196" s="21">
        <v>0.32503363468127699</v>
      </c>
      <c r="E3196" s="21">
        <v>18.030718405990701</v>
      </c>
      <c r="F3196" s="21">
        <v>0.05</v>
      </c>
      <c r="G3196" s="21">
        <v>4.8732400000000002E-2</v>
      </c>
      <c r="H3196" s="21">
        <v>30.417142063773301</v>
      </c>
      <c r="I3196" s="21">
        <v>59.726425067599898</v>
      </c>
    </row>
    <row r="3197" spans="1:9" x14ac:dyDescent="0.2">
      <c r="A3197" s="20">
        <v>3196</v>
      </c>
      <c r="B3197" s="21">
        <v>1.1799849491383499E-2</v>
      </c>
      <c r="C3197" s="21">
        <v>4.196917E-2</v>
      </c>
      <c r="D3197" s="21">
        <v>0.381232126098701</v>
      </c>
      <c r="E3197" s="21">
        <v>18.4161666789227</v>
      </c>
      <c r="F3197" s="21">
        <v>6.1503119643514299E-2</v>
      </c>
      <c r="G3197" s="21">
        <v>4.3123849999999998E-2</v>
      </c>
      <c r="H3197" s="21">
        <v>28.795985399999999</v>
      </c>
      <c r="I3197" s="21">
        <v>68.107201836258199</v>
      </c>
    </row>
    <row r="3198" spans="1:9" x14ac:dyDescent="0.2">
      <c r="A3198" s="20">
        <v>3197</v>
      </c>
      <c r="B3198" s="21">
        <v>5.0690680000000002E-2</v>
      </c>
      <c r="C3198" s="21">
        <v>4.3079220000000001E-2</v>
      </c>
      <c r="D3198" s="21">
        <v>0.34830735295444998</v>
      </c>
      <c r="E3198" s="21">
        <v>17.683145896921602</v>
      </c>
      <c r="F3198" s="21">
        <v>5.9247969999999997E-2</v>
      </c>
      <c r="G3198" s="21">
        <v>5.0044496899007099E-2</v>
      </c>
      <c r="H3198" s="21">
        <v>33.174002594042001</v>
      </c>
      <c r="I3198" s="21">
        <v>62.330810728189</v>
      </c>
    </row>
    <row r="3199" spans="1:9" x14ac:dyDescent="0.2">
      <c r="A3199" s="20">
        <v>3198</v>
      </c>
      <c r="B3199" s="21">
        <v>1.1752746879121201E-2</v>
      </c>
      <c r="C3199" s="21">
        <v>4.3739449999999999E-2</v>
      </c>
      <c r="D3199" s="21">
        <v>0.31496548000000002</v>
      </c>
      <c r="E3199" s="21">
        <v>17.330080102453302</v>
      </c>
      <c r="F3199" s="21">
        <v>5.9482170000000001E-2</v>
      </c>
      <c r="G3199" s="21">
        <v>4.707426E-2</v>
      </c>
      <c r="H3199" s="21">
        <v>32.917314500000003</v>
      </c>
      <c r="I3199" s="21">
        <v>52.3348116415467</v>
      </c>
    </row>
    <row r="3200" spans="1:9" x14ac:dyDescent="0.2">
      <c r="A3200" s="20">
        <v>3199</v>
      </c>
      <c r="B3200" s="21">
        <v>3.4415210000000002E-2</v>
      </c>
      <c r="C3200" s="21">
        <v>4.9526629699348401E-2</v>
      </c>
      <c r="D3200" s="21">
        <v>0.35833866638970902</v>
      </c>
      <c r="E3200" s="21">
        <v>19.500263346583701</v>
      </c>
      <c r="F3200" s="21">
        <v>6.0377399999999998E-2</v>
      </c>
      <c r="G3200" s="21">
        <v>4.6848906117137303E-2</v>
      </c>
      <c r="H3200" s="21">
        <v>33.427487771355302</v>
      </c>
      <c r="I3200" s="21">
        <v>71.224857902088104</v>
      </c>
    </row>
    <row r="3201" spans="1:9" x14ac:dyDescent="0.2">
      <c r="A3201" s="20">
        <v>3200</v>
      </c>
      <c r="B3201" s="21">
        <v>4.6559700000000002E-2</v>
      </c>
      <c r="C3201" s="21">
        <v>3.7604416373319301E-2</v>
      </c>
      <c r="D3201" s="21">
        <v>0.34566555526649501</v>
      </c>
      <c r="E3201" s="21">
        <v>19.374071222410102</v>
      </c>
      <c r="F3201" s="21">
        <v>5.7389559999999999E-2</v>
      </c>
      <c r="G3201" s="21">
        <v>4.2698670000000001E-2</v>
      </c>
      <c r="H3201" s="21">
        <v>31.697900649589201</v>
      </c>
      <c r="I3201" s="21">
        <v>66.820426364396795</v>
      </c>
    </row>
    <row r="3202" spans="1:9" x14ac:dyDescent="0.2">
      <c r="A3202" s="20">
        <v>3201</v>
      </c>
      <c r="B3202" s="21">
        <v>4.2777633052448701E-2</v>
      </c>
      <c r="C3202" s="21">
        <v>3.2503730000000002E-2</v>
      </c>
      <c r="D3202" s="21">
        <v>0.35081962516389398</v>
      </c>
      <c r="E3202" s="21">
        <v>19.829834117759201</v>
      </c>
      <c r="F3202" s="21">
        <v>6.5275109999999997E-2</v>
      </c>
      <c r="G3202" s="21">
        <v>4.4580880000000003E-2</v>
      </c>
      <c r="H3202" s="21">
        <v>31.8403270705941</v>
      </c>
      <c r="I3202" s="21">
        <v>65.210276413996596</v>
      </c>
    </row>
    <row r="3203" spans="1:9" x14ac:dyDescent="0.2">
      <c r="A3203" s="20">
        <v>3202</v>
      </c>
      <c r="B3203" s="21">
        <v>4.63816729627625E-2</v>
      </c>
      <c r="C3203" s="21">
        <v>5.2242579999999997E-2</v>
      </c>
      <c r="D3203" s="21">
        <v>0.33504867137223099</v>
      </c>
      <c r="E3203" s="21">
        <v>19.085803692233998</v>
      </c>
      <c r="F3203" s="21">
        <v>6.1919780000000001E-2</v>
      </c>
      <c r="G3203" s="21">
        <v>4.3130309999999998E-2</v>
      </c>
      <c r="H3203" s="21">
        <v>29.468456281695101</v>
      </c>
      <c r="I3203" s="21">
        <v>65.870932171114603</v>
      </c>
    </row>
    <row r="3204" spans="1:9" x14ac:dyDescent="0.2">
      <c r="A3204" s="20">
        <v>3203</v>
      </c>
      <c r="B3204" s="21">
        <v>4.3334350000000001E-2</v>
      </c>
      <c r="C3204" s="21">
        <v>4.0307229999999999E-2</v>
      </c>
      <c r="D3204" s="21">
        <v>0.32637508433474199</v>
      </c>
      <c r="E3204" s="21">
        <v>17.558568607759799</v>
      </c>
      <c r="F3204" s="21">
        <v>5.8331090000000002E-2</v>
      </c>
      <c r="G3204" s="21">
        <v>4.9344270000000003E-2</v>
      </c>
      <c r="H3204" s="21">
        <v>32.149934844278903</v>
      </c>
      <c r="I3204" s="21">
        <v>56.655882919299003</v>
      </c>
    </row>
    <row r="3205" spans="1:9" x14ac:dyDescent="0.2">
      <c r="A3205" s="20">
        <v>3204</v>
      </c>
      <c r="B3205" s="21">
        <v>5.9182989999999998E-2</v>
      </c>
      <c r="C3205" s="21">
        <v>2.535159E-2</v>
      </c>
      <c r="D3205" s="21">
        <v>0.31577458694508598</v>
      </c>
      <c r="E3205" s="21">
        <v>17.620505216760002</v>
      </c>
      <c r="F3205" s="21">
        <v>6.3224890000000006E-2</v>
      </c>
      <c r="G3205" s="21">
        <v>3.8223159999999999E-2</v>
      </c>
      <c r="H3205" s="21">
        <v>34.128372684778</v>
      </c>
      <c r="I3205" s="21">
        <v>51.346695390165102</v>
      </c>
    </row>
    <row r="3206" spans="1:9" x14ac:dyDescent="0.2">
      <c r="A3206" s="20">
        <v>3205</v>
      </c>
      <c r="B3206" s="21">
        <v>2.5715254288918001E-2</v>
      </c>
      <c r="C3206" s="21">
        <v>4.1945499999999997E-2</v>
      </c>
      <c r="D3206" s="21">
        <v>0.31935997772056801</v>
      </c>
      <c r="E3206" s="21">
        <v>18.363825774861599</v>
      </c>
      <c r="F3206" s="21">
        <v>6.2777449999999999E-2</v>
      </c>
      <c r="G3206" s="21">
        <v>4.1467810000000001E-2</v>
      </c>
      <c r="H3206" s="21">
        <v>30.739396899999999</v>
      </c>
      <c r="I3206" s="21">
        <v>56.087372482592798</v>
      </c>
    </row>
    <row r="3207" spans="1:9" x14ac:dyDescent="0.2">
      <c r="A3207" s="20">
        <v>3206</v>
      </c>
      <c r="B3207" s="21">
        <v>2.9845070000000001E-2</v>
      </c>
      <c r="C3207" s="21">
        <v>4.9519580000000001E-2</v>
      </c>
      <c r="D3207" s="21">
        <v>0.31763799999999998</v>
      </c>
      <c r="E3207" s="21">
        <v>19.854463424484699</v>
      </c>
      <c r="F3207" s="21">
        <v>5.6225049999999999E-2</v>
      </c>
      <c r="G3207" s="21">
        <v>5.1034240000000002E-2</v>
      </c>
      <c r="H3207" s="21">
        <v>32.413277170745403</v>
      </c>
      <c r="I3207" s="21">
        <v>64.369763437843503</v>
      </c>
    </row>
    <row r="3208" spans="1:9" x14ac:dyDescent="0.2">
      <c r="A3208" s="20">
        <v>3207</v>
      </c>
      <c r="B3208" s="21">
        <v>2.8410109999999999E-2</v>
      </c>
      <c r="C3208" s="21">
        <v>2.9125020000000001E-2</v>
      </c>
      <c r="D3208" s="21">
        <v>0.33785197947518097</v>
      </c>
      <c r="E3208" s="21">
        <v>17.696693613134698</v>
      </c>
      <c r="F3208" s="21">
        <v>6.0135250000000001E-2</v>
      </c>
      <c r="G3208" s="21">
        <v>4.5937909999999998E-2</v>
      </c>
      <c r="H3208" s="21">
        <v>31.735621920491401</v>
      </c>
      <c r="I3208" s="21">
        <v>55.404347231629202</v>
      </c>
    </row>
    <row r="3209" spans="1:9" x14ac:dyDescent="0.2">
      <c r="A3209" s="20">
        <v>3208</v>
      </c>
      <c r="B3209" s="21">
        <v>5.245288E-2</v>
      </c>
      <c r="C3209" s="21">
        <v>3.7425090000000001E-2</v>
      </c>
      <c r="D3209" s="21">
        <v>0.343967853482538</v>
      </c>
      <c r="E3209" s="21">
        <v>19.439978913585001</v>
      </c>
      <c r="F3209" s="21">
        <v>6.0127899999999998E-2</v>
      </c>
      <c r="G3209" s="21">
        <v>5.11141235038454E-2</v>
      </c>
      <c r="H3209" s="21">
        <v>30.533354362247898</v>
      </c>
      <c r="I3209" s="21">
        <v>65.911843631493994</v>
      </c>
    </row>
    <row r="3210" spans="1:9" x14ac:dyDescent="0.2">
      <c r="A3210" s="20">
        <v>3209</v>
      </c>
      <c r="B3210" s="21">
        <v>5.35059788259259E-2</v>
      </c>
      <c r="C3210" s="21">
        <v>3.3684140000000001E-2</v>
      </c>
      <c r="D3210" s="21">
        <v>0.314058394099552</v>
      </c>
      <c r="E3210" s="21">
        <v>17.533681985318601</v>
      </c>
      <c r="F3210" s="21">
        <v>5.8073839709849098E-2</v>
      </c>
      <c r="G3210" s="21">
        <v>4.9149850000000002E-2</v>
      </c>
      <c r="H3210" s="21">
        <v>32.629895866600499</v>
      </c>
      <c r="I3210" s="21">
        <v>53.325399223237703</v>
      </c>
    </row>
    <row r="3211" spans="1:9" x14ac:dyDescent="0.2">
      <c r="A3211" s="20">
        <v>3210</v>
      </c>
      <c r="B3211" s="21">
        <v>4.6768379789777603E-2</v>
      </c>
      <c r="C3211" s="21">
        <v>5.2742129999999998E-2</v>
      </c>
      <c r="D3211" s="21">
        <v>0.36305355754299801</v>
      </c>
      <c r="E3211" s="21">
        <v>17.666276999967501</v>
      </c>
      <c r="F3211" s="21">
        <v>5.4216359999999998E-2</v>
      </c>
      <c r="G3211" s="21">
        <v>4.9662989999999997E-2</v>
      </c>
      <c r="H3211" s="21">
        <v>35.234706187848701</v>
      </c>
      <c r="I3211" s="21">
        <v>69.241497273614399</v>
      </c>
    </row>
    <row r="3212" spans="1:9" x14ac:dyDescent="0.2">
      <c r="A3212" s="20">
        <v>3211</v>
      </c>
      <c r="B3212" s="21">
        <v>5.7752409999999997E-2</v>
      </c>
      <c r="C3212" s="21">
        <v>4.3487489999999997E-2</v>
      </c>
      <c r="D3212" s="21">
        <v>0.34783289491015301</v>
      </c>
      <c r="E3212" s="21">
        <v>19.366797541543502</v>
      </c>
      <c r="F3212" s="21">
        <v>5.79186902239201E-2</v>
      </c>
      <c r="G3212" s="21">
        <v>4.7104600000000003E-2</v>
      </c>
      <c r="H3212" s="21">
        <v>34.350291455717297</v>
      </c>
      <c r="I3212" s="21">
        <v>69.260080606670599</v>
      </c>
    </row>
    <row r="3213" spans="1:9" x14ac:dyDescent="0.2">
      <c r="A3213" s="20">
        <v>3212</v>
      </c>
      <c r="B3213" s="21">
        <v>2.2329386989354199E-2</v>
      </c>
      <c r="C3213" s="21">
        <v>4.2660165509669098E-2</v>
      </c>
      <c r="D3213" s="21">
        <v>0.39354233941725603</v>
      </c>
      <c r="E3213" s="21">
        <v>19.000018274288401</v>
      </c>
      <c r="F3213" s="21">
        <v>6.7331699999999994E-2</v>
      </c>
      <c r="G3213" s="21">
        <v>4.1712125613383201E-2</v>
      </c>
      <c r="H3213" s="21">
        <v>29.917196961469301</v>
      </c>
      <c r="I3213" s="21">
        <v>71.748310200000006</v>
      </c>
    </row>
    <row r="3214" spans="1:9" x14ac:dyDescent="0.2">
      <c r="A3214" s="20">
        <v>3213</v>
      </c>
      <c r="B3214" s="21">
        <v>6.5008360000000001E-2</v>
      </c>
      <c r="C3214" s="21">
        <v>4.7051179999999998E-2</v>
      </c>
      <c r="D3214" s="21">
        <v>0.33689802426160798</v>
      </c>
      <c r="E3214" s="21">
        <v>17.091123143927899</v>
      </c>
      <c r="F3214" s="21">
        <v>5.7754920000000001E-2</v>
      </c>
      <c r="G3214" s="21">
        <v>4.5377260000000003E-2</v>
      </c>
      <c r="H3214" s="21">
        <v>31.837696084282101</v>
      </c>
      <c r="I3214" s="21">
        <v>60.354539033260103</v>
      </c>
    </row>
    <row r="3215" spans="1:9" x14ac:dyDescent="0.2">
      <c r="A3215" s="20">
        <v>3214</v>
      </c>
      <c r="B3215" s="21">
        <v>6.2848580000000001E-2</v>
      </c>
      <c r="C3215" s="21">
        <v>3.8763550000000001E-2</v>
      </c>
      <c r="D3215" s="21">
        <v>0.38965942758396799</v>
      </c>
      <c r="E3215" s="21">
        <v>19.7992261556907</v>
      </c>
      <c r="F3215" s="21">
        <v>6.5494930000000007E-2</v>
      </c>
      <c r="G3215" s="21">
        <v>3.875936E-2</v>
      </c>
      <c r="H3215" s="21">
        <v>33.062629956783503</v>
      </c>
      <c r="I3215" s="21">
        <v>76.697047595450996</v>
      </c>
    </row>
    <row r="3216" spans="1:9" x14ac:dyDescent="0.2">
      <c r="A3216" s="20">
        <v>3215</v>
      </c>
      <c r="B3216" s="21">
        <v>5.1034330000000003E-2</v>
      </c>
      <c r="C3216" s="21">
        <v>4.1165519999999997E-2</v>
      </c>
      <c r="D3216" s="21">
        <v>0.35991970270624701</v>
      </c>
      <c r="E3216" s="21">
        <v>19.5442091729666</v>
      </c>
      <c r="F3216" s="21">
        <v>6.0823479999999999E-2</v>
      </c>
      <c r="G3216" s="21">
        <v>4.4172731567648497E-2</v>
      </c>
      <c r="H3216" s="21">
        <v>31.7660539494331</v>
      </c>
      <c r="I3216" s="21">
        <v>70.609351499167801</v>
      </c>
    </row>
    <row r="3217" spans="1:9" x14ac:dyDescent="0.2">
      <c r="A3217" s="20">
        <v>3216</v>
      </c>
      <c r="B3217" s="21">
        <v>6.6726980000000005E-2</v>
      </c>
      <c r="C3217" s="21">
        <v>4.4381280000000002E-2</v>
      </c>
      <c r="D3217" s="21">
        <v>0.30581313724636</v>
      </c>
      <c r="E3217" s="21">
        <v>19.618342285303999</v>
      </c>
      <c r="F3217" s="21">
        <v>6.183835E-2</v>
      </c>
      <c r="G3217" s="21">
        <v>4.22745E-2</v>
      </c>
      <c r="H3217" s="21">
        <v>29.030094041667098</v>
      </c>
      <c r="I3217" s="21">
        <v>60.525795411992597</v>
      </c>
    </row>
    <row r="3218" spans="1:9" x14ac:dyDescent="0.2">
      <c r="A3218" s="20">
        <v>3217</v>
      </c>
      <c r="B3218" s="21">
        <v>1.51506518848333E-2</v>
      </c>
      <c r="C3218" s="21">
        <v>4.1425440000000001E-2</v>
      </c>
      <c r="D3218" s="21">
        <v>0.321186578892937</v>
      </c>
      <c r="E3218" s="21">
        <v>18.149004415544201</v>
      </c>
      <c r="F3218" s="21">
        <v>5.4879049999999999E-2</v>
      </c>
      <c r="G3218" s="21">
        <v>3.5694240000000002E-2</v>
      </c>
      <c r="H3218" s="21">
        <v>30.0867771933572</v>
      </c>
      <c r="I3218" s="21">
        <v>57.419267897513301</v>
      </c>
    </row>
    <row r="3219" spans="1:9" x14ac:dyDescent="0.2">
      <c r="A3219" s="20">
        <v>3218</v>
      </c>
      <c r="B3219" s="21">
        <v>3.2133277956060198E-2</v>
      </c>
      <c r="C3219" s="21">
        <v>4.1105530000000001E-2</v>
      </c>
      <c r="D3219" s="21">
        <v>0.35135901522391499</v>
      </c>
      <c r="E3219" s="21">
        <v>17.6270576858924</v>
      </c>
      <c r="F3219" s="21">
        <v>6.6819740000000002E-2</v>
      </c>
      <c r="G3219" s="21">
        <v>4.7131800000000001E-2</v>
      </c>
      <c r="H3219" s="21">
        <v>32.854851607588301</v>
      </c>
      <c r="I3219" s="21">
        <v>58.802408425800103</v>
      </c>
    </row>
    <row r="3220" spans="1:9" x14ac:dyDescent="0.2">
      <c r="A3220" s="20">
        <v>3219</v>
      </c>
      <c r="B3220" s="21">
        <v>2.8970448089770701E-2</v>
      </c>
      <c r="C3220" s="21">
        <v>4.8529469999999998E-2</v>
      </c>
      <c r="D3220" s="21">
        <v>0.31004817499657</v>
      </c>
      <c r="E3220" s="21">
        <v>19.949119835798101</v>
      </c>
      <c r="F3220" s="21">
        <v>7.1300799999999998E-2</v>
      </c>
      <c r="G3220" s="21">
        <v>4.6639537027866301E-2</v>
      </c>
      <c r="H3220" s="21">
        <v>35.457099858061703</v>
      </c>
      <c r="I3220" s="21">
        <v>58.1405851612489</v>
      </c>
    </row>
    <row r="3221" spans="1:9" x14ac:dyDescent="0.2">
      <c r="A3221" s="20">
        <v>3220</v>
      </c>
      <c r="B3221" s="21">
        <v>5.0822189856360098E-2</v>
      </c>
      <c r="C3221" s="21">
        <v>3.5643609999999999E-2</v>
      </c>
      <c r="D3221" s="21">
        <v>0.32707486611806602</v>
      </c>
      <c r="E3221" s="21">
        <v>18.604409189614</v>
      </c>
      <c r="F3221" s="21">
        <v>5.7509060000000001E-2</v>
      </c>
      <c r="G3221" s="21">
        <v>5.1310809999999998E-2</v>
      </c>
      <c r="H3221" s="21">
        <v>30.305545206336902</v>
      </c>
      <c r="I3221" s="21">
        <v>59.811166217970303</v>
      </c>
    </row>
    <row r="3222" spans="1:9" x14ac:dyDescent="0.2">
      <c r="A3222" s="20">
        <v>3221</v>
      </c>
      <c r="B3222" s="21">
        <v>2.4247888905967799E-2</v>
      </c>
      <c r="C3222" s="21">
        <v>5.2724790000000001E-2</v>
      </c>
      <c r="D3222" s="21">
        <v>0.31315324800230998</v>
      </c>
      <c r="E3222" s="21">
        <v>20.609828480653501</v>
      </c>
      <c r="F3222" s="21">
        <v>6.7517590000000002E-2</v>
      </c>
      <c r="G3222" s="21">
        <v>3.8882136570861398E-2</v>
      </c>
      <c r="H3222" s="21">
        <v>29.694928232087499</v>
      </c>
      <c r="I3222" s="21">
        <v>62.953882508311501</v>
      </c>
    </row>
    <row r="3223" spans="1:9" x14ac:dyDescent="0.2">
      <c r="A3223" s="20">
        <v>3222</v>
      </c>
      <c r="B3223" s="21">
        <v>5.1362427240062201E-2</v>
      </c>
      <c r="C3223" s="21">
        <v>3.6403909999999998E-2</v>
      </c>
      <c r="D3223" s="21">
        <v>0.38777423591783899</v>
      </c>
      <c r="E3223" s="21">
        <v>17.308758900000001</v>
      </c>
      <c r="F3223" s="21">
        <v>5.4653779999999999E-2</v>
      </c>
      <c r="G3223" s="21">
        <v>5.0404646054703697E-2</v>
      </c>
      <c r="H3223" s="21">
        <v>33.856617058303101</v>
      </c>
      <c r="I3223" s="21">
        <v>68.596286800000001</v>
      </c>
    </row>
    <row r="3224" spans="1:9" x14ac:dyDescent="0.2">
      <c r="A3224" s="20">
        <v>3223</v>
      </c>
      <c r="B3224" s="21">
        <v>6.055804E-2</v>
      </c>
      <c r="C3224" s="21">
        <v>4.8557111131833801E-2</v>
      </c>
      <c r="D3224" s="21">
        <v>0.36697255913580901</v>
      </c>
      <c r="E3224" s="21">
        <v>21.173891810347602</v>
      </c>
      <c r="F3224" s="21">
        <v>6.073096E-2</v>
      </c>
      <c r="G3224" s="21">
        <v>3.3403429999999998E-2</v>
      </c>
      <c r="H3224" s="21">
        <v>32.068857700000002</v>
      </c>
      <c r="I3224" s="21">
        <v>81.4845963161345</v>
      </c>
    </row>
    <row r="3225" spans="1:9" x14ac:dyDescent="0.2">
      <c r="A3225" s="20">
        <v>3224</v>
      </c>
      <c r="B3225" s="21">
        <v>5.042804E-2</v>
      </c>
      <c r="C3225" s="21">
        <v>3.8704389999999998E-2</v>
      </c>
      <c r="D3225" s="21">
        <v>0.33822034280697599</v>
      </c>
      <c r="E3225" s="21">
        <v>17.8219813776603</v>
      </c>
      <c r="F3225" s="21">
        <v>5.513846E-2</v>
      </c>
      <c r="G3225" s="21">
        <v>4.4263789999999997E-2</v>
      </c>
      <c r="H3225" s="21">
        <v>30.822169568406199</v>
      </c>
      <c r="I3225" s="21">
        <v>61.0484911</v>
      </c>
    </row>
    <row r="3226" spans="1:9" x14ac:dyDescent="0.2">
      <c r="A3226" s="20">
        <v>3225</v>
      </c>
      <c r="B3226" s="21">
        <v>4.425627E-2</v>
      </c>
      <c r="C3226" s="21">
        <v>3.9965108633633999E-2</v>
      </c>
      <c r="D3226" s="21">
        <v>0.37524804589891098</v>
      </c>
      <c r="E3226" s="21">
        <v>17.841462291874301</v>
      </c>
      <c r="F3226" s="21">
        <v>6.2886999999999998E-2</v>
      </c>
      <c r="G3226" s="21">
        <v>5.4881470000000002E-2</v>
      </c>
      <c r="H3226" s="21">
        <v>31.213647705606</v>
      </c>
      <c r="I3226" s="21">
        <v>65.738950556633895</v>
      </c>
    </row>
    <row r="3227" spans="1:9" x14ac:dyDescent="0.2">
      <c r="A3227" s="20">
        <v>3226</v>
      </c>
      <c r="B3227" s="21">
        <v>2.5181899886488699E-2</v>
      </c>
      <c r="C3227" s="21">
        <v>3.5143269999999997E-2</v>
      </c>
      <c r="D3227" s="21">
        <v>0.37015816340622298</v>
      </c>
      <c r="E3227" s="21">
        <v>17.239452977104001</v>
      </c>
      <c r="F3227" s="21">
        <v>5.9979560000000001E-2</v>
      </c>
      <c r="G3227" s="21">
        <v>4.4856449999999999E-2</v>
      </c>
      <c r="H3227" s="21">
        <v>31.316723305661998</v>
      </c>
      <c r="I3227" s="21">
        <v>61.292515748945299</v>
      </c>
    </row>
    <row r="3228" spans="1:9" x14ac:dyDescent="0.2">
      <c r="A3228" s="20">
        <v>3227</v>
      </c>
      <c r="B3228" s="21">
        <v>2.7297235508119501E-2</v>
      </c>
      <c r="C3228" s="21">
        <v>4.4483189999999999E-2</v>
      </c>
      <c r="D3228" s="21">
        <v>0.37120679715753202</v>
      </c>
      <c r="E3228" s="21">
        <v>21.010409193940099</v>
      </c>
      <c r="F3228" s="21">
        <v>6.0745849999999997E-2</v>
      </c>
      <c r="G3228" s="21">
        <v>4.1325939999999999E-2</v>
      </c>
      <c r="H3228" s="21">
        <v>33.102449905956597</v>
      </c>
      <c r="I3228" s="21">
        <v>77.700485162883894</v>
      </c>
    </row>
    <row r="3229" spans="1:9" x14ac:dyDescent="0.2">
      <c r="A3229" s="20">
        <v>3228</v>
      </c>
      <c r="B3229" s="21">
        <v>5.8744280000000003E-2</v>
      </c>
      <c r="C3229" s="21">
        <v>4.5780029999999999E-2</v>
      </c>
      <c r="D3229" s="21">
        <v>0.33381338043894698</v>
      </c>
      <c r="E3229" s="21">
        <v>15.9132354497472</v>
      </c>
      <c r="F3229" s="21">
        <v>6.7559720000000004E-2</v>
      </c>
      <c r="G3229" s="21">
        <v>4.4583119999999997E-2</v>
      </c>
      <c r="H3229" s="21">
        <v>32.055326564484197</v>
      </c>
      <c r="I3229" s="21">
        <v>52.359456013778797</v>
      </c>
    </row>
    <row r="3230" spans="1:9" x14ac:dyDescent="0.2">
      <c r="A3230" s="20">
        <v>3229</v>
      </c>
      <c r="B3230" s="21">
        <v>5.1690239999999998E-2</v>
      </c>
      <c r="C3230" s="21">
        <v>4.0766990000000003E-2</v>
      </c>
      <c r="D3230" s="21">
        <v>0.33882228213282201</v>
      </c>
      <c r="E3230" s="21">
        <v>18.1599496973745</v>
      </c>
      <c r="F3230" s="21">
        <v>6.721763E-2</v>
      </c>
      <c r="G3230" s="21">
        <v>4.9242464145319603E-2</v>
      </c>
      <c r="H3230" s="21">
        <v>28.539269300000001</v>
      </c>
      <c r="I3230" s="21">
        <v>59.111079603262702</v>
      </c>
    </row>
    <row r="3231" spans="1:9" x14ac:dyDescent="0.2">
      <c r="A3231" s="20">
        <v>3230</v>
      </c>
      <c r="B3231" s="21">
        <v>3.9414709999999999E-2</v>
      </c>
      <c r="C3231" s="21">
        <v>3.9798689999999998E-2</v>
      </c>
      <c r="D3231" s="21">
        <v>0.32306815484262802</v>
      </c>
      <c r="E3231" s="21">
        <v>17.770399511842498</v>
      </c>
      <c r="F3231" s="21">
        <v>6.0138999999999998E-2</v>
      </c>
      <c r="G3231" s="21">
        <v>4.3589879999999998E-2</v>
      </c>
      <c r="H3231" s="21">
        <v>31.3456025696862</v>
      </c>
      <c r="I3231" s="21">
        <v>56.002899327639497</v>
      </c>
    </row>
    <row r="3232" spans="1:9" x14ac:dyDescent="0.2">
      <c r="A3232" s="20">
        <v>3231</v>
      </c>
      <c r="B3232" s="21">
        <v>3.3731356813511602E-2</v>
      </c>
      <c r="C3232" s="21">
        <v>3.3500189999999999E-2</v>
      </c>
      <c r="D3232" s="21">
        <v>0.342725713081034</v>
      </c>
      <c r="E3232" s="21">
        <v>16.828805453851999</v>
      </c>
      <c r="F3232" s="21">
        <v>6.6536479999999995E-2</v>
      </c>
      <c r="G3232" s="21">
        <v>4.696148E-2</v>
      </c>
      <c r="H3232" s="21">
        <v>35.271621230339903</v>
      </c>
      <c r="I3232" s="21">
        <v>53.029326466686598</v>
      </c>
    </row>
    <row r="3233" spans="1:9" x14ac:dyDescent="0.2">
      <c r="A3233" s="20">
        <v>3232</v>
      </c>
      <c r="B3233" s="21">
        <v>0.01</v>
      </c>
      <c r="C3233" s="21">
        <v>3.911332E-2</v>
      </c>
      <c r="D3233" s="21">
        <v>0.32874884896380602</v>
      </c>
      <c r="E3233" s="21">
        <v>19.166418586471099</v>
      </c>
      <c r="F3233" s="21">
        <v>6.67518E-2</v>
      </c>
      <c r="G3233" s="21">
        <v>4.6904220000000003E-2</v>
      </c>
      <c r="H3233" s="21">
        <v>33.818696602020097</v>
      </c>
      <c r="I3233" s="21">
        <v>57.512337753300997</v>
      </c>
    </row>
    <row r="3234" spans="1:9" x14ac:dyDescent="0.2">
      <c r="A3234" s="20">
        <v>3233</v>
      </c>
      <c r="B3234" s="21">
        <v>2.39372137197334E-2</v>
      </c>
      <c r="C3234" s="21">
        <v>3.8730870000000001E-2</v>
      </c>
      <c r="D3234" s="21">
        <v>0.32351741041049398</v>
      </c>
      <c r="E3234" s="21">
        <v>20.312691704587198</v>
      </c>
      <c r="F3234" s="21">
        <v>6.6547300000000004E-2</v>
      </c>
      <c r="G3234" s="21">
        <v>4.7744960000000003E-2</v>
      </c>
      <c r="H3234" s="21">
        <v>34.108207544519502</v>
      </c>
      <c r="I3234" s="21">
        <v>60.8198524864615</v>
      </c>
    </row>
    <row r="3235" spans="1:9" x14ac:dyDescent="0.2">
      <c r="A3235" s="20">
        <v>3234</v>
      </c>
      <c r="B3235" s="21">
        <v>6.8671289999999996E-2</v>
      </c>
      <c r="C3235" s="21">
        <v>3.7161270000000003E-2</v>
      </c>
      <c r="D3235" s="21">
        <v>0.36763194734911198</v>
      </c>
      <c r="E3235" s="21">
        <v>17.261626472960799</v>
      </c>
      <c r="F3235" s="21">
        <v>6.1738719999999997E-2</v>
      </c>
      <c r="G3235" s="21">
        <v>5.0181839999999998E-2</v>
      </c>
      <c r="H3235" s="21">
        <v>29.929230197447801</v>
      </c>
      <c r="I3235" s="21">
        <v>63.549065172461198</v>
      </c>
    </row>
    <row r="3236" spans="1:9" x14ac:dyDescent="0.2">
      <c r="A3236" s="20">
        <v>3235</v>
      </c>
      <c r="B3236" s="21">
        <v>2.079317E-2</v>
      </c>
      <c r="C3236" s="21">
        <v>2.68442946137336E-2</v>
      </c>
      <c r="D3236" s="21">
        <v>0.35843222433029898</v>
      </c>
      <c r="E3236" s="21">
        <v>18.249579281863198</v>
      </c>
      <c r="F3236" s="21">
        <v>6.2652949999999999E-2</v>
      </c>
      <c r="G3236" s="21">
        <v>5.4898185803241302E-2</v>
      </c>
      <c r="H3236" s="21">
        <v>32.3227494734708</v>
      </c>
      <c r="I3236" s="21">
        <v>59.129537433605101</v>
      </c>
    </row>
    <row r="3237" spans="1:9" x14ac:dyDescent="0.2">
      <c r="A3237" s="20">
        <v>3236</v>
      </c>
      <c r="B3237" s="21">
        <v>4.2842199999999997E-2</v>
      </c>
      <c r="C3237" s="21">
        <v>4.5236119999999998E-2</v>
      </c>
      <c r="D3237" s="21">
        <v>0.32735172254184902</v>
      </c>
      <c r="E3237" s="21">
        <v>18.563430634921101</v>
      </c>
      <c r="F3237" s="21">
        <v>5.9581759999999998E-2</v>
      </c>
      <c r="G3237" s="21">
        <v>4.5437289999999998E-2</v>
      </c>
      <c r="H3237" s="21">
        <v>33.498900700156902</v>
      </c>
      <c r="I3237" s="21">
        <v>61.070692337023402</v>
      </c>
    </row>
    <row r="3238" spans="1:9" x14ac:dyDescent="0.2">
      <c r="A3238" s="20">
        <v>3237</v>
      </c>
      <c r="B3238" s="21">
        <v>5.511166E-2</v>
      </c>
      <c r="C3238" s="21">
        <v>4.5379320000000001E-2</v>
      </c>
      <c r="D3238" s="21">
        <v>0.36390907379410198</v>
      </c>
      <c r="E3238" s="21">
        <v>17.863610955621802</v>
      </c>
      <c r="F3238" s="21">
        <v>7.2670090000000007E-2</v>
      </c>
      <c r="G3238" s="21">
        <v>4.6613938697225299E-2</v>
      </c>
      <c r="H3238" s="21">
        <v>31.748412871335301</v>
      </c>
      <c r="I3238" s="21">
        <v>62.877242018126204</v>
      </c>
    </row>
    <row r="3239" spans="1:9" x14ac:dyDescent="0.2">
      <c r="A3239" s="20">
        <v>3238</v>
      </c>
      <c r="B3239" s="21">
        <v>2.1176159979965602E-2</v>
      </c>
      <c r="C3239" s="21">
        <v>3.5543699715323403E-2</v>
      </c>
      <c r="D3239" s="21">
        <v>0.35117636096298799</v>
      </c>
      <c r="E3239" s="21">
        <v>20.5177947672037</v>
      </c>
      <c r="F3239" s="21">
        <v>6.2995019999999999E-2</v>
      </c>
      <c r="G3239" s="21">
        <v>3.90645231040967E-2</v>
      </c>
      <c r="H3239" s="21">
        <v>33.966262100000002</v>
      </c>
      <c r="I3239" s="21">
        <v>67.710447447938805</v>
      </c>
    </row>
    <row r="3240" spans="1:9" x14ac:dyDescent="0.2">
      <c r="A3240" s="20">
        <v>3239</v>
      </c>
      <c r="B3240" s="21">
        <v>4.2770660000000002E-2</v>
      </c>
      <c r="C3240" s="21">
        <v>3.7116929999999999E-2</v>
      </c>
      <c r="D3240" s="21">
        <v>0.338692718956008</v>
      </c>
      <c r="E3240" s="21">
        <v>18.117018344452301</v>
      </c>
      <c r="F3240" s="21">
        <v>6.0589259999999999E-2</v>
      </c>
      <c r="G3240" s="21">
        <v>4.9724200000000003E-2</v>
      </c>
      <c r="H3240" s="21">
        <v>29.886976525055999</v>
      </c>
      <c r="I3240" s="21">
        <v>59.473209300495</v>
      </c>
    </row>
    <row r="3241" spans="1:9" x14ac:dyDescent="0.2">
      <c r="A3241" s="20">
        <v>3240</v>
      </c>
      <c r="B3241" s="21">
        <v>5.4068730000000002E-2</v>
      </c>
      <c r="C3241" s="21">
        <v>2.92548164065119E-2</v>
      </c>
      <c r="D3241" s="21">
        <v>0.37681521632085502</v>
      </c>
      <c r="E3241" s="21">
        <v>21.3056274176164</v>
      </c>
      <c r="F3241" s="21">
        <v>6.3515779999999994E-2</v>
      </c>
      <c r="G3241" s="21">
        <v>5.1803899156663502E-2</v>
      </c>
      <c r="H3241" s="21">
        <v>32.026371430786902</v>
      </c>
      <c r="I3241" s="21">
        <v>76.250642296856398</v>
      </c>
    </row>
    <row r="3242" spans="1:9" x14ac:dyDescent="0.2">
      <c r="A3242" s="20">
        <v>3241</v>
      </c>
      <c r="B3242" s="21">
        <v>4.0187489999999999E-2</v>
      </c>
      <c r="C3242" s="21">
        <v>4.0154799999999997E-2</v>
      </c>
      <c r="D3242" s="21">
        <v>0.35110765396986499</v>
      </c>
      <c r="E3242" s="21">
        <v>17.489840978955201</v>
      </c>
      <c r="F3242" s="21">
        <v>6.2358129999999998E-2</v>
      </c>
      <c r="G3242" s="21">
        <v>4.8441848521715597E-2</v>
      </c>
      <c r="H3242" s="21">
        <v>30.413055035568402</v>
      </c>
      <c r="I3242" s="21">
        <v>59.918432914697803</v>
      </c>
    </row>
    <row r="3243" spans="1:9" x14ac:dyDescent="0.2">
      <c r="A3243" s="20">
        <v>3242</v>
      </c>
      <c r="B3243" s="21">
        <v>0.08</v>
      </c>
      <c r="C3243" s="21">
        <v>3.7761450000000002E-2</v>
      </c>
      <c r="D3243" s="21">
        <v>0.38055042017816998</v>
      </c>
      <c r="E3243" s="21">
        <v>16.240239208584899</v>
      </c>
      <c r="F3243" s="21">
        <v>7.1312180000000003E-2</v>
      </c>
      <c r="G3243" s="21">
        <v>3.8069100000000002E-2</v>
      </c>
      <c r="H3243" s="21">
        <v>34.553688195398699</v>
      </c>
      <c r="I3243" s="21">
        <v>60.452825035173397</v>
      </c>
    </row>
    <row r="3244" spans="1:9" x14ac:dyDescent="0.2">
      <c r="A3244" s="20">
        <v>3243</v>
      </c>
      <c r="B3244" s="21">
        <v>1.4971011116827001E-2</v>
      </c>
      <c r="C3244" s="21">
        <v>4.7064559999999998E-2</v>
      </c>
      <c r="D3244" s="21">
        <v>0.35631809217640198</v>
      </c>
      <c r="E3244" s="21">
        <v>18.5502295</v>
      </c>
      <c r="F3244" s="21">
        <v>6.0890409999999999E-2</v>
      </c>
      <c r="G3244" s="21">
        <v>4.2977495191624498E-2</v>
      </c>
      <c r="H3244" s="21">
        <v>31.489882183483498</v>
      </c>
      <c r="I3244" s="21">
        <v>65.288961317049399</v>
      </c>
    </row>
    <row r="3245" spans="1:9" x14ac:dyDescent="0.2">
      <c r="A3245" s="20">
        <v>3244</v>
      </c>
      <c r="B3245" s="21">
        <v>5.5880927948258101E-2</v>
      </c>
      <c r="C3245" s="21">
        <v>4.9393840000000001E-2</v>
      </c>
      <c r="D3245" s="21">
        <v>0.35803744556026701</v>
      </c>
      <c r="E3245" s="21">
        <v>19.775932023085101</v>
      </c>
      <c r="F3245" s="21">
        <v>6.482839E-2</v>
      </c>
      <c r="G3245" s="21">
        <v>4.5255999999999998E-2</v>
      </c>
      <c r="H3245" s="21">
        <v>31.178850019910499</v>
      </c>
      <c r="I3245" s="21">
        <v>72.276731217099794</v>
      </c>
    </row>
    <row r="3246" spans="1:9" x14ac:dyDescent="0.2">
      <c r="A3246" s="20">
        <v>3245</v>
      </c>
      <c r="B3246" s="21">
        <v>3.7407973939052999E-2</v>
      </c>
      <c r="C3246" s="21">
        <v>3.658753E-2</v>
      </c>
      <c r="D3246" s="21">
        <v>0.32348295542208499</v>
      </c>
      <c r="E3246" s="21">
        <v>17.855909700000002</v>
      </c>
      <c r="F3246" s="21">
        <v>6.0402589999999999E-2</v>
      </c>
      <c r="G3246" s="21">
        <v>4.0716139999999998E-2</v>
      </c>
      <c r="H3246" s="21">
        <v>29.3274197328711</v>
      </c>
      <c r="I3246" s="21">
        <v>55.489225599999997</v>
      </c>
    </row>
    <row r="3247" spans="1:9" x14ac:dyDescent="0.2">
      <c r="A3247" s="20">
        <v>3246</v>
      </c>
      <c r="B3247" s="21">
        <v>5.1578802322550098E-2</v>
      </c>
      <c r="C3247" s="21">
        <v>3.7818249999999998E-2</v>
      </c>
      <c r="D3247" s="21">
        <v>0.33385792851447399</v>
      </c>
      <c r="E3247" s="21">
        <v>16.971566920669499</v>
      </c>
      <c r="F3247" s="21">
        <v>5.2562515598120099E-2</v>
      </c>
      <c r="G3247" s="21">
        <v>5.5724490000000002E-2</v>
      </c>
      <c r="H3247" s="21">
        <v>33.2565446014763</v>
      </c>
      <c r="I3247" s="21">
        <v>57.553338114071003</v>
      </c>
    </row>
    <row r="3248" spans="1:9" x14ac:dyDescent="0.2">
      <c r="A3248" s="20">
        <v>3247</v>
      </c>
      <c r="B3248" s="21">
        <v>4.6619609999999999E-2</v>
      </c>
      <c r="C3248" s="21">
        <v>4.0338560200023701E-2</v>
      </c>
      <c r="D3248" s="21">
        <v>0.37414928144957099</v>
      </c>
      <c r="E3248" s="21">
        <v>19.292735703688699</v>
      </c>
      <c r="F3248" s="21">
        <v>6.1007319999999997E-2</v>
      </c>
      <c r="G3248" s="21">
        <v>4.7047881601009603E-2</v>
      </c>
      <c r="H3248" s="21">
        <v>32.483799902064298</v>
      </c>
      <c r="I3248" s="21">
        <v>72.042901453737599</v>
      </c>
    </row>
    <row r="3249" spans="1:9" x14ac:dyDescent="0.2">
      <c r="A3249" s="20">
        <v>3248</v>
      </c>
      <c r="B3249" s="21">
        <v>2.9002657043349998E-2</v>
      </c>
      <c r="C3249" s="21">
        <v>3.9315839999999998E-2</v>
      </c>
      <c r="D3249" s="21">
        <v>0.368238731761517</v>
      </c>
      <c r="E3249" s="21">
        <v>17.385075920706502</v>
      </c>
      <c r="F3249" s="21">
        <v>6.5267339999999993E-2</v>
      </c>
      <c r="G3249" s="21">
        <v>4.9657946210158802E-2</v>
      </c>
      <c r="H3249" s="21">
        <v>31.563567192471201</v>
      </c>
      <c r="I3249" s="21">
        <v>60.896381810473301</v>
      </c>
    </row>
    <row r="3250" spans="1:9" x14ac:dyDescent="0.2">
      <c r="A3250" s="20">
        <v>3249</v>
      </c>
      <c r="B3250" s="21">
        <v>4.3434945886890099E-2</v>
      </c>
      <c r="C3250" s="21">
        <v>4.1141669999999998E-2</v>
      </c>
      <c r="D3250" s="21">
        <v>0.33783333887654199</v>
      </c>
      <c r="E3250" s="21">
        <v>19.460837817072999</v>
      </c>
      <c r="F3250" s="21">
        <v>6.1679770000000002E-2</v>
      </c>
      <c r="G3250" s="21">
        <v>4.9736917449224198E-2</v>
      </c>
      <c r="H3250" s="21">
        <v>32.8062910222299</v>
      </c>
      <c r="I3250" s="21">
        <v>64.5344297452462</v>
      </c>
    </row>
    <row r="3251" spans="1:9" x14ac:dyDescent="0.2">
      <c r="A3251" s="20">
        <v>3250</v>
      </c>
      <c r="B3251" s="21">
        <v>1.21314782290256E-2</v>
      </c>
      <c r="C3251" s="21">
        <v>4.6988376875172502E-2</v>
      </c>
      <c r="D3251" s="21">
        <v>0.31794125162173897</v>
      </c>
      <c r="E3251" s="21">
        <v>17.347072976100002</v>
      </c>
      <c r="F3251" s="21">
        <v>5.5218789999999997E-2</v>
      </c>
      <c r="G3251" s="21">
        <v>4.5559803594842803E-2</v>
      </c>
      <c r="H3251" s="21">
        <v>33.742908908553296</v>
      </c>
      <c r="I3251" s="21">
        <v>54.900692625946398</v>
      </c>
    </row>
    <row r="3252" spans="1:9" x14ac:dyDescent="0.2">
      <c r="A3252" s="20">
        <v>3251</v>
      </c>
      <c r="B3252" s="21">
        <v>4.9048710000000002E-2</v>
      </c>
      <c r="C3252" s="21">
        <v>4.985676E-2</v>
      </c>
      <c r="D3252" s="21">
        <v>0.37819547899775202</v>
      </c>
      <c r="E3252" s="21">
        <v>18.4792146733806</v>
      </c>
      <c r="F3252" s="21">
        <v>6.8926340000000003E-2</v>
      </c>
      <c r="G3252" s="21">
        <v>3.8996099999999999E-2</v>
      </c>
      <c r="H3252" s="21">
        <v>32.003901249068598</v>
      </c>
      <c r="I3252" s="21">
        <v>70.180483694613301</v>
      </c>
    </row>
    <row r="3253" spans="1:9" x14ac:dyDescent="0.2">
      <c r="A3253" s="20">
        <v>3252</v>
      </c>
      <c r="B3253" s="21">
        <v>4.4472376989857801E-2</v>
      </c>
      <c r="C3253" s="21">
        <v>3.3834200000000002E-2</v>
      </c>
      <c r="D3253" s="21">
        <v>0.36633285478078198</v>
      </c>
      <c r="E3253" s="21">
        <v>20.226573924754401</v>
      </c>
      <c r="F3253" s="21">
        <v>5.5051530000000001E-2</v>
      </c>
      <c r="G3253" s="21">
        <v>4.89438372571218E-2</v>
      </c>
      <c r="H3253" s="21">
        <v>32.489069355131299</v>
      </c>
      <c r="I3253" s="21">
        <v>73.8006430564037</v>
      </c>
    </row>
    <row r="3254" spans="1:9" x14ac:dyDescent="0.2">
      <c r="A3254" s="20">
        <v>3253</v>
      </c>
      <c r="B3254" s="21">
        <v>4.9579900000000003E-2</v>
      </c>
      <c r="C3254" s="21">
        <v>3.7763980000000003E-2</v>
      </c>
      <c r="D3254" s="21">
        <v>0.32211149777413201</v>
      </c>
      <c r="E3254" s="21">
        <v>17.072910636714401</v>
      </c>
      <c r="F3254" s="21">
        <v>5.7135098836748797E-2</v>
      </c>
      <c r="G3254" s="21">
        <v>5.5056899999999999E-2</v>
      </c>
      <c r="H3254" s="21">
        <v>32.683361732538998</v>
      </c>
      <c r="I3254" s="21">
        <v>54.235914913326603</v>
      </c>
    </row>
    <row r="3255" spans="1:9" x14ac:dyDescent="0.2">
      <c r="A3255" s="20">
        <v>3254</v>
      </c>
      <c r="B3255" s="21">
        <v>5.5871774876307199E-2</v>
      </c>
      <c r="C3255" s="21">
        <v>4.0434533402593599E-2</v>
      </c>
      <c r="D3255" s="21">
        <v>0.32210903605639601</v>
      </c>
      <c r="E3255" s="21">
        <v>19.7593405261611</v>
      </c>
      <c r="F3255" s="21">
        <v>5.5374729999999997E-2</v>
      </c>
      <c r="G3255" s="21">
        <v>4.3109069999999999E-2</v>
      </c>
      <c r="H3255" s="21">
        <v>28.077661021940301</v>
      </c>
      <c r="I3255" s="21">
        <v>65.0075081889036</v>
      </c>
    </row>
    <row r="3256" spans="1:9" x14ac:dyDescent="0.2">
      <c r="A3256" s="20">
        <v>3255</v>
      </c>
      <c r="B3256" s="21">
        <v>4.5514300000000001E-2</v>
      </c>
      <c r="C3256" s="21">
        <v>3.9799256177602001E-2</v>
      </c>
      <c r="D3256" s="21">
        <v>0.38167104309864902</v>
      </c>
      <c r="E3256" s="21">
        <v>17.360936913955602</v>
      </c>
      <c r="F3256" s="21">
        <v>5.5818529999999998E-2</v>
      </c>
      <c r="G3256" s="21">
        <v>4.2166889999999999E-2</v>
      </c>
      <c r="H3256" s="21">
        <v>32.542851904135603</v>
      </c>
      <c r="I3256" s="21">
        <v>67.932500543866496</v>
      </c>
    </row>
    <row r="3257" spans="1:9" x14ac:dyDescent="0.2">
      <c r="A3257" s="20">
        <v>3256</v>
      </c>
      <c r="B3257" s="21">
        <v>4.2221340000000003E-2</v>
      </c>
      <c r="C3257" s="21">
        <v>3.6819610000000003E-2</v>
      </c>
      <c r="D3257" s="21">
        <v>0.33484766261242699</v>
      </c>
      <c r="E3257" s="21">
        <v>18.917568601553899</v>
      </c>
      <c r="F3257" s="21">
        <v>6.122499E-2</v>
      </c>
      <c r="G3257" s="21">
        <v>4.919374E-2</v>
      </c>
      <c r="H3257" s="21">
        <v>28.325590755359201</v>
      </c>
      <c r="I3257" s="21">
        <v>61.031701292408698</v>
      </c>
    </row>
    <row r="3258" spans="1:9" x14ac:dyDescent="0.2">
      <c r="A3258" s="20">
        <v>3257</v>
      </c>
      <c r="B3258" s="21">
        <v>2.67839749500806E-2</v>
      </c>
      <c r="C3258" s="21">
        <v>3.2194259347126497E-2</v>
      </c>
      <c r="D3258" s="21">
        <v>0.33520330450630897</v>
      </c>
      <c r="E3258" s="21">
        <v>17.2622928056111</v>
      </c>
      <c r="F3258" s="21">
        <v>6.4054799999999995E-2</v>
      </c>
      <c r="G3258" s="21">
        <v>4.9619635075908101E-2</v>
      </c>
      <c r="H3258" s="21">
        <v>31.6149818961992</v>
      </c>
      <c r="I3258" s="21">
        <v>52.973948255869701</v>
      </c>
    </row>
    <row r="3259" spans="1:9" x14ac:dyDescent="0.2">
      <c r="A3259" s="20">
        <v>3258</v>
      </c>
      <c r="B3259" s="21">
        <v>2.9316688545264199E-2</v>
      </c>
      <c r="C3259" s="21">
        <v>4.2075809999999998E-2</v>
      </c>
      <c r="D3259" s="21">
        <v>0.331389508081263</v>
      </c>
      <c r="E3259" s="21">
        <v>16.551114286510199</v>
      </c>
      <c r="F3259" s="21">
        <v>5.8065298969664399E-2</v>
      </c>
      <c r="G3259" s="21">
        <v>5.0724070000000003E-2</v>
      </c>
      <c r="H3259" s="21">
        <v>32.726744016340596</v>
      </c>
      <c r="I3259" s="21">
        <v>53.855934691684404</v>
      </c>
    </row>
    <row r="3260" spans="1:9" x14ac:dyDescent="0.2">
      <c r="A3260" s="20">
        <v>3259</v>
      </c>
      <c r="B3260" s="21">
        <v>5.7801020000000002E-2</v>
      </c>
      <c r="C3260" s="21">
        <v>3.9744269999999998E-2</v>
      </c>
      <c r="D3260" s="21">
        <v>0.35210939915955902</v>
      </c>
      <c r="E3260" s="21">
        <v>18.9328599</v>
      </c>
      <c r="F3260" s="21">
        <v>6.3821719999999998E-2</v>
      </c>
      <c r="G3260" s="21">
        <v>4.4293539999999999E-2</v>
      </c>
      <c r="H3260" s="21">
        <v>27.946877187527399</v>
      </c>
      <c r="I3260" s="21">
        <v>65.769773575539702</v>
      </c>
    </row>
    <row r="3261" spans="1:9" x14ac:dyDescent="0.2">
      <c r="A3261" s="20">
        <v>3260</v>
      </c>
      <c r="B3261" s="21">
        <v>6.1545031085589598E-2</v>
      </c>
      <c r="C3261" s="21">
        <v>3.9749154986125301E-2</v>
      </c>
      <c r="D3261" s="21">
        <v>0.31699449000000002</v>
      </c>
      <c r="E3261" s="21">
        <v>18.632043566761499</v>
      </c>
      <c r="F3261" s="21">
        <v>6.4845399999999997E-2</v>
      </c>
      <c r="G3261" s="21">
        <v>4.428182E-2</v>
      </c>
      <c r="H3261" s="21">
        <v>31.703465677486999</v>
      </c>
      <c r="I3261" s="21">
        <v>57.4864731365792</v>
      </c>
    </row>
    <row r="3262" spans="1:9" x14ac:dyDescent="0.2">
      <c r="A3262" s="20">
        <v>3261</v>
      </c>
      <c r="B3262" s="21">
        <v>3.6428339999999997E-2</v>
      </c>
      <c r="C3262" s="21">
        <v>4.0273059999999999E-2</v>
      </c>
      <c r="D3262" s="21">
        <v>0.34975191985491999</v>
      </c>
      <c r="E3262" s="21">
        <v>17.9036450461637</v>
      </c>
      <c r="F3262" s="21">
        <v>5.93553E-2</v>
      </c>
      <c r="G3262" s="21">
        <v>3.1859079999999998E-2</v>
      </c>
      <c r="H3262" s="21">
        <v>30.892699049609998</v>
      </c>
      <c r="I3262" s="21">
        <v>62.209821330094599</v>
      </c>
    </row>
    <row r="3263" spans="1:9" x14ac:dyDescent="0.2">
      <c r="A3263" s="20">
        <v>3262</v>
      </c>
      <c r="B3263" s="21">
        <v>4.0690039999999997E-2</v>
      </c>
      <c r="C3263" s="21">
        <v>4.0102281375011199E-2</v>
      </c>
      <c r="D3263" s="21">
        <v>0.31686525480592198</v>
      </c>
      <c r="E3263" s="21">
        <v>15.8776846196153</v>
      </c>
      <c r="F3263" s="21">
        <v>5.3430976717301702E-2</v>
      </c>
      <c r="G3263" s="21">
        <v>4.5251275931025299E-2</v>
      </c>
      <c r="H3263" s="21">
        <v>31.102767358739602</v>
      </c>
      <c r="I3263" s="21">
        <v>50.632619494758401</v>
      </c>
    </row>
    <row r="3264" spans="1:9" x14ac:dyDescent="0.2">
      <c r="A3264" s="20">
        <v>3263</v>
      </c>
      <c r="B3264" s="21">
        <v>2.6430780000000001E-2</v>
      </c>
      <c r="C3264" s="21">
        <v>3.6869329999999999E-2</v>
      </c>
      <c r="D3264" s="21">
        <v>0.317005931885467</v>
      </c>
      <c r="E3264" s="21">
        <v>18.166961975266499</v>
      </c>
      <c r="F3264" s="21">
        <v>6.8569790000000005E-2</v>
      </c>
      <c r="G3264" s="21">
        <v>4.2180124200337003E-2</v>
      </c>
      <c r="H3264" s="21">
        <v>33.153445431686002</v>
      </c>
      <c r="I3264" s="21">
        <v>52.353907135104599</v>
      </c>
    </row>
    <row r="3265" spans="1:9" x14ac:dyDescent="0.2">
      <c r="A3265" s="20">
        <v>3264</v>
      </c>
      <c r="B3265" s="21">
        <v>5.7591349999999999E-2</v>
      </c>
      <c r="C3265" s="21">
        <v>3.9410899999999999E-2</v>
      </c>
      <c r="D3265" s="21">
        <v>0.31768730206893198</v>
      </c>
      <c r="E3265" s="21">
        <v>16.767154948741599</v>
      </c>
      <c r="F3265" s="21">
        <v>5.7646842341176702E-2</v>
      </c>
      <c r="G3265" s="21">
        <v>3.3966395068960598E-2</v>
      </c>
      <c r="H3265" s="21">
        <v>35.400693988259697</v>
      </c>
      <c r="I3265" s="21">
        <v>53.626257363610399</v>
      </c>
    </row>
    <row r="3266" spans="1:9" x14ac:dyDescent="0.2">
      <c r="A3266" s="20">
        <v>3265</v>
      </c>
      <c r="B3266" s="21">
        <v>4.9981249999999998E-2</v>
      </c>
      <c r="C3266" s="21">
        <v>3.6171479999999999E-2</v>
      </c>
      <c r="D3266" s="21">
        <v>0.31845650725951402</v>
      </c>
      <c r="E3266" s="21">
        <v>17.747526972009702</v>
      </c>
      <c r="F3266" s="21">
        <v>0.05</v>
      </c>
      <c r="G3266" s="21">
        <v>5.4469530000000002E-2</v>
      </c>
      <c r="H3266" s="21">
        <v>33.070509640542298</v>
      </c>
      <c r="I3266" s="21">
        <v>57.417179339570303</v>
      </c>
    </row>
    <row r="3267" spans="1:9" x14ac:dyDescent="0.2">
      <c r="A3267" s="20">
        <v>3266</v>
      </c>
      <c r="B3267" s="21">
        <v>6.9118260000000001E-2</v>
      </c>
      <c r="C3267" s="21">
        <v>2.93604495538589E-2</v>
      </c>
      <c r="D3267" s="21">
        <v>0.35944728354074301</v>
      </c>
      <c r="E3267" s="21">
        <v>18.596111537965701</v>
      </c>
      <c r="F3267" s="21">
        <v>5.9054799999999998E-2</v>
      </c>
      <c r="G3267" s="21">
        <v>4.6207810000000002E-2</v>
      </c>
      <c r="H3267" s="21">
        <v>31.650410253611799</v>
      </c>
      <c r="I3267" s="21">
        <v>65.697486773743194</v>
      </c>
    </row>
    <row r="3268" spans="1:9" x14ac:dyDescent="0.2">
      <c r="A3268" s="20">
        <v>3267</v>
      </c>
      <c r="B3268" s="21">
        <v>2.6825149999999999E-2</v>
      </c>
      <c r="C3268" s="21">
        <v>4.5442698680871398E-2</v>
      </c>
      <c r="D3268" s="21">
        <v>0.35945382264432901</v>
      </c>
      <c r="E3268" s="21">
        <v>20.6968754401044</v>
      </c>
      <c r="F3268" s="21">
        <v>6.3918630000000004E-2</v>
      </c>
      <c r="G3268" s="21">
        <v>3.6083230000000001E-2</v>
      </c>
      <c r="H3268" s="21">
        <v>28.907117504817101</v>
      </c>
      <c r="I3268" s="21">
        <v>73.195556239375506</v>
      </c>
    </row>
    <row r="3269" spans="1:9" x14ac:dyDescent="0.2">
      <c r="A3269" s="20">
        <v>3268</v>
      </c>
      <c r="B3269" s="21">
        <v>3.432988E-2</v>
      </c>
      <c r="C3269" s="21">
        <v>4.04389E-2</v>
      </c>
      <c r="D3269" s="21">
        <v>0.34174594734865099</v>
      </c>
      <c r="E3269" s="21">
        <v>18.3009102406903</v>
      </c>
      <c r="F3269" s="21">
        <v>6.4668039999999996E-2</v>
      </c>
      <c r="G3269" s="21">
        <v>4.6883249241523699E-2</v>
      </c>
      <c r="H3269" s="21">
        <v>34.335350864271597</v>
      </c>
      <c r="I3269" s="21">
        <v>59.834785712548303</v>
      </c>
    </row>
    <row r="3270" spans="1:9" x14ac:dyDescent="0.2">
      <c r="A3270" s="20">
        <v>3269</v>
      </c>
      <c r="B3270" s="21">
        <v>4.347169E-2</v>
      </c>
      <c r="C3270" s="21">
        <v>3.1112720708055399E-2</v>
      </c>
      <c r="D3270" s="21">
        <v>0.3323687641559</v>
      </c>
      <c r="E3270" s="21">
        <v>17.022484505143002</v>
      </c>
      <c r="F3270" s="21">
        <v>5.5315089999999997E-2</v>
      </c>
      <c r="G3270" s="21">
        <v>5.4303190000000001E-2</v>
      </c>
      <c r="H3270" s="21">
        <v>31.273492288207599</v>
      </c>
      <c r="I3270" s="21">
        <v>54.661079063813702</v>
      </c>
    </row>
    <row r="3271" spans="1:9" x14ac:dyDescent="0.2">
      <c r="A3271" s="20">
        <v>3270</v>
      </c>
      <c r="B3271" s="21">
        <v>4.969734E-2</v>
      </c>
      <c r="C3271" s="21">
        <v>3.1908350959990901E-2</v>
      </c>
      <c r="D3271" s="21">
        <v>0.37263595069343303</v>
      </c>
      <c r="E3271" s="21">
        <v>20.772945212826201</v>
      </c>
      <c r="F3271" s="21">
        <v>5.1756460001979199E-2</v>
      </c>
      <c r="G3271" s="21">
        <v>5.1018220000000003E-2</v>
      </c>
      <c r="H3271" s="21">
        <v>28.2274942731243</v>
      </c>
      <c r="I3271" s="21">
        <v>78.276575899999997</v>
      </c>
    </row>
    <row r="3272" spans="1:9" x14ac:dyDescent="0.2">
      <c r="A3272" s="20">
        <v>3271</v>
      </c>
      <c r="B3272" s="21">
        <v>3.6764989999999997E-2</v>
      </c>
      <c r="C3272" s="21">
        <v>4.4545662715556301E-2</v>
      </c>
      <c r="D3272" s="21">
        <v>0.35889679234892502</v>
      </c>
      <c r="E3272" s="21">
        <v>15.7376375077733</v>
      </c>
      <c r="F3272" s="21">
        <v>6.2529489999999993E-2</v>
      </c>
      <c r="G3272" s="21">
        <v>4.9833299999999997E-2</v>
      </c>
      <c r="H3272" s="21">
        <v>29.2880356684113</v>
      </c>
      <c r="I3272" s="21">
        <v>55.904920403902899</v>
      </c>
    </row>
    <row r="3273" spans="1:9" x14ac:dyDescent="0.2">
      <c r="A3273" s="20">
        <v>3272</v>
      </c>
      <c r="B3273" s="21">
        <v>2.6905583643194401E-2</v>
      </c>
      <c r="C3273" s="21">
        <v>4.0613251619581299E-2</v>
      </c>
      <c r="D3273" s="21">
        <v>0.32142628507770699</v>
      </c>
      <c r="E3273" s="21">
        <v>18.837558493751501</v>
      </c>
      <c r="F3273" s="21">
        <v>6.3584589999999996E-2</v>
      </c>
      <c r="G3273" s="21">
        <v>3.884083E-2</v>
      </c>
      <c r="H3273" s="21">
        <v>29.061546078090601</v>
      </c>
      <c r="I3273" s="21">
        <v>57.601486899999998</v>
      </c>
    </row>
    <row r="3274" spans="1:9" x14ac:dyDescent="0.2">
      <c r="A3274" s="20">
        <v>3273</v>
      </c>
      <c r="B3274" s="21">
        <v>5.3221112933853502E-2</v>
      </c>
      <c r="C3274" s="21">
        <v>4.0107589999999999E-2</v>
      </c>
      <c r="D3274" s="21">
        <v>0.352011201611791</v>
      </c>
      <c r="E3274" s="21">
        <v>17.347388849088102</v>
      </c>
      <c r="F3274" s="21">
        <v>6.6589609999999994E-2</v>
      </c>
      <c r="G3274" s="21">
        <v>4.2278589999999998E-2</v>
      </c>
      <c r="H3274" s="21">
        <v>29.371768434151399</v>
      </c>
      <c r="I3274" s="21">
        <v>59.282811864079797</v>
      </c>
    </row>
    <row r="3275" spans="1:9" x14ac:dyDescent="0.2">
      <c r="A3275" s="20">
        <v>3274</v>
      </c>
      <c r="B3275" s="21">
        <v>5.0817030438183697E-2</v>
      </c>
      <c r="C3275" s="21">
        <v>3.6253960000000002E-2</v>
      </c>
      <c r="D3275" s="21">
        <v>0.35097972731695598</v>
      </c>
      <c r="E3275" s="21">
        <v>19.3942917</v>
      </c>
      <c r="F3275" s="21">
        <v>6.6016110000000003E-2</v>
      </c>
      <c r="G3275" s="21">
        <v>4.0657489999999998E-2</v>
      </c>
      <c r="H3275" s="21">
        <v>33.627967289605401</v>
      </c>
      <c r="I3275" s="21">
        <v>65.181648559561097</v>
      </c>
    </row>
    <row r="3276" spans="1:9" x14ac:dyDescent="0.2">
      <c r="A3276" s="20">
        <v>3275</v>
      </c>
      <c r="B3276" s="21">
        <v>2.6255888491544099E-2</v>
      </c>
      <c r="C3276" s="21">
        <v>3.8977240000000003E-2</v>
      </c>
      <c r="D3276" s="21">
        <v>0.35936901597552501</v>
      </c>
      <c r="E3276" s="21">
        <v>17.6373636</v>
      </c>
      <c r="F3276" s="21">
        <v>6.1733370000000003E-2</v>
      </c>
      <c r="G3276" s="21">
        <v>4.5090409999999997E-2</v>
      </c>
      <c r="H3276" s="21">
        <v>31.996575245800798</v>
      </c>
      <c r="I3276" s="21">
        <v>61.091153125005199</v>
      </c>
    </row>
    <row r="3277" spans="1:9" x14ac:dyDescent="0.2">
      <c r="A3277" s="20">
        <v>3276</v>
      </c>
      <c r="B3277" s="21">
        <v>6.03316420165824E-2</v>
      </c>
      <c r="C3277" s="21">
        <v>4.7377255357786599E-2</v>
      </c>
      <c r="D3277" s="21">
        <v>0.399980154695253</v>
      </c>
      <c r="E3277" s="21">
        <v>18.0006126</v>
      </c>
      <c r="F3277" s="21">
        <v>5.6407060000000002E-2</v>
      </c>
      <c r="G3277" s="21">
        <v>4.8877005406913997E-2</v>
      </c>
      <c r="H3277" s="21">
        <v>32.681854727223701</v>
      </c>
      <c r="I3277" s="21">
        <v>77.133407716277503</v>
      </c>
    </row>
    <row r="3278" spans="1:9" x14ac:dyDescent="0.2">
      <c r="A3278" s="20">
        <v>3277</v>
      </c>
      <c r="B3278" s="21">
        <v>5.7552979999999997E-2</v>
      </c>
      <c r="C3278" s="21">
        <v>3.2190450000000002E-2</v>
      </c>
      <c r="D3278" s="21">
        <v>0.32863135849310199</v>
      </c>
      <c r="E3278" s="21">
        <v>19.464584446181</v>
      </c>
      <c r="F3278" s="21">
        <v>5.8586877186236098E-2</v>
      </c>
      <c r="G3278" s="21">
        <v>4.718688E-2</v>
      </c>
      <c r="H3278" s="21">
        <v>25.997739398339</v>
      </c>
      <c r="I3278" s="21">
        <v>62.273950122454501</v>
      </c>
    </row>
    <row r="3279" spans="1:9" x14ac:dyDescent="0.2">
      <c r="A3279" s="20">
        <v>3278</v>
      </c>
      <c r="B3279" s="21">
        <v>4.2014447458716797E-2</v>
      </c>
      <c r="C3279" s="21">
        <v>4.9983180000000002E-2</v>
      </c>
      <c r="D3279" s="21">
        <v>0.356088463799758</v>
      </c>
      <c r="E3279" s="21">
        <v>20.308527327055199</v>
      </c>
      <c r="F3279" s="21">
        <v>5.9785212051930998E-2</v>
      </c>
      <c r="G3279" s="21">
        <v>4.0462100000000001E-2</v>
      </c>
      <c r="H3279" s="21">
        <v>33.135290817231599</v>
      </c>
      <c r="I3279" s="21">
        <v>74.811508406919401</v>
      </c>
    </row>
    <row r="3280" spans="1:9" x14ac:dyDescent="0.2">
      <c r="A3280" s="20">
        <v>3279</v>
      </c>
      <c r="B3280" s="21">
        <v>4.1193970000000003E-2</v>
      </c>
      <c r="C3280" s="21">
        <v>3.8381800000000001E-2</v>
      </c>
      <c r="D3280" s="21">
        <v>0.37492039108786501</v>
      </c>
      <c r="E3280" s="21">
        <v>16.957963806285299</v>
      </c>
      <c r="F3280" s="21">
        <v>5.6423220000000003E-2</v>
      </c>
      <c r="G3280" s="21">
        <v>4.4080010000000003E-2</v>
      </c>
      <c r="H3280" s="21">
        <v>32.859498324181203</v>
      </c>
      <c r="I3280" s="21">
        <v>64.134769541399095</v>
      </c>
    </row>
    <row r="3281" spans="1:9" x14ac:dyDescent="0.2">
      <c r="A3281" s="20">
        <v>3280</v>
      </c>
      <c r="B3281" s="21">
        <v>4.8310869999999999E-2</v>
      </c>
      <c r="C3281" s="21">
        <v>3.7570270686476601E-2</v>
      </c>
      <c r="D3281" s="21">
        <v>0.37936487007608799</v>
      </c>
      <c r="E3281" s="21">
        <v>17.4944219118467</v>
      </c>
      <c r="F3281" s="21">
        <v>6.6404879999999999E-2</v>
      </c>
      <c r="G3281" s="21">
        <v>5.0217299249435299E-2</v>
      </c>
      <c r="H3281" s="21">
        <v>28.017387595765399</v>
      </c>
      <c r="I3281" s="21">
        <v>63.922486569822603</v>
      </c>
    </row>
    <row r="3282" spans="1:9" x14ac:dyDescent="0.2">
      <c r="A3282" s="20">
        <v>3281</v>
      </c>
      <c r="B3282" s="21">
        <v>2.70744539461561E-2</v>
      </c>
      <c r="C3282" s="21">
        <v>2.64882341456136E-2</v>
      </c>
      <c r="D3282" s="21">
        <v>0.34861099153819702</v>
      </c>
      <c r="E3282" s="21">
        <v>15.3013640770255</v>
      </c>
      <c r="F3282" s="21">
        <v>6.6139299999999998E-2</v>
      </c>
      <c r="G3282" s="21">
        <v>4.7553401068424601E-2</v>
      </c>
      <c r="H3282" s="21">
        <v>29.110165718333999</v>
      </c>
      <c r="I3282" s="21">
        <v>47.463482300000003</v>
      </c>
    </row>
    <row r="3283" spans="1:9" x14ac:dyDescent="0.2">
      <c r="A3283" s="20">
        <v>3282</v>
      </c>
      <c r="B3283" s="21">
        <v>4.0450472187461201E-2</v>
      </c>
      <c r="C3283" s="21">
        <v>3.4277849999999999E-2</v>
      </c>
      <c r="D3283" s="21">
        <v>0.31884714131679798</v>
      </c>
      <c r="E3283" s="21">
        <v>19.9960052098481</v>
      </c>
      <c r="F3283" s="21">
        <v>5.4020180000000001E-2</v>
      </c>
      <c r="G3283" s="21">
        <v>4.6997900000000002E-2</v>
      </c>
      <c r="H3283" s="21">
        <v>33.876040387666301</v>
      </c>
      <c r="I3283" s="21">
        <v>62.693186563387997</v>
      </c>
    </row>
    <row r="3284" spans="1:9" x14ac:dyDescent="0.2">
      <c r="A3284" s="20">
        <v>3283</v>
      </c>
      <c r="B3284" s="21">
        <v>0.01</v>
      </c>
      <c r="C3284" s="21">
        <v>4.7286410360298202E-2</v>
      </c>
      <c r="D3284" s="21">
        <v>0.30910206702486898</v>
      </c>
      <c r="E3284" s="21">
        <v>20.7832794135089</v>
      </c>
      <c r="F3284" s="21">
        <v>5.9391609999999997E-2</v>
      </c>
      <c r="G3284" s="21">
        <v>4.0610769999999997E-2</v>
      </c>
      <c r="H3284" s="21">
        <v>30.407591370176402</v>
      </c>
      <c r="I3284" s="21">
        <v>62.683812567615099</v>
      </c>
    </row>
    <row r="3285" spans="1:9" x14ac:dyDescent="0.2">
      <c r="A3285" s="20">
        <v>3284</v>
      </c>
      <c r="B3285" s="21">
        <v>5.3146829999999999E-2</v>
      </c>
      <c r="C3285" s="21">
        <v>3.6427170000000002E-2</v>
      </c>
      <c r="D3285" s="21">
        <v>0.36152935726839402</v>
      </c>
      <c r="E3285" s="21">
        <v>17.4224696549215</v>
      </c>
      <c r="F3285" s="21">
        <v>7.1310899999999997E-2</v>
      </c>
      <c r="G3285" s="21">
        <v>4.5800357205719899E-2</v>
      </c>
      <c r="H3285" s="21">
        <v>33.618825487015997</v>
      </c>
      <c r="I3285" s="21">
        <v>58.913649800000002</v>
      </c>
    </row>
    <row r="3286" spans="1:9" x14ac:dyDescent="0.2">
      <c r="A3286" s="20">
        <v>3285</v>
      </c>
      <c r="B3286" s="21">
        <v>1.6577600000000001E-2</v>
      </c>
      <c r="C3286" s="21">
        <v>3.3787980000000002E-2</v>
      </c>
      <c r="D3286" s="21">
        <v>0.351850578886577</v>
      </c>
      <c r="E3286" s="21">
        <v>17.841769956006701</v>
      </c>
      <c r="F3286" s="21">
        <v>6.6814410000000005E-2</v>
      </c>
      <c r="G3286" s="21">
        <v>3.9325579999999999E-2</v>
      </c>
      <c r="H3286" s="21">
        <v>31.620275367224298</v>
      </c>
      <c r="I3286" s="21">
        <v>57.1294356684758</v>
      </c>
    </row>
    <row r="3287" spans="1:9" x14ac:dyDescent="0.2">
      <c r="A3287" s="20">
        <v>3286</v>
      </c>
      <c r="B3287" s="21">
        <v>6.2551300000000004E-2</v>
      </c>
      <c r="C3287" s="21">
        <v>4.4753719999999997E-2</v>
      </c>
      <c r="D3287" s="21">
        <v>0.34756257140027202</v>
      </c>
      <c r="E3287" s="21">
        <v>18.001347995128601</v>
      </c>
      <c r="F3287" s="21">
        <v>6.1941070000000001E-2</v>
      </c>
      <c r="G3287" s="21">
        <v>4.0871150000000002E-2</v>
      </c>
      <c r="H3287" s="21">
        <v>30.574296150774</v>
      </c>
      <c r="I3287" s="21">
        <v>63.913504672426797</v>
      </c>
    </row>
    <row r="3288" spans="1:9" x14ac:dyDescent="0.2">
      <c r="A3288" s="20">
        <v>3287</v>
      </c>
      <c r="B3288" s="21">
        <v>3.5048198590503198E-2</v>
      </c>
      <c r="C3288" s="21">
        <v>3.9978590000000001E-2</v>
      </c>
      <c r="D3288" s="21">
        <v>0.350652913291993</v>
      </c>
      <c r="E3288" s="21">
        <v>17.933392094317199</v>
      </c>
      <c r="F3288" s="21">
        <v>6.6479380000000005E-2</v>
      </c>
      <c r="G3288" s="21">
        <v>3.7604459999999999E-2</v>
      </c>
      <c r="H3288" s="21">
        <v>31.320173093020099</v>
      </c>
      <c r="I3288" s="21">
        <v>59.966569030603502</v>
      </c>
    </row>
    <row r="3289" spans="1:9" x14ac:dyDescent="0.2">
      <c r="A3289" s="20">
        <v>3288</v>
      </c>
      <c r="B3289" s="21">
        <v>3.6824999999999997E-2</v>
      </c>
      <c r="C3289" s="21">
        <v>3.3579030000000003E-2</v>
      </c>
      <c r="D3289" s="21">
        <v>0.364570318244753</v>
      </c>
      <c r="E3289" s="21">
        <v>17.872347873486</v>
      </c>
      <c r="F3289" s="21">
        <v>6.9246970000000005E-2</v>
      </c>
      <c r="G3289" s="21">
        <v>5.3642549999999997E-2</v>
      </c>
      <c r="H3289" s="21">
        <v>27.6175081475483</v>
      </c>
      <c r="I3289" s="21">
        <v>59.7548246415504</v>
      </c>
    </row>
    <row r="3290" spans="1:9" x14ac:dyDescent="0.2">
      <c r="A3290" s="20">
        <v>3289</v>
      </c>
      <c r="B3290" s="21">
        <v>3.05839914087324E-2</v>
      </c>
      <c r="C3290" s="21">
        <v>3.6340690000000002E-2</v>
      </c>
      <c r="D3290" s="21">
        <v>0.35592686811783403</v>
      </c>
      <c r="E3290" s="21">
        <v>18.169137095033101</v>
      </c>
      <c r="F3290" s="21">
        <v>6.1473050000000001E-2</v>
      </c>
      <c r="G3290" s="21">
        <v>5.38442405294507E-2</v>
      </c>
      <c r="H3290" s="21">
        <v>32.361547748246302</v>
      </c>
      <c r="I3290" s="21">
        <v>61.738091045124698</v>
      </c>
    </row>
    <row r="3291" spans="1:9" x14ac:dyDescent="0.2">
      <c r="A3291" s="20">
        <v>3290</v>
      </c>
      <c r="B3291" s="21">
        <v>3.5679420000000003E-2</v>
      </c>
      <c r="C3291" s="21">
        <v>4.4507770000000002E-2</v>
      </c>
      <c r="D3291" s="21">
        <v>0.35273310721530599</v>
      </c>
      <c r="E3291" s="21">
        <v>16.797068556587998</v>
      </c>
      <c r="F3291" s="21">
        <v>5.4215395147586103E-2</v>
      </c>
      <c r="G3291" s="21">
        <v>3.9979359999999999E-2</v>
      </c>
      <c r="H3291" s="21">
        <v>29.201401658446098</v>
      </c>
      <c r="I3291" s="21">
        <v>61.236938390314002</v>
      </c>
    </row>
    <row r="3292" spans="1:9" x14ac:dyDescent="0.2">
      <c r="A3292" s="20">
        <v>3291</v>
      </c>
      <c r="B3292" s="21">
        <v>6.1277970000000001E-2</v>
      </c>
      <c r="C3292" s="21">
        <v>4.7269924154203898E-2</v>
      </c>
      <c r="D3292" s="21">
        <v>0.33312834557500298</v>
      </c>
      <c r="E3292" s="21">
        <v>16.100581681241898</v>
      </c>
      <c r="F3292" s="21">
        <v>6.529836E-2</v>
      </c>
      <c r="G3292" s="21">
        <v>4.1121606719216899E-2</v>
      </c>
      <c r="H3292" s="21">
        <v>27.940613720257499</v>
      </c>
      <c r="I3292" s="21">
        <v>53.960238369786801</v>
      </c>
    </row>
    <row r="3293" spans="1:9" x14ac:dyDescent="0.2">
      <c r="A3293" s="20">
        <v>3292</v>
      </c>
      <c r="B3293" s="21">
        <v>0.01</v>
      </c>
      <c r="C3293" s="21">
        <v>4.3457330000000002E-2</v>
      </c>
      <c r="D3293" s="21">
        <v>0.36578958</v>
      </c>
      <c r="E3293" s="21">
        <v>19.2176884072686</v>
      </c>
      <c r="F3293" s="21">
        <v>6.5557359999999995E-2</v>
      </c>
      <c r="G3293" s="21">
        <v>4.3411714620232897E-2</v>
      </c>
      <c r="H3293" s="21">
        <v>28.636876101551302</v>
      </c>
      <c r="I3293" s="21">
        <v>66.782185236968004</v>
      </c>
    </row>
    <row r="3294" spans="1:9" x14ac:dyDescent="0.2">
      <c r="A3294" s="20">
        <v>3293</v>
      </c>
      <c r="B3294" s="21">
        <v>5.9154480791322801E-2</v>
      </c>
      <c r="C3294" s="21">
        <v>4.845505E-2</v>
      </c>
      <c r="D3294" s="21">
        <v>0.33345399121004499</v>
      </c>
      <c r="E3294" s="21">
        <v>19.9272839763996</v>
      </c>
      <c r="F3294" s="21">
        <v>5.5971291350508698E-2</v>
      </c>
      <c r="G3294" s="21">
        <v>5.1092480000000003E-2</v>
      </c>
      <c r="H3294" s="21">
        <v>29.782235749900899</v>
      </c>
      <c r="I3294" s="21">
        <v>70.1339649939369</v>
      </c>
    </row>
    <row r="3295" spans="1:9" x14ac:dyDescent="0.2">
      <c r="A3295" s="20">
        <v>3294</v>
      </c>
      <c r="B3295" s="21">
        <v>4.5070352216525597E-2</v>
      </c>
      <c r="C3295" s="21">
        <v>3.4657788628332201E-2</v>
      </c>
      <c r="D3295" s="21">
        <v>0.36435492809356901</v>
      </c>
      <c r="E3295" s="21">
        <v>19.6946579031788</v>
      </c>
      <c r="F3295" s="21">
        <v>6.230256E-2</v>
      </c>
      <c r="G3295" s="21">
        <v>4.8038713716188897E-2</v>
      </c>
      <c r="H3295" s="21">
        <v>32.770245003146101</v>
      </c>
      <c r="I3295" s="21">
        <v>69.2148709545001</v>
      </c>
    </row>
    <row r="3296" spans="1:9" x14ac:dyDescent="0.2">
      <c r="A3296" s="20">
        <v>3295</v>
      </c>
      <c r="B3296" s="21">
        <v>2.1894675282141701E-2</v>
      </c>
      <c r="C3296" s="21">
        <v>4.005972E-2</v>
      </c>
      <c r="D3296" s="21">
        <v>0.33714690435155498</v>
      </c>
      <c r="E3296" s="21">
        <v>18.7666645119997</v>
      </c>
      <c r="F3296" s="21">
        <v>5.7046699999999999E-2</v>
      </c>
      <c r="G3296" s="21">
        <v>5.1907010000000003E-2</v>
      </c>
      <c r="H3296" s="21">
        <v>30.001928575671201</v>
      </c>
      <c r="I3296" s="21">
        <v>61.753568442102001</v>
      </c>
    </row>
    <row r="3297" spans="1:9" x14ac:dyDescent="0.2">
      <c r="A3297" s="20">
        <v>3296</v>
      </c>
      <c r="B3297" s="21">
        <v>2.3870314104261402E-2</v>
      </c>
      <c r="C3297" s="21">
        <v>3.201292E-2</v>
      </c>
      <c r="D3297" s="21">
        <v>0.35678858314298201</v>
      </c>
      <c r="E3297" s="21">
        <v>21.0655026177613</v>
      </c>
      <c r="F3297" s="21">
        <v>5.2776297418024802E-2</v>
      </c>
      <c r="G3297" s="21">
        <v>5.3435484397340201E-2</v>
      </c>
      <c r="H3297" s="21">
        <v>33.104828980251803</v>
      </c>
      <c r="I3297" s="21">
        <v>73.267742012083801</v>
      </c>
    </row>
    <row r="3298" spans="1:9" x14ac:dyDescent="0.2">
      <c r="A3298" s="20">
        <v>3297</v>
      </c>
      <c r="B3298" s="21">
        <v>6.5145900000000007E-2</v>
      </c>
      <c r="C3298" s="21">
        <v>4.4937930000000001E-2</v>
      </c>
      <c r="D3298" s="21">
        <v>0.38027224287044098</v>
      </c>
      <c r="E3298" s="21">
        <v>15.1800148633228</v>
      </c>
      <c r="F3298" s="21">
        <v>6.2103499999999999E-2</v>
      </c>
      <c r="G3298" s="21">
        <v>4.7417929999999997E-2</v>
      </c>
      <c r="H3298" s="21">
        <v>33.370521500000002</v>
      </c>
      <c r="I3298" s="21">
        <v>59.587075486509598</v>
      </c>
    </row>
    <row r="3299" spans="1:9" x14ac:dyDescent="0.2">
      <c r="A3299" s="20">
        <v>3298</v>
      </c>
      <c r="B3299" s="21">
        <v>2.5817396800859E-2</v>
      </c>
      <c r="C3299" s="21">
        <v>4.9072980000000002E-2</v>
      </c>
      <c r="D3299" s="21">
        <v>0.35821145999999998</v>
      </c>
      <c r="E3299" s="21">
        <v>17.590441768346199</v>
      </c>
      <c r="F3299" s="21">
        <v>6.8260680000000004E-2</v>
      </c>
      <c r="G3299" s="21">
        <v>4.6491512881358797E-2</v>
      </c>
      <c r="H3299" s="21">
        <v>33.529400890582799</v>
      </c>
      <c r="I3299" s="21">
        <v>61.119944035817198</v>
      </c>
    </row>
    <row r="3300" spans="1:9" x14ac:dyDescent="0.2">
      <c r="A3300" s="20">
        <v>3299</v>
      </c>
      <c r="B3300" s="21">
        <v>2.269974E-2</v>
      </c>
      <c r="C3300" s="21">
        <v>3.6896249999999998E-2</v>
      </c>
      <c r="D3300" s="21">
        <v>0.37332700000000002</v>
      </c>
      <c r="E3300" s="21">
        <v>17.551536465335801</v>
      </c>
      <c r="F3300" s="21">
        <v>6.2606179999999997E-2</v>
      </c>
      <c r="G3300" s="21">
        <v>5.1809830000000001E-2</v>
      </c>
      <c r="H3300" s="21">
        <v>35.275127955559</v>
      </c>
      <c r="I3300" s="21">
        <v>62.268799394864701</v>
      </c>
    </row>
    <row r="3301" spans="1:9" x14ac:dyDescent="0.2">
      <c r="A3301" s="20">
        <v>3300</v>
      </c>
      <c r="B3301" s="21">
        <v>5.7059720000000001E-2</v>
      </c>
      <c r="C3301" s="21">
        <v>3.8122139999999999E-2</v>
      </c>
      <c r="D3301" s="21">
        <v>0.33757132218562602</v>
      </c>
      <c r="E3301" s="21">
        <v>17.709821376417501</v>
      </c>
      <c r="F3301" s="21">
        <v>6.1884420000000002E-2</v>
      </c>
      <c r="G3301" s="21">
        <v>5.0402799999999998E-2</v>
      </c>
      <c r="H3301" s="21">
        <v>32.542136332427297</v>
      </c>
      <c r="I3301" s="21">
        <v>58.6785724034279</v>
      </c>
    </row>
    <row r="3302" spans="1:9" x14ac:dyDescent="0.2">
      <c r="A3302" s="20">
        <v>3301</v>
      </c>
      <c r="B3302" s="21">
        <v>4.507829E-2</v>
      </c>
      <c r="C3302" s="21">
        <v>3.1039290000000001E-2</v>
      </c>
      <c r="D3302" s="21">
        <v>0.34692321472610099</v>
      </c>
      <c r="E3302" s="21">
        <v>19.633506583664101</v>
      </c>
      <c r="F3302" s="21">
        <v>5.43368438652269E-2</v>
      </c>
      <c r="G3302" s="21">
        <v>5.0373555913631601E-2</v>
      </c>
      <c r="H3302" s="21">
        <v>32.762899614493499</v>
      </c>
      <c r="I3302" s="21">
        <v>66.920656899999997</v>
      </c>
    </row>
    <row r="3303" spans="1:9" x14ac:dyDescent="0.2">
      <c r="A3303" s="20">
        <v>3302</v>
      </c>
      <c r="B3303" s="21">
        <v>2.5931119999999998E-2</v>
      </c>
      <c r="C3303" s="21">
        <v>5.0847740000000002E-2</v>
      </c>
      <c r="D3303" s="21">
        <v>0.33790771913482398</v>
      </c>
      <c r="E3303" s="21">
        <v>17.716878367770899</v>
      </c>
      <c r="F3303" s="21">
        <v>6.4141370000000003E-2</v>
      </c>
      <c r="G3303" s="21">
        <v>4.7375779999999999E-2</v>
      </c>
      <c r="H3303" s="21">
        <v>30.313835509365799</v>
      </c>
      <c r="I3303" s="21">
        <v>59.142131609283801</v>
      </c>
    </row>
    <row r="3304" spans="1:9" x14ac:dyDescent="0.2">
      <c r="A3304" s="20">
        <v>3303</v>
      </c>
      <c r="B3304" s="21">
        <v>4.3249370000000002E-2</v>
      </c>
      <c r="C3304" s="21">
        <v>3.3489819999999997E-2</v>
      </c>
      <c r="D3304" s="21">
        <v>0.311805996581906</v>
      </c>
      <c r="E3304" s="21">
        <v>18.361090864230601</v>
      </c>
      <c r="F3304" s="21">
        <v>5.8232337101182197E-2</v>
      </c>
      <c r="G3304" s="21">
        <v>5.0208429964207199E-2</v>
      </c>
      <c r="H3304" s="21">
        <v>26.9748110421442</v>
      </c>
      <c r="I3304" s="21">
        <v>54.735571140896901</v>
      </c>
    </row>
    <row r="3305" spans="1:9" x14ac:dyDescent="0.2">
      <c r="A3305" s="20">
        <v>3304</v>
      </c>
      <c r="B3305" s="21">
        <v>2.4613709745395802E-2</v>
      </c>
      <c r="C3305" s="21">
        <v>5.1749862645282203E-2</v>
      </c>
      <c r="D3305" s="21">
        <v>0.36637420453592801</v>
      </c>
      <c r="E3305" s="21">
        <v>18.7121915954339</v>
      </c>
      <c r="F3305" s="21">
        <v>5.71100687558381E-2</v>
      </c>
      <c r="G3305" s="21">
        <v>4.3498870000000002E-2</v>
      </c>
      <c r="H3305" s="21">
        <v>32.246138913407002</v>
      </c>
      <c r="I3305" s="21">
        <v>71.304985985997007</v>
      </c>
    </row>
    <row r="3306" spans="1:9" x14ac:dyDescent="0.2">
      <c r="A3306" s="20">
        <v>3305</v>
      </c>
      <c r="B3306" s="21">
        <v>5.6512319999999998E-2</v>
      </c>
      <c r="C3306" s="21">
        <v>3.8877598839941803E-2</v>
      </c>
      <c r="D3306" s="21">
        <v>0.35637755671218202</v>
      </c>
      <c r="E3306" s="21">
        <v>19.919310391826201</v>
      </c>
      <c r="F3306" s="21">
        <v>6.5411150000000001E-2</v>
      </c>
      <c r="G3306" s="21">
        <v>4.216292E-2</v>
      </c>
      <c r="H3306" s="21">
        <v>28.863674874171402</v>
      </c>
      <c r="I3306" s="21">
        <v>69.436665199999993</v>
      </c>
    </row>
    <row r="3307" spans="1:9" x14ac:dyDescent="0.2">
      <c r="A3307" s="20">
        <v>3306</v>
      </c>
      <c r="B3307" s="21">
        <v>5.5920564473096998E-2</v>
      </c>
      <c r="C3307" s="21">
        <v>4.1405817472634401E-2</v>
      </c>
      <c r="D3307" s="21">
        <v>0.35495844062278598</v>
      </c>
      <c r="E3307" s="21">
        <v>18.720384803043402</v>
      </c>
      <c r="F3307" s="21">
        <v>5.4921919999999999E-2</v>
      </c>
      <c r="G3307" s="21">
        <v>4.33050674346128E-2</v>
      </c>
      <c r="H3307" s="21">
        <v>28.803673692440601</v>
      </c>
      <c r="I3307" s="21">
        <v>69.041257896720595</v>
      </c>
    </row>
    <row r="3308" spans="1:9" x14ac:dyDescent="0.2">
      <c r="A3308" s="20">
        <v>3307</v>
      </c>
      <c r="B3308" s="21">
        <v>4.7980090000000003E-2</v>
      </c>
      <c r="C3308" s="21">
        <v>3.5691934118252597E-2</v>
      </c>
      <c r="D3308" s="21">
        <v>0.36963531748001499</v>
      </c>
      <c r="E3308" s="21">
        <v>17.829741393319001</v>
      </c>
      <c r="F3308" s="21">
        <v>5.9940889999999997E-2</v>
      </c>
      <c r="G3308" s="21">
        <v>5.635983E-2</v>
      </c>
      <c r="H3308" s="21">
        <v>29.2707862445078</v>
      </c>
      <c r="I3308" s="21">
        <v>64.618918553280096</v>
      </c>
    </row>
    <row r="3309" spans="1:9" x14ac:dyDescent="0.2">
      <c r="A3309" s="20">
        <v>3308</v>
      </c>
      <c r="B3309" s="21">
        <v>4.5424920000000001E-2</v>
      </c>
      <c r="C3309" s="21">
        <v>3.3553069999999997E-2</v>
      </c>
      <c r="D3309" s="21">
        <v>0.32229176855694203</v>
      </c>
      <c r="E3309" s="21">
        <v>19.076437165267301</v>
      </c>
      <c r="F3309" s="21">
        <v>5.5260669999999998E-2</v>
      </c>
      <c r="G3309" s="21">
        <v>3.978189E-2</v>
      </c>
      <c r="H3309" s="21">
        <v>32.896830040618902</v>
      </c>
      <c r="I3309" s="21">
        <v>60.381095822774299</v>
      </c>
    </row>
    <row r="3310" spans="1:9" x14ac:dyDescent="0.2">
      <c r="A3310" s="20">
        <v>3309</v>
      </c>
      <c r="B3310" s="21">
        <v>6.6417820000000002E-2</v>
      </c>
      <c r="C3310" s="21">
        <v>4.2201429999999998E-2</v>
      </c>
      <c r="D3310" s="21">
        <v>0.31749269302083299</v>
      </c>
      <c r="E3310" s="21">
        <v>18.316930112374699</v>
      </c>
      <c r="F3310" s="21">
        <v>5.9502590000000001E-2</v>
      </c>
      <c r="G3310" s="21">
        <v>4.9712739999999998E-2</v>
      </c>
      <c r="H3310" s="21">
        <v>33.532550962630197</v>
      </c>
      <c r="I3310" s="21">
        <v>58.8152515942744</v>
      </c>
    </row>
    <row r="3311" spans="1:9" x14ac:dyDescent="0.2">
      <c r="A3311" s="20">
        <v>3310</v>
      </c>
      <c r="B3311" s="21">
        <v>3.9995290000000003E-2</v>
      </c>
      <c r="C3311" s="21">
        <v>4.2205260724641702E-2</v>
      </c>
      <c r="D3311" s="21">
        <v>0.369827344259955</v>
      </c>
      <c r="E3311" s="21">
        <v>18.366167664663099</v>
      </c>
      <c r="F3311" s="21">
        <v>5.0039E-2</v>
      </c>
      <c r="G3311" s="21">
        <v>5.490213E-2</v>
      </c>
      <c r="H3311" s="21">
        <v>31.921849091932799</v>
      </c>
      <c r="I3311" s="21">
        <v>71.219350530245805</v>
      </c>
    </row>
    <row r="3312" spans="1:9" x14ac:dyDescent="0.2">
      <c r="A3312" s="20">
        <v>3311</v>
      </c>
      <c r="B3312" s="21">
        <v>2.22718881186879E-2</v>
      </c>
      <c r="C3312" s="21">
        <v>3.9884744703421002E-2</v>
      </c>
      <c r="D3312" s="21">
        <v>0.343593171608645</v>
      </c>
      <c r="E3312" s="21">
        <v>17.652961226957899</v>
      </c>
      <c r="F3312" s="21">
        <v>6.3708039999999994E-2</v>
      </c>
      <c r="G3312" s="21">
        <v>4.6985579999999999E-2</v>
      </c>
      <c r="H3312" s="21">
        <v>29.383535076746099</v>
      </c>
      <c r="I3312" s="21">
        <v>57.427516954993102</v>
      </c>
    </row>
    <row r="3313" spans="1:9" x14ac:dyDescent="0.2">
      <c r="A3313" s="20">
        <v>3312</v>
      </c>
      <c r="B3313" s="21">
        <v>4.6742110000000003E-2</v>
      </c>
      <c r="C3313" s="21">
        <v>3.4541034599806501E-2</v>
      </c>
      <c r="D3313" s="21">
        <v>0.34929701000000002</v>
      </c>
      <c r="E3313" s="21">
        <v>15.183733182533301</v>
      </c>
      <c r="F3313" s="21">
        <v>6.2950900000000004E-2</v>
      </c>
      <c r="G3313" s="21">
        <v>4.3408740000000001E-2</v>
      </c>
      <c r="H3313" s="21">
        <v>31.033777102668498</v>
      </c>
      <c r="I3313" s="21">
        <v>50.747020378326901</v>
      </c>
    </row>
    <row r="3314" spans="1:9" x14ac:dyDescent="0.2">
      <c r="A3314" s="20">
        <v>3313</v>
      </c>
      <c r="B3314" s="21">
        <v>7.1290709999999993E-2</v>
      </c>
      <c r="C3314" s="21">
        <v>3.6796269999999999E-2</v>
      </c>
      <c r="D3314" s="21">
        <v>0.315657965787496</v>
      </c>
      <c r="E3314" s="21">
        <v>17.733639680183099</v>
      </c>
      <c r="F3314" s="21">
        <v>7.1884190000000001E-2</v>
      </c>
      <c r="G3314" s="21">
        <v>4.7779389999999998E-2</v>
      </c>
      <c r="H3314" s="21">
        <v>34.421349103407998</v>
      </c>
      <c r="I3314" s="21">
        <v>52.267337400000002</v>
      </c>
    </row>
    <row r="3315" spans="1:9" x14ac:dyDescent="0.2">
      <c r="A3315" s="20">
        <v>3314</v>
      </c>
      <c r="B3315" s="21">
        <v>2.477861E-2</v>
      </c>
      <c r="C3315" s="21">
        <v>4.7742920000000001E-2</v>
      </c>
      <c r="D3315" s="21">
        <v>0.37444249859231499</v>
      </c>
      <c r="E3315" s="21">
        <v>17.521324357472199</v>
      </c>
      <c r="F3315" s="21">
        <v>6.2211700000000002E-2</v>
      </c>
      <c r="G3315" s="21">
        <v>4.2533349999999998E-2</v>
      </c>
      <c r="H3315" s="21">
        <v>31.069442312551701</v>
      </c>
      <c r="I3315" s="21">
        <v>65.648323891774595</v>
      </c>
    </row>
    <row r="3316" spans="1:9" x14ac:dyDescent="0.2">
      <c r="A3316" s="20">
        <v>3315</v>
      </c>
      <c r="B3316" s="21">
        <v>3.4578060000000001E-2</v>
      </c>
      <c r="C3316" s="21">
        <v>3.5229686915945198E-2</v>
      </c>
      <c r="D3316" s="21">
        <v>0.35842510901375502</v>
      </c>
      <c r="E3316" s="21">
        <v>16.451592132110001</v>
      </c>
      <c r="F3316" s="21">
        <v>5.6489119999999997E-2</v>
      </c>
      <c r="G3316" s="21">
        <v>4.0451439999999998E-2</v>
      </c>
      <c r="H3316" s="21">
        <v>30.596270080755801</v>
      </c>
      <c r="I3316" s="21">
        <v>58.079095118055299</v>
      </c>
    </row>
    <row r="3317" spans="1:9" x14ac:dyDescent="0.2">
      <c r="A3317" s="20">
        <v>3316</v>
      </c>
      <c r="B3317" s="21">
        <v>4.624669E-2</v>
      </c>
      <c r="C3317" s="21">
        <v>4.9799129999999997E-2</v>
      </c>
      <c r="D3317" s="21">
        <v>0.33348799275867702</v>
      </c>
      <c r="E3317" s="21">
        <v>17.042390794194599</v>
      </c>
      <c r="F3317" s="21">
        <v>6.5958359999999994E-2</v>
      </c>
      <c r="G3317" s="21">
        <v>5.1729589999999999E-2</v>
      </c>
      <c r="H3317" s="21">
        <v>34.3047329109855</v>
      </c>
      <c r="I3317" s="21">
        <v>56.481282916091999</v>
      </c>
    </row>
    <row r="3318" spans="1:9" x14ac:dyDescent="0.2">
      <c r="A3318" s="20">
        <v>3317</v>
      </c>
      <c r="B3318" s="21">
        <v>3.9191429999999999E-2</v>
      </c>
      <c r="C3318" s="21">
        <v>4.5459234131798303E-2</v>
      </c>
      <c r="D3318" s="21">
        <v>0.38671404173032897</v>
      </c>
      <c r="E3318" s="21">
        <v>21.268509868560599</v>
      </c>
      <c r="F3318" s="21">
        <v>6.58445E-2</v>
      </c>
      <c r="G3318" s="21">
        <v>5.1409259999999998E-2</v>
      </c>
      <c r="H3318" s="21">
        <v>36.161520969775303</v>
      </c>
      <c r="I3318" s="21">
        <v>81.268027487859001</v>
      </c>
    </row>
    <row r="3319" spans="1:9" x14ac:dyDescent="0.2">
      <c r="A3319" s="20">
        <v>3318</v>
      </c>
      <c r="B3319" s="21">
        <v>2.5265449999999998E-2</v>
      </c>
      <c r="C3319" s="21">
        <v>3.200538E-2</v>
      </c>
      <c r="D3319" s="21">
        <v>0.31773065584842097</v>
      </c>
      <c r="E3319" s="21">
        <v>17.424078383564201</v>
      </c>
      <c r="F3319" s="21">
        <v>6.7533579999999996E-2</v>
      </c>
      <c r="G3319" s="21">
        <v>4.3407258831877502E-2</v>
      </c>
      <c r="H3319" s="21">
        <v>30.943311556810499</v>
      </c>
      <c r="I3319" s="21">
        <v>49.441183282344497</v>
      </c>
    </row>
    <row r="3320" spans="1:9" x14ac:dyDescent="0.2">
      <c r="A3320" s="20">
        <v>3319</v>
      </c>
      <c r="B3320" s="21">
        <v>5.6827867843457003E-2</v>
      </c>
      <c r="C3320" s="21">
        <v>2.968032E-2</v>
      </c>
      <c r="D3320" s="21">
        <v>0.33841166318604898</v>
      </c>
      <c r="E3320" s="21">
        <v>18.3269120576002</v>
      </c>
      <c r="F3320" s="21">
        <v>5.119609E-2</v>
      </c>
      <c r="G3320" s="21">
        <v>4.2560340000000002E-2</v>
      </c>
      <c r="H3320" s="21">
        <v>28.341593228044701</v>
      </c>
      <c r="I3320" s="21">
        <v>62.2639957770959</v>
      </c>
    </row>
    <row r="3321" spans="1:9" x14ac:dyDescent="0.2">
      <c r="A3321" s="20">
        <v>3320</v>
      </c>
      <c r="B3321" s="21">
        <v>7.4800610000000003E-2</v>
      </c>
      <c r="C3321" s="21">
        <v>4.4481340000000001E-2</v>
      </c>
      <c r="D3321" s="21">
        <v>0.36473922717107199</v>
      </c>
      <c r="E3321" s="21">
        <v>18.447720908426099</v>
      </c>
      <c r="F3321" s="21">
        <v>5.7494668824521498E-2</v>
      </c>
      <c r="G3321" s="21">
        <v>4.6081449463845299E-2</v>
      </c>
      <c r="H3321" s="21">
        <v>31.754840575773301</v>
      </c>
      <c r="I3321" s="21">
        <v>71.309669799999995</v>
      </c>
    </row>
    <row r="3322" spans="1:9" x14ac:dyDescent="0.2">
      <c r="A3322" s="20">
        <v>3321</v>
      </c>
      <c r="B3322" s="21">
        <v>4.2941971885358601E-2</v>
      </c>
      <c r="C3322" s="21">
        <v>3.5861820000000003E-2</v>
      </c>
      <c r="D3322" s="21">
        <v>0.36806554493562998</v>
      </c>
      <c r="E3322" s="21">
        <v>18.490134130625101</v>
      </c>
      <c r="F3322" s="21">
        <v>5.6462163757008202E-2</v>
      </c>
      <c r="G3322" s="21">
        <v>4.4521713856948399E-2</v>
      </c>
      <c r="H3322" s="21">
        <v>30.925329205467001</v>
      </c>
      <c r="I3322" s="21">
        <v>67.821987300000004</v>
      </c>
    </row>
    <row r="3323" spans="1:9" x14ac:dyDescent="0.2">
      <c r="A3323" s="20">
        <v>3322</v>
      </c>
      <c r="B3323" s="21">
        <v>2.64389756539599E-2</v>
      </c>
      <c r="C3323" s="21">
        <v>4.0760749999999998E-2</v>
      </c>
      <c r="D3323" s="21">
        <v>0.315137311035668</v>
      </c>
      <c r="E3323" s="21">
        <v>15.9969407392236</v>
      </c>
      <c r="F3323" s="21">
        <v>6.864307E-2</v>
      </c>
      <c r="G3323" s="21">
        <v>4.0910170000000003E-2</v>
      </c>
      <c r="H3323" s="21">
        <v>34.560137965100303</v>
      </c>
      <c r="I3323" s="21">
        <v>46.399768170397799</v>
      </c>
    </row>
    <row r="3324" spans="1:9" x14ac:dyDescent="0.2">
      <c r="A3324" s="20">
        <v>3323</v>
      </c>
      <c r="B3324" s="21">
        <v>1.6765592124197801E-2</v>
      </c>
      <c r="C3324" s="21">
        <v>5.2314159999999998E-2</v>
      </c>
      <c r="D3324" s="21">
        <v>0.33933262782061002</v>
      </c>
      <c r="E3324" s="21">
        <v>19.470363883240399</v>
      </c>
      <c r="F3324" s="21">
        <v>6.5027710000000002E-2</v>
      </c>
      <c r="G3324" s="21">
        <v>3.7380753039860902E-2</v>
      </c>
      <c r="H3324" s="21">
        <v>29.037119033965599</v>
      </c>
      <c r="I3324" s="21">
        <v>65.202246920086793</v>
      </c>
    </row>
    <row r="3325" spans="1:9" x14ac:dyDescent="0.2">
      <c r="A3325" s="20">
        <v>3324</v>
      </c>
      <c r="B3325" s="21">
        <v>4.3869640000000001E-2</v>
      </c>
      <c r="C3325" s="21">
        <v>3.8457350000000001E-2</v>
      </c>
      <c r="D3325" s="21">
        <v>0.359915965013199</v>
      </c>
      <c r="E3325" s="21">
        <v>19.252211922230501</v>
      </c>
      <c r="F3325" s="21">
        <v>6.6652279999999994E-2</v>
      </c>
      <c r="G3325" s="21">
        <v>3.7708290399971603E-2</v>
      </c>
      <c r="H3325" s="21">
        <v>29.764145817971102</v>
      </c>
      <c r="I3325" s="21">
        <v>66.551486598356107</v>
      </c>
    </row>
    <row r="3326" spans="1:9" x14ac:dyDescent="0.2">
      <c r="A3326" s="20">
        <v>3325</v>
      </c>
      <c r="B3326" s="21">
        <v>5.6558160149743797E-2</v>
      </c>
      <c r="C3326" s="21">
        <v>4.1589251281809299E-2</v>
      </c>
      <c r="D3326" s="21">
        <v>0.374461199927139</v>
      </c>
      <c r="E3326" s="21">
        <v>21.200862855289198</v>
      </c>
      <c r="F3326" s="21">
        <v>5.5575256512502599E-2</v>
      </c>
      <c r="G3326" s="21">
        <v>3.8996068105637001E-2</v>
      </c>
      <c r="H3326" s="21">
        <v>30.859790328275398</v>
      </c>
      <c r="I3326" s="21">
        <v>82.829379860298403</v>
      </c>
    </row>
    <row r="3327" spans="1:9" x14ac:dyDescent="0.2">
      <c r="A3327" s="20">
        <v>3326</v>
      </c>
      <c r="B3327" s="21">
        <v>4.7127516197430698E-2</v>
      </c>
      <c r="C3327" s="21">
        <v>4.2073502559323697E-2</v>
      </c>
      <c r="D3327" s="21">
        <v>0.37277847865166502</v>
      </c>
      <c r="E3327" s="21">
        <v>16.969394961479502</v>
      </c>
      <c r="F3327" s="21">
        <v>6.1662849999999998E-2</v>
      </c>
      <c r="G3327" s="21">
        <v>3.9800521424677798E-2</v>
      </c>
      <c r="H3327" s="21">
        <v>32.986951467266202</v>
      </c>
      <c r="I3327" s="21">
        <v>63.553346567541901</v>
      </c>
    </row>
    <row r="3328" spans="1:9" x14ac:dyDescent="0.2">
      <c r="A3328" s="20">
        <v>3327</v>
      </c>
      <c r="B3328" s="21">
        <v>3.9963940000000003E-2</v>
      </c>
      <c r="C3328" s="21">
        <v>4.6446751107114902E-2</v>
      </c>
      <c r="D3328" s="21">
        <v>0.35900869326318502</v>
      </c>
      <c r="E3328" s="21">
        <v>18.465336868039401</v>
      </c>
      <c r="F3328" s="21">
        <v>5.2863250000000001E-2</v>
      </c>
      <c r="G3328" s="21">
        <v>4.6061560000000001E-2</v>
      </c>
      <c r="H3328" s="21">
        <v>29.483511412488902</v>
      </c>
      <c r="I3328" s="21">
        <v>69.738230463726794</v>
      </c>
    </row>
    <row r="3329" spans="1:9" x14ac:dyDescent="0.2">
      <c r="A3329" s="20">
        <v>3328</v>
      </c>
      <c r="B3329" s="21">
        <v>3.116093E-2</v>
      </c>
      <c r="C3329" s="21">
        <v>3.3772715950104698E-2</v>
      </c>
      <c r="D3329" s="21">
        <v>0.346793727845851</v>
      </c>
      <c r="E3329" s="21">
        <v>19.656337557128701</v>
      </c>
      <c r="F3329" s="21">
        <v>5.5488460000000003E-2</v>
      </c>
      <c r="G3329" s="21">
        <v>4.0981360000000001E-2</v>
      </c>
      <c r="H3329" s="21">
        <v>33.745558267257799</v>
      </c>
      <c r="I3329" s="21">
        <v>66.521618112636006</v>
      </c>
    </row>
    <row r="3330" spans="1:9" x14ac:dyDescent="0.2">
      <c r="A3330" s="20">
        <v>3329</v>
      </c>
      <c r="B3330" s="21">
        <v>2.36175455092286E-2</v>
      </c>
      <c r="C3330" s="21">
        <v>2.9523990472599401E-2</v>
      </c>
      <c r="D3330" s="21">
        <v>0.34141248689304599</v>
      </c>
      <c r="E3330" s="21">
        <v>16.615941299999999</v>
      </c>
      <c r="F3330" s="21">
        <v>6.1617640000000001E-2</v>
      </c>
      <c r="G3330" s="21">
        <v>4.1112450525259601E-2</v>
      </c>
      <c r="H3330" s="21">
        <v>30.617470889762199</v>
      </c>
      <c r="I3330" s="21">
        <v>52.1622591971405</v>
      </c>
    </row>
    <row r="3331" spans="1:9" x14ac:dyDescent="0.2">
      <c r="A3331" s="20">
        <v>3330</v>
      </c>
      <c r="B3331" s="21">
        <v>5.2521270000000002E-2</v>
      </c>
      <c r="C3331" s="21">
        <v>3.7230121998439003E-2</v>
      </c>
      <c r="D3331" s="21">
        <v>0.35496239521712503</v>
      </c>
      <c r="E3331" s="21">
        <v>19.572651962095499</v>
      </c>
      <c r="F3331" s="21">
        <v>6.2108539999999997E-2</v>
      </c>
      <c r="G3331" s="21">
        <v>3.8732040000000002E-2</v>
      </c>
      <c r="H3331" s="21">
        <v>28.5721493249407</v>
      </c>
      <c r="I3331" s="21">
        <v>68.377207156214595</v>
      </c>
    </row>
    <row r="3332" spans="1:9" x14ac:dyDescent="0.2">
      <c r="A3332" s="20">
        <v>3331</v>
      </c>
      <c r="B3332" s="21">
        <v>5.3706570000000002E-2</v>
      </c>
      <c r="C3332" s="21">
        <v>4.85155803869197E-2</v>
      </c>
      <c r="D3332" s="21">
        <v>0.37368038640128698</v>
      </c>
      <c r="E3332" s="21">
        <v>17.381014271850301</v>
      </c>
      <c r="F3332" s="21">
        <v>6.296678E-2</v>
      </c>
      <c r="G3332" s="21">
        <v>3.8824299999999999E-2</v>
      </c>
      <c r="H3332" s="21">
        <v>29.906884938434999</v>
      </c>
      <c r="I3332" s="21">
        <v>67.0401782</v>
      </c>
    </row>
    <row r="3333" spans="1:9" x14ac:dyDescent="0.2">
      <c r="A3333" s="20">
        <v>3332</v>
      </c>
      <c r="B3333" s="21">
        <v>1.6814053199638999E-2</v>
      </c>
      <c r="C3333" s="21">
        <v>3.0788820000000001E-2</v>
      </c>
      <c r="D3333" s="21">
        <v>0.34071958016709702</v>
      </c>
      <c r="E3333" s="21">
        <v>17.428531983614501</v>
      </c>
      <c r="F3333" s="21">
        <v>5.7748578777947597E-2</v>
      </c>
      <c r="G3333" s="21">
        <v>3.8689620000000001E-2</v>
      </c>
      <c r="H3333" s="21">
        <v>28.866150599330201</v>
      </c>
      <c r="I3333" s="21">
        <v>55.656588570201301</v>
      </c>
    </row>
    <row r="3334" spans="1:9" x14ac:dyDescent="0.2">
      <c r="A3334" s="20">
        <v>3333</v>
      </c>
      <c r="B3334" s="21">
        <v>6.3847580000000001E-2</v>
      </c>
      <c r="C3334" s="21">
        <v>5.4337910000000003E-2</v>
      </c>
      <c r="D3334" s="21">
        <v>0.33953658654950303</v>
      </c>
      <c r="E3334" s="21">
        <v>20.7657696900168</v>
      </c>
      <c r="F3334" s="21">
        <v>6.3126860000000007E-2</v>
      </c>
      <c r="G3334" s="21">
        <v>4.4601309999999998E-2</v>
      </c>
      <c r="H3334" s="21">
        <v>29.016575351185001</v>
      </c>
      <c r="I3334" s="21">
        <v>74.283696642061003</v>
      </c>
    </row>
    <row r="3335" spans="1:9" x14ac:dyDescent="0.2">
      <c r="A3335" s="20">
        <v>3334</v>
      </c>
      <c r="B3335" s="21">
        <v>4.8611069999999999E-2</v>
      </c>
      <c r="C3335" s="21">
        <v>3.9614355470621698E-2</v>
      </c>
      <c r="D3335" s="21">
        <v>0.36790506885273599</v>
      </c>
      <c r="E3335" s="21">
        <v>17.567359519503</v>
      </c>
      <c r="F3335" s="21">
        <v>6.1023050000000002E-2</v>
      </c>
      <c r="G3335" s="21">
        <v>5.0210419999999999E-2</v>
      </c>
      <c r="H3335" s="21">
        <v>35.4536535950146</v>
      </c>
      <c r="I3335" s="21">
        <v>64.238062678566905</v>
      </c>
    </row>
    <row r="3336" spans="1:9" x14ac:dyDescent="0.2">
      <c r="A3336" s="20">
        <v>3335</v>
      </c>
      <c r="B3336" s="21">
        <v>6.0993919677186897E-2</v>
      </c>
      <c r="C3336" s="21">
        <v>3.1468160000000002E-2</v>
      </c>
      <c r="D3336" s="21">
        <v>0.36623218366925298</v>
      </c>
      <c r="E3336" s="21">
        <v>18.588057376291999</v>
      </c>
      <c r="F3336" s="21">
        <v>6.8850159999999994E-2</v>
      </c>
      <c r="G3336" s="21">
        <v>5.2511268596179397E-2</v>
      </c>
      <c r="H3336" s="21">
        <v>31.876382574812801</v>
      </c>
      <c r="I3336" s="21">
        <v>63.716487363639303</v>
      </c>
    </row>
    <row r="3337" spans="1:9" x14ac:dyDescent="0.2">
      <c r="A3337" s="20">
        <v>3336</v>
      </c>
      <c r="B3337" s="21">
        <v>1.98680837727232E-2</v>
      </c>
      <c r="C3337" s="21">
        <v>4.2432122560503403E-2</v>
      </c>
      <c r="D3337" s="21">
        <v>0.33500209031584</v>
      </c>
      <c r="E3337" s="21">
        <v>18.040530678482799</v>
      </c>
      <c r="F3337" s="21">
        <v>5.8866910000000001E-2</v>
      </c>
      <c r="G3337" s="21">
        <v>4.5263820000000003E-2</v>
      </c>
      <c r="H3337" s="21">
        <v>33.724159195822097</v>
      </c>
      <c r="I3337" s="21">
        <v>58.971015299999998</v>
      </c>
    </row>
    <row r="3338" spans="1:9" x14ac:dyDescent="0.2">
      <c r="A3338" s="20">
        <v>3337</v>
      </c>
      <c r="B3338" s="21">
        <v>1.9512640000000001E-2</v>
      </c>
      <c r="C3338" s="21">
        <v>3.5116429999999997E-2</v>
      </c>
      <c r="D3338" s="21">
        <v>0.318624848089335</v>
      </c>
      <c r="E3338" s="21">
        <v>16.281150214580201</v>
      </c>
      <c r="F3338" s="21">
        <v>5.1827270000000002E-2</v>
      </c>
      <c r="G3338" s="21">
        <v>5.0306873753483E-2</v>
      </c>
      <c r="H3338" s="21">
        <v>30.777443281803102</v>
      </c>
      <c r="I3338" s="21">
        <v>50.294058465513899</v>
      </c>
    </row>
    <row r="3339" spans="1:9" x14ac:dyDescent="0.2">
      <c r="A3339" s="20">
        <v>3338</v>
      </c>
      <c r="B3339" s="21">
        <v>3.7765460000000001E-2</v>
      </c>
      <c r="C3339" s="21">
        <v>3.8702473664991299E-2</v>
      </c>
      <c r="D3339" s="21">
        <v>0.31073112708207301</v>
      </c>
      <c r="E3339" s="21">
        <v>20.822507627712501</v>
      </c>
      <c r="F3339" s="21">
        <v>6.4083870000000001E-2</v>
      </c>
      <c r="G3339" s="21">
        <v>4.1086480000000002E-2</v>
      </c>
      <c r="H3339" s="21">
        <v>32.818432002655797</v>
      </c>
      <c r="I3339" s="21">
        <v>61.4001781355528</v>
      </c>
    </row>
    <row r="3340" spans="1:9" x14ac:dyDescent="0.2">
      <c r="A3340" s="20">
        <v>3339</v>
      </c>
      <c r="B3340" s="21">
        <v>4.7541766403427901E-2</v>
      </c>
      <c r="C3340" s="21">
        <v>6.0210880000000001E-2</v>
      </c>
      <c r="D3340" s="21">
        <v>0.34760331784519</v>
      </c>
      <c r="E3340" s="21">
        <v>17.118544320837898</v>
      </c>
      <c r="F3340" s="21">
        <v>6.2679239999999997E-2</v>
      </c>
      <c r="G3340" s="21">
        <v>4.7841719999999997E-2</v>
      </c>
      <c r="H3340" s="21">
        <v>29.9884198645093</v>
      </c>
      <c r="I3340" s="21">
        <v>63.156369945584899</v>
      </c>
    </row>
    <row r="3341" spans="1:9" x14ac:dyDescent="0.2">
      <c r="A3341" s="20">
        <v>3340</v>
      </c>
      <c r="B3341" s="21">
        <v>6.6945409999999997E-2</v>
      </c>
      <c r="C3341" s="21">
        <v>3.9575199999999998E-2</v>
      </c>
      <c r="D3341" s="21">
        <v>0.32290805154572499</v>
      </c>
      <c r="E3341" s="21">
        <v>17.3709882038495</v>
      </c>
      <c r="F3341" s="21">
        <v>5.6550759999999999E-2</v>
      </c>
      <c r="G3341" s="21">
        <v>4.0642209999999998E-2</v>
      </c>
      <c r="H3341" s="21">
        <v>35.024033160649601</v>
      </c>
      <c r="I3341" s="21">
        <v>57.386582653630001</v>
      </c>
    </row>
    <row r="3342" spans="1:9" x14ac:dyDescent="0.2">
      <c r="A3342" s="20">
        <v>3341</v>
      </c>
      <c r="B3342" s="21">
        <v>5.05911837072269E-2</v>
      </c>
      <c r="C3342" s="21">
        <v>3.142789E-2</v>
      </c>
      <c r="D3342" s="21">
        <v>0.362925214258914</v>
      </c>
      <c r="E3342" s="21">
        <v>17.814636330423401</v>
      </c>
      <c r="F3342" s="21">
        <v>5.9367499999999997E-2</v>
      </c>
      <c r="G3342" s="21">
        <v>4.7174099999999997E-2</v>
      </c>
      <c r="H3342" s="21">
        <v>31.093801221154099</v>
      </c>
      <c r="I3342" s="21">
        <v>62.791914990606898</v>
      </c>
    </row>
    <row r="3343" spans="1:9" x14ac:dyDescent="0.2">
      <c r="A3343" s="20">
        <v>3342</v>
      </c>
      <c r="B3343" s="21">
        <v>3.6359780000000001E-2</v>
      </c>
      <c r="C3343" s="21">
        <v>4.0626269999999999E-2</v>
      </c>
      <c r="D3343" s="21">
        <v>0.31066529184262398</v>
      </c>
      <c r="E3343" s="21">
        <v>18.252868809061098</v>
      </c>
      <c r="F3343" s="21">
        <v>6.1969636399522098E-2</v>
      </c>
      <c r="G3343" s="21">
        <v>4.0901100000000003E-2</v>
      </c>
      <c r="H3343" s="21">
        <v>29.9095787304217</v>
      </c>
      <c r="I3343" s="21">
        <v>54.626650903949098</v>
      </c>
    </row>
    <row r="3344" spans="1:9" x14ac:dyDescent="0.2">
      <c r="A3344" s="20">
        <v>3343</v>
      </c>
      <c r="B3344" s="21">
        <v>2.4604460000000002E-2</v>
      </c>
      <c r="C3344" s="21">
        <v>4.0961150000000002E-2</v>
      </c>
      <c r="D3344" s="21">
        <v>0.37727260185176598</v>
      </c>
      <c r="E3344" s="21">
        <v>16.740689529292901</v>
      </c>
      <c r="F3344" s="21">
        <v>5.9103000000000003E-2</v>
      </c>
      <c r="G3344" s="21">
        <v>4.1304300000000002E-2</v>
      </c>
      <c r="H3344" s="21">
        <v>29.047604662009899</v>
      </c>
      <c r="I3344" s="21">
        <v>62.470901370502702</v>
      </c>
    </row>
    <row r="3345" spans="1:9" x14ac:dyDescent="0.2">
      <c r="A3345" s="20">
        <v>3344</v>
      </c>
      <c r="B3345" s="21">
        <v>5.8450009999999997E-2</v>
      </c>
      <c r="C3345" s="21">
        <v>4.3956000000000002E-2</v>
      </c>
      <c r="D3345" s="21">
        <v>0.33826407684446702</v>
      </c>
      <c r="E3345" s="21">
        <v>18.781028812257201</v>
      </c>
      <c r="F3345" s="21">
        <v>5.5447759999999999E-2</v>
      </c>
      <c r="G3345" s="21">
        <v>4.4735130336091701E-2</v>
      </c>
      <c r="H3345" s="21">
        <v>29.308123799296599</v>
      </c>
      <c r="I3345" s="21">
        <v>66.228170720716093</v>
      </c>
    </row>
    <row r="3346" spans="1:9" x14ac:dyDescent="0.2">
      <c r="A3346" s="20">
        <v>3345</v>
      </c>
      <c r="B3346" s="21">
        <v>2.55294186137392E-2</v>
      </c>
      <c r="C3346" s="21">
        <v>4.73290594921814E-2</v>
      </c>
      <c r="D3346" s="21">
        <v>0.32902537295836998</v>
      </c>
      <c r="E3346" s="21">
        <v>18.3137647684039</v>
      </c>
      <c r="F3346" s="21">
        <v>6.000146E-2</v>
      </c>
      <c r="G3346" s="21">
        <v>5.3094189999999999E-2</v>
      </c>
      <c r="H3346" s="21">
        <v>29.052577373545201</v>
      </c>
      <c r="I3346" s="21">
        <v>59.680748407816701</v>
      </c>
    </row>
    <row r="3347" spans="1:9" x14ac:dyDescent="0.2">
      <c r="A3347" s="20">
        <v>3346</v>
      </c>
      <c r="B3347" s="21">
        <v>6.4427029999999996E-2</v>
      </c>
      <c r="C3347" s="21">
        <v>3.4204900000000003E-2</v>
      </c>
      <c r="D3347" s="21">
        <v>0.33417685759167198</v>
      </c>
      <c r="E3347" s="21">
        <v>17.5225417495292</v>
      </c>
      <c r="F3347" s="21">
        <v>6.5421670000000001E-2</v>
      </c>
      <c r="G3347" s="21">
        <v>4.9269350000000003E-2</v>
      </c>
      <c r="H3347" s="21">
        <v>35.052705273409501</v>
      </c>
      <c r="I3347" s="21">
        <v>55.898867303276198</v>
      </c>
    </row>
    <row r="3348" spans="1:9" x14ac:dyDescent="0.2">
      <c r="A3348" s="20">
        <v>3347</v>
      </c>
      <c r="B3348" s="21">
        <v>3.5734229999999999E-2</v>
      </c>
      <c r="C3348" s="21">
        <v>3.6721999999999998E-2</v>
      </c>
      <c r="D3348" s="21">
        <v>0.32770464839504998</v>
      </c>
      <c r="E3348" s="21">
        <v>19.066444217396</v>
      </c>
      <c r="F3348" s="21">
        <v>5.91919084814609E-2</v>
      </c>
      <c r="G3348" s="21">
        <v>4.1351279999999997E-2</v>
      </c>
      <c r="H3348" s="21">
        <v>31.165442840826401</v>
      </c>
      <c r="I3348" s="21">
        <v>60.514427439242098</v>
      </c>
    </row>
    <row r="3349" spans="1:9" x14ac:dyDescent="0.2">
      <c r="A3349" s="20">
        <v>3348</v>
      </c>
      <c r="B3349" s="21">
        <v>6.3858730000000002E-2</v>
      </c>
      <c r="C3349" s="21">
        <v>4.2956248013646899E-2</v>
      </c>
      <c r="D3349" s="21">
        <v>0.37529409000000002</v>
      </c>
      <c r="E3349" s="21">
        <v>18.3114018894154</v>
      </c>
      <c r="F3349" s="21">
        <v>6.2058801527922501E-2</v>
      </c>
      <c r="G3349" s="21">
        <v>3.9728560000000003E-2</v>
      </c>
      <c r="H3349" s="21">
        <v>31.017611144450999</v>
      </c>
      <c r="I3349" s="21">
        <v>70.435534621805601</v>
      </c>
    </row>
    <row r="3350" spans="1:9" x14ac:dyDescent="0.2">
      <c r="A3350" s="20">
        <v>3349</v>
      </c>
      <c r="B3350" s="21">
        <v>5.0183969350889097E-2</v>
      </c>
      <c r="C3350" s="21">
        <v>3.5751631416947698E-2</v>
      </c>
      <c r="D3350" s="21">
        <v>0.35843259676693301</v>
      </c>
      <c r="E3350" s="21">
        <v>19.8879388763965</v>
      </c>
      <c r="F3350" s="21">
        <v>6.0092659999999999E-2</v>
      </c>
      <c r="G3350" s="21">
        <v>4.0912318983986097E-2</v>
      </c>
      <c r="H3350" s="21">
        <v>38.184544183501799</v>
      </c>
      <c r="I3350" s="21">
        <v>70.231971417270401</v>
      </c>
    </row>
    <row r="3351" spans="1:9" x14ac:dyDescent="0.2">
      <c r="A3351" s="20">
        <v>3350</v>
      </c>
      <c r="B3351" s="21">
        <v>3.7945069999999997E-2</v>
      </c>
      <c r="C3351" s="21">
        <v>4.3020040000000002E-2</v>
      </c>
      <c r="D3351" s="21">
        <v>0.34693702501866702</v>
      </c>
      <c r="E3351" s="21">
        <v>19.987870352012902</v>
      </c>
      <c r="F3351" s="21">
        <v>5.4824669999999999E-2</v>
      </c>
      <c r="G3351" s="21">
        <v>4.8219119999999997E-2</v>
      </c>
      <c r="H3351" s="21">
        <v>34.651158500000001</v>
      </c>
      <c r="I3351" s="21">
        <v>70.865809706864994</v>
      </c>
    </row>
    <row r="3352" spans="1:9" x14ac:dyDescent="0.2">
      <c r="A3352" s="20">
        <v>3351</v>
      </c>
      <c r="B3352" s="21">
        <v>3.2209050000000003E-2</v>
      </c>
      <c r="C3352" s="21">
        <v>4.1656489999999997E-2</v>
      </c>
      <c r="D3352" s="21">
        <v>0.320942410216773</v>
      </c>
      <c r="E3352" s="21">
        <v>21.253667314819801</v>
      </c>
      <c r="F3352" s="21">
        <v>6.0468189999999998E-2</v>
      </c>
      <c r="G3352" s="21">
        <v>4.6091026622660902E-2</v>
      </c>
      <c r="H3352" s="21">
        <v>29.0940201430783</v>
      </c>
      <c r="I3352" s="21">
        <v>66.491375995950094</v>
      </c>
    </row>
    <row r="3353" spans="1:9" x14ac:dyDescent="0.2">
      <c r="A3353" s="20">
        <v>3352</v>
      </c>
      <c r="B3353" s="21">
        <v>3.4886380000000002E-2</v>
      </c>
      <c r="C3353" s="21">
        <v>3.5940927545041801E-2</v>
      </c>
      <c r="D3353" s="21">
        <v>0.34389914068875199</v>
      </c>
      <c r="E3353" s="21">
        <v>16.189138727990098</v>
      </c>
      <c r="F3353" s="21">
        <v>5.877375E-2</v>
      </c>
      <c r="G3353" s="21">
        <v>4.8260730000000002E-2</v>
      </c>
      <c r="H3353" s="21">
        <v>34.292568639308797</v>
      </c>
      <c r="I3353" s="21">
        <v>53.790596540832702</v>
      </c>
    </row>
    <row r="3354" spans="1:9" x14ac:dyDescent="0.2">
      <c r="A3354" s="20">
        <v>3353</v>
      </c>
      <c r="B3354" s="21">
        <v>4.6424750385628502E-2</v>
      </c>
      <c r="C3354" s="21">
        <v>4.1921360056611297E-2</v>
      </c>
      <c r="D3354" s="21">
        <v>0.32958754694840597</v>
      </c>
      <c r="E3354" s="21">
        <v>17.916976422452901</v>
      </c>
      <c r="F3354" s="21">
        <v>6.479261E-2</v>
      </c>
      <c r="G3354" s="21">
        <v>4.2431330000000003E-2</v>
      </c>
      <c r="H3354" s="21">
        <v>30.886565720427701</v>
      </c>
      <c r="I3354" s="21">
        <v>57.375366350360501</v>
      </c>
    </row>
    <row r="3355" spans="1:9" x14ac:dyDescent="0.2">
      <c r="A3355" s="20">
        <v>3354</v>
      </c>
      <c r="B3355" s="21">
        <v>4.1157347443265699E-2</v>
      </c>
      <c r="C3355" s="21">
        <v>2.9488965185718301E-2</v>
      </c>
      <c r="D3355" s="21">
        <v>0.3</v>
      </c>
      <c r="E3355" s="21">
        <v>18.264030417177601</v>
      </c>
      <c r="F3355" s="21">
        <v>6.7176669999999994E-2</v>
      </c>
      <c r="G3355" s="21">
        <v>4.66775417124504E-2</v>
      </c>
      <c r="H3355" s="21">
        <v>31.340194899055501</v>
      </c>
      <c r="I3355" s="21">
        <v>48.912124107886903</v>
      </c>
    </row>
    <row r="3356" spans="1:9" x14ac:dyDescent="0.2">
      <c r="A3356" s="20">
        <v>3355</v>
      </c>
      <c r="B3356" s="21">
        <v>3.10928288789694E-2</v>
      </c>
      <c r="C3356" s="21">
        <v>4.1279799999999998E-2</v>
      </c>
      <c r="D3356" s="21">
        <v>0.33112788304087198</v>
      </c>
      <c r="E3356" s="21">
        <v>17.215853601407598</v>
      </c>
      <c r="F3356" s="21">
        <v>6.5408469999999996E-2</v>
      </c>
      <c r="G3356" s="21">
        <v>4.6353816164392603E-2</v>
      </c>
      <c r="H3356" s="21">
        <v>30.414815549275701</v>
      </c>
      <c r="I3356" s="21">
        <v>54.086932375144201</v>
      </c>
    </row>
    <row r="3357" spans="1:9" x14ac:dyDescent="0.2">
      <c r="A3357" s="20">
        <v>3356</v>
      </c>
      <c r="B3357" s="21">
        <v>3.7515529999999998E-2</v>
      </c>
      <c r="C3357" s="21">
        <v>4.8645889999999997E-2</v>
      </c>
      <c r="D3357" s="21">
        <v>0.35710479481462598</v>
      </c>
      <c r="E3357" s="21">
        <v>20.5224971523457</v>
      </c>
      <c r="F3357" s="21">
        <v>5.7324159999999999E-2</v>
      </c>
      <c r="G3357" s="21">
        <v>5.1326879999999998E-2</v>
      </c>
      <c r="H3357" s="21">
        <v>31.2983420069163</v>
      </c>
      <c r="I3357" s="21">
        <v>75.818833427524893</v>
      </c>
    </row>
    <row r="3358" spans="1:9" x14ac:dyDescent="0.2">
      <c r="A3358" s="20">
        <v>3357</v>
      </c>
      <c r="B3358" s="21">
        <v>4.1178659999999999E-2</v>
      </c>
      <c r="C3358" s="21">
        <v>4.7302726015619398E-2</v>
      </c>
      <c r="D3358" s="21">
        <v>0.336477212254293</v>
      </c>
      <c r="E3358" s="21">
        <v>16.360402910141701</v>
      </c>
      <c r="F3358" s="21">
        <v>5.5185989999999997E-2</v>
      </c>
      <c r="G3358" s="21">
        <v>5.289895E-2</v>
      </c>
      <c r="H3358" s="21">
        <v>30.3934656630991</v>
      </c>
      <c r="I3358" s="21">
        <v>56.845877454251401</v>
      </c>
    </row>
    <row r="3359" spans="1:9" x14ac:dyDescent="0.2">
      <c r="A3359" s="20">
        <v>3358</v>
      </c>
      <c r="B3359" s="21">
        <v>0.01</v>
      </c>
      <c r="C3359" s="21">
        <v>4.9158149999999998E-2</v>
      </c>
      <c r="D3359" s="21">
        <v>0.34210020919558198</v>
      </c>
      <c r="E3359" s="21">
        <v>17.999771322701498</v>
      </c>
      <c r="F3359" s="21">
        <v>5.3431513066288898E-2</v>
      </c>
      <c r="G3359" s="21">
        <v>4.9518718577969897E-2</v>
      </c>
      <c r="H3359" s="21">
        <v>30.921398205170899</v>
      </c>
      <c r="I3359" s="21">
        <v>62.809191780203101</v>
      </c>
    </row>
    <row r="3360" spans="1:9" x14ac:dyDescent="0.2">
      <c r="A3360" s="20">
        <v>3359</v>
      </c>
      <c r="B3360" s="21">
        <v>4.6872520000000001E-2</v>
      </c>
      <c r="C3360" s="21">
        <v>3.7932010000000002E-2</v>
      </c>
      <c r="D3360" s="21">
        <v>0.36581988124403297</v>
      </c>
      <c r="E3360" s="21">
        <v>16.9720560711764</v>
      </c>
      <c r="F3360" s="21">
        <v>6.1846819999999997E-2</v>
      </c>
      <c r="G3360" s="21">
        <v>5.1319530000000002E-2</v>
      </c>
      <c r="H3360" s="21">
        <v>30.7620888437723</v>
      </c>
      <c r="I3360" s="21">
        <v>60.810832141996599</v>
      </c>
    </row>
    <row r="3361" spans="1:9" x14ac:dyDescent="0.2">
      <c r="A3361" s="20">
        <v>3360</v>
      </c>
      <c r="B3361" s="21">
        <v>2.5304179999999999E-2</v>
      </c>
      <c r="C3361" s="21">
        <v>4.5360190000000002E-2</v>
      </c>
      <c r="D3361" s="21">
        <v>0.362239028160875</v>
      </c>
      <c r="E3361" s="21">
        <v>19.016694233462101</v>
      </c>
      <c r="F3361" s="21">
        <v>5.7454169999999999E-2</v>
      </c>
      <c r="G3361" s="21">
        <v>4.4900830000000003E-2</v>
      </c>
      <c r="H3361" s="21">
        <v>32.538509762693501</v>
      </c>
      <c r="I3361" s="21">
        <v>69.611324217771795</v>
      </c>
    </row>
    <row r="3362" spans="1:9" x14ac:dyDescent="0.2">
      <c r="A3362" s="20">
        <v>3361</v>
      </c>
      <c r="B3362" s="21">
        <v>2.2700013951913799E-2</v>
      </c>
      <c r="C3362" s="21">
        <v>4.5105029999999997E-2</v>
      </c>
      <c r="D3362" s="21">
        <v>0.384218344248558</v>
      </c>
      <c r="E3362" s="21">
        <v>19.125941070877499</v>
      </c>
      <c r="F3362" s="21">
        <v>5.5435350000000001E-2</v>
      </c>
      <c r="G3362" s="21">
        <v>4.150388E-2</v>
      </c>
      <c r="H3362" s="21">
        <v>32.605440830983497</v>
      </c>
      <c r="I3362" s="21">
        <v>75.307875432929094</v>
      </c>
    </row>
    <row r="3363" spans="1:9" x14ac:dyDescent="0.2">
      <c r="A3363" s="20">
        <v>3362</v>
      </c>
      <c r="B3363" s="21">
        <v>1.4689834793339299E-2</v>
      </c>
      <c r="C3363" s="21">
        <v>4.6109355620771501E-2</v>
      </c>
      <c r="D3363" s="21">
        <v>0.30112901800845898</v>
      </c>
      <c r="E3363" s="21">
        <v>20.110659488934999</v>
      </c>
      <c r="F3363" s="21">
        <v>7.0809449999999996E-2</v>
      </c>
      <c r="G3363" s="21">
        <v>4.4847230000000002E-2</v>
      </c>
      <c r="H3363" s="21">
        <v>31.8716896419741</v>
      </c>
      <c r="I3363" s="21">
        <v>55.516403767403702</v>
      </c>
    </row>
    <row r="3364" spans="1:9" x14ac:dyDescent="0.2">
      <c r="A3364" s="20">
        <v>3363</v>
      </c>
      <c r="B3364" s="21">
        <v>1.30916125319816E-2</v>
      </c>
      <c r="C3364" s="21">
        <v>5.3155470000000003E-2</v>
      </c>
      <c r="D3364" s="21">
        <v>0.32815424520402903</v>
      </c>
      <c r="E3364" s="21">
        <v>17.930594115280499</v>
      </c>
      <c r="F3364" s="21">
        <v>6.3431080000000001E-2</v>
      </c>
      <c r="G3364" s="21">
        <v>4.4338830000000003E-2</v>
      </c>
      <c r="H3364" s="21">
        <v>34.5632810912685</v>
      </c>
      <c r="I3364" s="21">
        <v>57.9635745</v>
      </c>
    </row>
    <row r="3365" spans="1:9" x14ac:dyDescent="0.2">
      <c r="A3365" s="20">
        <v>3364</v>
      </c>
      <c r="B3365" s="21">
        <v>1.96682874533156E-2</v>
      </c>
      <c r="C3365" s="21">
        <v>3.7812270000000002E-2</v>
      </c>
      <c r="D3365" s="21">
        <v>0.36316283403086902</v>
      </c>
      <c r="E3365" s="21">
        <v>19.490635654945901</v>
      </c>
      <c r="F3365" s="21">
        <v>6.2680879999999994E-2</v>
      </c>
      <c r="G3365" s="21">
        <v>4.400217E-2</v>
      </c>
      <c r="H3365" s="21">
        <v>33.734927308669498</v>
      </c>
      <c r="I3365" s="21">
        <v>67.256540017937795</v>
      </c>
    </row>
    <row r="3366" spans="1:9" x14ac:dyDescent="0.2">
      <c r="A3366" s="20">
        <v>3365</v>
      </c>
      <c r="B3366" s="21">
        <v>2.9364685635542599E-2</v>
      </c>
      <c r="C3366" s="21">
        <v>3.9908909999999999E-2</v>
      </c>
      <c r="D3366" s="21">
        <v>0.35362790775402297</v>
      </c>
      <c r="E3366" s="21">
        <v>18.4486982530712</v>
      </c>
      <c r="F3366" s="21">
        <v>6.2431380000000002E-2</v>
      </c>
      <c r="G3366" s="21">
        <v>4.4948429999999998E-2</v>
      </c>
      <c r="H3366" s="21">
        <v>34.235694740609702</v>
      </c>
      <c r="I3366" s="21">
        <v>63.012076405561501</v>
      </c>
    </row>
    <row r="3367" spans="1:9" x14ac:dyDescent="0.2">
      <c r="A3367" s="20">
        <v>3366</v>
      </c>
      <c r="B3367" s="21">
        <v>6.9298890000000002E-2</v>
      </c>
      <c r="C3367" s="21">
        <v>4.3724495478426002E-2</v>
      </c>
      <c r="D3367" s="21">
        <v>0.346989325567365</v>
      </c>
      <c r="E3367" s="21">
        <v>19.7073128</v>
      </c>
      <c r="F3367" s="21">
        <v>6.9093879999999996E-2</v>
      </c>
      <c r="G3367" s="21">
        <v>4.4146600000000001E-2</v>
      </c>
      <c r="H3367" s="21">
        <v>30.112501457474799</v>
      </c>
      <c r="I3367" s="21">
        <v>67.481918434027804</v>
      </c>
    </row>
    <row r="3368" spans="1:9" x14ac:dyDescent="0.2">
      <c r="A3368" s="20">
        <v>3367</v>
      </c>
      <c r="B3368" s="21">
        <v>3.2111800000000003E-2</v>
      </c>
      <c r="C3368" s="21">
        <v>4.297583E-2</v>
      </c>
      <c r="D3368" s="21">
        <v>0.33290417172617198</v>
      </c>
      <c r="E3368" s="21">
        <v>16.339014120837799</v>
      </c>
      <c r="F3368" s="21">
        <v>6.0164812188429499E-2</v>
      </c>
      <c r="G3368" s="21">
        <v>4.2710017028689297E-2</v>
      </c>
      <c r="H3368" s="21">
        <v>29.285774917754701</v>
      </c>
      <c r="I3368" s="21">
        <v>53.424563591230701</v>
      </c>
    </row>
    <row r="3369" spans="1:9" x14ac:dyDescent="0.2">
      <c r="A3369" s="20">
        <v>3368</v>
      </c>
      <c r="B3369" s="21">
        <v>4.2666251594020398E-2</v>
      </c>
      <c r="C3369" s="21">
        <v>5.2158886165729099E-2</v>
      </c>
      <c r="D3369" s="21">
        <v>0.34952902942359398</v>
      </c>
      <c r="E3369" s="21">
        <v>18.123988428161599</v>
      </c>
      <c r="F3369" s="21">
        <v>6.4089110000000005E-2</v>
      </c>
      <c r="G3369" s="21">
        <v>4.4346190000000001E-2</v>
      </c>
      <c r="H3369" s="21">
        <v>32.158352200000003</v>
      </c>
      <c r="I3369" s="21">
        <v>64.533559100000005</v>
      </c>
    </row>
    <row r="3370" spans="1:9" x14ac:dyDescent="0.2">
      <c r="A3370" s="20">
        <v>3369</v>
      </c>
      <c r="B3370" s="21">
        <v>4.6007220000000001E-2</v>
      </c>
      <c r="C3370" s="21">
        <v>3.5540460081969698E-2</v>
      </c>
      <c r="D3370" s="21">
        <v>0.34837773681418699</v>
      </c>
      <c r="E3370" s="21">
        <v>16.7781373506809</v>
      </c>
      <c r="F3370" s="21">
        <v>6.5516959999999999E-2</v>
      </c>
      <c r="G3370" s="21">
        <v>4.90087069092318E-2</v>
      </c>
      <c r="H3370" s="21">
        <v>32.431008700107</v>
      </c>
      <c r="I3370" s="21">
        <v>55.269337706054202</v>
      </c>
    </row>
    <row r="3371" spans="1:9" x14ac:dyDescent="0.2">
      <c r="A3371" s="20">
        <v>3370</v>
      </c>
      <c r="B3371" s="21">
        <v>4.1965977793237699E-2</v>
      </c>
      <c r="C3371" s="21">
        <v>4.53444606464228E-2</v>
      </c>
      <c r="D3371" s="21">
        <v>0.30796016691242301</v>
      </c>
      <c r="E3371" s="21">
        <v>19.577182129659899</v>
      </c>
      <c r="F3371" s="21">
        <v>7.0288710000000004E-2</v>
      </c>
      <c r="G3371" s="21">
        <v>4.0674559999999998E-2</v>
      </c>
      <c r="H3371" s="21">
        <v>29.6033657350035</v>
      </c>
      <c r="I3371" s="21">
        <v>57.109067199999998</v>
      </c>
    </row>
    <row r="3372" spans="1:9" x14ac:dyDescent="0.2">
      <c r="A3372" s="20">
        <v>3371</v>
      </c>
      <c r="B3372" s="21">
        <v>3.8838348089109999E-2</v>
      </c>
      <c r="C3372" s="21">
        <v>4.8807227974680303E-2</v>
      </c>
      <c r="D3372" s="21">
        <v>0.34927267574151299</v>
      </c>
      <c r="E3372" s="21">
        <v>16.790558318722901</v>
      </c>
      <c r="F3372" s="21">
        <v>6.0992650000000002E-2</v>
      </c>
      <c r="G3372" s="21">
        <v>5.1726238562136602E-2</v>
      </c>
      <c r="H3372" s="21">
        <v>32.263661297832599</v>
      </c>
      <c r="I3372" s="21">
        <v>59.364078756151002</v>
      </c>
    </row>
    <row r="3373" spans="1:9" x14ac:dyDescent="0.2">
      <c r="A3373" s="20">
        <v>3372</v>
      </c>
      <c r="B3373" s="21">
        <v>2.2070593546011302E-2</v>
      </c>
      <c r="C3373" s="21">
        <v>5.03063116381939E-2</v>
      </c>
      <c r="D3373" s="21">
        <v>0.33465939177613202</v>
      </c>
      <c r="E3373" s="21">
        <v>15.4114216580285</v>
      </c>
      <c r="F3373" s="21">
        <v>6.7173010000000005E-2</v>
      </c>
      <c r="G3373" s="21">
        <v>5.0412180000000001E-2</v>
      </c>
      <c r="H3373" s="21">
        <v>28.1590286781076</v>
      </c>
      <c r="I3373" s="21">
        <v>49.670992927429303</v>
      </c>
    </row>
    <row r="3374" spans="1:9" x14ac:dyDescent="0.2">
      <c r="A3374" s="20">
        <v>3373</v>
      </c>
      <c r="B3374" s="21">
        <v>6.1763909999999998E-2</v>
      </c>
      <c r="C3374" s="21">
        <v>3.2404370000000002E-2</v>
      </c>
      <c r="D3374" s="21">
        <v>0.36182128510235001</v>
      </c>
      <c r="E3374" s="21">
        <v>20.595245472919999</v>
      </c>
      <c r="F3374" s="21">
        <v>5.1857930000000003E-2</v>
      </c>
      <c r="G3374" s="21">
        <v>4.5433105399833799E-2</v>
      </c>
      <c r="H3374" s="21">
        <v>30.917058490522798</v>
      </c>
      <c r="I3374" s="21">
        <v>76.365018000000006</v>
      </c>
    </row>
    <row r="3375" spans="1:9" x14ac:dyDescent="0.2">
      <c r="A3375" s="20">
        <v>3374</v>
      </c>
      <c r="B3375" s="21">
        <v>6.710795E-2</v>
      </c>
      <c r="C3375" s="21">
        <v>4.2954920000000001E-2</v>
      </c>
      <c r="D3375" s="21">
        <v>0.35189312800347</v>
      </c>
      <c r="E3375" s="21">
        <v>18.2011518658033</v>
      </c>
      <c r="F3375" s="21">
        <v>7.158697E-2</v>
      </c>
      <c r="G3375" s="21">
        <v>3.3086629999999999E-2</v>
      </c>
      <c r="H3375" s="21">
        <v>28.996928389510899</v>
      </c>
      <c r="I3375" s="21">
        <v>62.552736234549201</v>
      </c>
    </row>
    <row r="3376" spans="1:9" x14ac:dyDescent="0.2">
      <c r="A3376" s="20">
        <v>3375</v>
      </c>
      <c r="B3376" s="21">
        <v>1.47601195881597E-2</v>
      </c>
      <c r="C3376" s="21">
        <v>3.7410939999999997E-2</v>
      </c>
      <c r="D3376" s="21">
        <v>0.384118105704917</v>
      </c>
      <c r="E3376" s="21">
        <v>21.356062784059802</v>
      </c>
      <c r="F3376" s="21">
        <v>6.3113039999999995E-2</v>
      </c>
      <c r="G3376" s="21">
        <v>3.4111907548037099E-2</v>
      </c>
      <c r="H3376" s="21">
        <v>32.4319688031173</v>
      </c>
      <c r="I3376" s="21">
        <v>77.949042489489102</v>
      </c>
    </row>
    <row r="3377" spans="1:9" x14ac:dyDescent="0.2">
      <c r="A3377" s="20">
        <v>3376</v>
      </c>
      <c r="B3377" s="21">
        <v>2.46395711367043E-2</v>
      </c>
      <c r="C3377" s="21">
        <v>3.5393979999999998E-2</v>
      </c>
      <c r="D3377" s="21">
        <v>0.34499853171710498</v>
      </c>
      <c r="E3377" s="21">
        <v>18.086423957824099</v>
      </c>
      <c r="F3377" s="21">
        <v>6.4776319999999998E-2</v>
      </c>
      <c r="G3377" s="21">
        <v>4.5557720000000003E-2</v>
      </c>
      <c r="H3377" s="21">
        <v>33.181721400000001</v>
      </c>
      <c r="I3377" s="21">
        <v>57.955144910211303</v>
      </c>
    </row>
    <row r="3378" spans="1:9" x14ac:dyDescent="0.2">
      <c r="A3378" s="20">
        <v>3377</v>
      </c>
      <c r="B3378" s="21">
        <v>3.5802840000000002E-2</v>
      </c>
      <c r="C3378" s="21">
        <v>4.8693765578426799E-2</v>
      </c>
      <c r="D3378" s="21">
        <v>0.32317377760406002</v>
      </c>
      <c r="E3378" s="21">
        <v>18.6150618657142</v>
      </c>
      <c r="F3378" s="21">
        <v>5.4580570000000002E-2</v>
      </c>
      <c r="G3378" s="21">
        <v>4.8391985235062301E-2</v>
      </c>
      <c r="H3378" s="21">
        <v>27.431133089066499</v>
      </c>
      <c r="I3378" s="21">
        <v>62.228416812284003</v>
      </c>
    </row>
    <row r="3379" spans="1:9" x14ac:dyDescent="0.2">
      <c r="A3379" s="20">
        <v>3378</v>
      </c>
      <c r="B3379" s="21">
        <v>2.5531930000000001E-2</v>
      </c>
      <c r="C3379" s="21">
        <v>4.5259330687329603E-2</v>
      </c>
      <c r="D3379" s="21">
        <v>0.3</v>
      </c>
      <c r="E3379" s="21">
        <v>19.323604716146399</v>
      </c>
      <c r="F3379" s="21">
        <v>5.4257100000000003E-2</v>
      </c>
      <c r="G3379" s="21">
        <v>5.3863179999999997E-2</v>
      </c>
      <c r="H3379" s="21">
        <v>25.399289551303799</v>
      </c>
      <c r="I3379" s="21">
        <v>57.887694983807499</v>
      </c>
    </row>
    <row r="3380" spans="1:9" x14ac:dyDescent="0.2">
      <c r="A3380" s="20">
        <v>3379</v>
      </c>
      <c r="B3380" s="21">
        <v>4.7589480000000003E-2</v>
      </c>
      <c r="C3380" s="21">
        <v>4.0779746712798298E-2</v>
      </c>
      <c r="D3380" s="21">
        <v>0.32623448547247702</v>
      </c>
      <c r="E3380" s="21">
        <v>17.4283255761496</v>
      </c>
      <c r="F3380" s="21">
        <v>5.7769149999999998E-2</v>
      </c>
      <c r="G3380" s="21">
        <v>4.2973484174403803E-2</v>
      </c>
      <c r="H3380" s="21">
        <v>34.768202271471601</v>
      </c>
      <c r="I3380" s="21">
        <v>56.900723208881899</v>
      </c>
    </row>
    <row r="3381" spans="1:9" x14ac:dyDescent="0.2">
      <c r="A3381" s="20">
        <v>3380</v>
      </c>
      <c r="B3381" s="21">
        <v>2.90759169639008E-2</v>
      </c>
      <c r="C3381" s="21">
        <v>5.1324349999999998E-2</v>
      </c>
      <c r="D3381" s="21">
        <v>0.35254702722457898</v>
      </c>
      <c r="E3381" s="21">
        <v>16.670324631949502</v>
      </c>
      <c r="F3381" s="21">
        <v>6.1099022089748503E-2</v>
      </c>
      <c r="G3381" s="21">
        <v>4.2428720000000003E-2</v>
      </c>
      <c r="H3381" s="21">
        <v>29.2556247923727</v>
      </c>
      <c r="I3381" s="21">
        <v>59.792500647002903</v>
      </c>
    </row>
    <row r="3382" spans="1:9" x14ac:dyDescent="0.2">
      <c r="A3382" s="20">
        <v>3381</v>
      </c>
      <c r="B3382" s="21">
        <v>7.247584E-2</v>
      </c>
      <c r="C3382" s="21">
        <v>3.5918329999999998E-2</v>
      </c>
      <c r="D3382" s="21">
        <v>0.35765741562532699</v>
      </c>
      <c r="E3382" s="21">
        <v>18.9196796214401</v>
      </c>
      <c r="F3382" s="21">
        <v>5.9727469999999998E-2</v>
      </c>
      <c r="G3382" s="21">
        <v>3.8912885571721102E-2</v>
      </c>
      <c r="H3382" s="21">
        <v>30.5009334735911</v>
      </c>
      <c r="I3382" s="21">
        <v>68.471207000000007</v>
      </c>
    </row>
    <row r="3383" spans="1:9" x14ac:dyDescent="0.2">
      <c r="A3383" s="20">
        <v>3382</v>
      </c>
      <c r="B3383" s="21">
        <v>5.7858229999999997E-2</v>
      </c>
      <c r="C3383" s="21">
        <v>4.3825419999999997E-2</v>
      </c>
      <c r="D3383" s="21">
        <v>0.33289594283569102</v>
      </c>
      <c r="E3383" s="21">
        <v>18.298544972166599</v>
      </c>
      <c r="F3383" s="21">
        <v>5.8950091336322098E-2</v>
      </c>
      <c r="G3383" s="21">
        <v>4.79940004909312E-2</v>
      </c>
      <c r="H3383" s="21">
        <v>29.496526349981799</v>
      </c>
      <c r="I3383" s="21">
        <v>62.121010927777</v>
      </c>
    </row>
    <row r="3384" spans="1:9" x14ac:dyDescent="0.2">
      <c r="A3384" s="20">
        <v>3383</v>
      </c>
      <c r="B3384" s="21">
        <v>4.3188610459483197E-2</v>
      </c>
      <c r="C3384" s="21">
        <v>2.9249752115937701E-2</v>
      </c>
      <c r="D3384" s="21">
        <v>0.33639740993120398</v>
      </c>
      <c r="E3384" s="21">
        <v>19.797826670385199</v>
      </c>
      <c r="F3384" s="21">
        <v>6.0015428388522397E-2</v>
      </c>
      <c r="G3384" s="21">
        <v>4.5034980000000002E-2</v>
      </c>
      <c r="H3384" s="21">
        <v>33.926847069489398</v>
      </c>
      <c r="I3384" s="21">
        <v>62.905968066619899</v>
      </c>
    </row>
    <row r="3385" spans="1:9" x14ac:dyDescent="0.2">
      <c r="A3385" s="20">
        <v>3384</v>
      </c>
      <c r="B3385" s="21">
        <v>5.5404793949795902E-2</v>
      </c>
      <c r="C3385" s="21">
        <v>3.8141130000000002E-2</v>
      </c>
      <c r="D3385" s="21">
        <v>0.34639872658551901</v>
      </c>
      <c r="E3385" s="21">
        <v>15.972853865317299</v>
      </c>
      <c r="F3385" s="21">
        <v>0.05</v>
      </c>
      <c r="G3385" s="21">
        <v>4.2614949999999999E-2</v>
      </c>
      <c r="H3385" s="21">
        <v>33.483431214028798</v>
      </c>
      <c r="I3385" s="21">
        <v>57.914225462997003</v>
      </c>
    </row>
    <row r="3386" spans="1:9" x14ac:dyDescent="0.2">
      <c r="A3386" s="20">
        <v>3385</v>
      </c>
      <c r="B3386" s="21">
        <v>5.65885063653596E-2</v>
      </c>
      <c r="C3386" s="21">
        <v>3.8096264527584002E-2</v>
      </c>
      <c r="D3386" s="21">
        <v>0.35260106418641202</v>
      </c>
      <c r="E3386" s="21">
        <v>18.429784740224701</v>
      </c>
      <c r="F3386" s="21">
        <v>6.3132560000000004E-2</v>
      </c>
      <c r="G3386" s="21">
        <v>4.5116099999999999E-2</v>
      </c>
      <c r="H3386" s="21">
        <v>30.9127026926814</v>
      </c>
      <c r="I3386" s="21">
        <v>63.7659000614088</v>
      </c>
    </row>
    <row r="3387" spans="1:9" x14ac:dyDescent="0.2">
      <c r="A3387" s="20">
        <v>3386</v>
      </c>
      <c r="B3387" s="21">
        <v>3.1540789999999999E-2</v>
      </c>
      <c r="C3387" s="21">
        <v>3.4307740000000003E-2</v>
      </c>
      <c r="D3387" s="21">
        <v>0.36540163377701002</v>
      </c>
      <c r="E3387" s="21">
        <v>16.975062983175</v>
      </c>
      <c r="F3387" s="21">
        <v>6.01508216050258E-2</v>
      </c>
      <c r="G3387" s="21">
        <v>4.4528440000000002E-2</v>
      </c>
      <c r="H3387" s="21">
        <v>32.959997495537202</v>
      </c>
      <c r="I3387" s="21">
        <v>59.625360939739899</v>
      </c>
    </row>
    <row r="3388" spans="1:9" x14ac:dyDescent="0.2">
      <c r="A3388" s="20">
        <v>3387</v>
      </c>
      <c r="B3388" s="21">
        <v>2.7756739999999998E-2</v>
      </c>
      <c r="C3388" s="21">
        <v>2.89357376308364E-2</v>
      </c>
      <c r="D3388" s="21">
        <v>0.33324845657850599</v>
      </c>
      <c r="E3388" s="21">
        <v>18.726605500640598</v>
      </c>
      <c r="F3388" s="21">
        <v>6.5755540000000001E-2</v>
      </c>
      <c r="G3388" s="21">
        <v>4.9838540000000001E-2</v>
      </c>
      <c r="H3388" s="21">
        <v>32.160677239448503</v>
      </c>
      <c r="I3388" s="21">
        <v>56.010409304066201</v>
      </c>
    </row>
    <row r="3389" spans="1:9" x14ac:dyDescent="0.2">
      <c r="A3389" s="20">
        <v>3388</v>
      </c>
      <c r="B3389" s="21">
        <v>4.11721459445447E-2</v>
      </c>
      <c r="C3389" s="21">
        <v>4.7103640000000002E-2</v>
      </c>
      <c r="D3389" s="21">
        <v>0.33014737670389599</v>
      </c>
      <c r="E3389" s="21">
        <v>19.4100798415671</v>
      </c>
      <c r="F3389" s="21">
        <v>5.8620579999999999E-2</v>
      </c>
      <c r="G3389" s="21">
        <v>4.28660721319956E-2</v>
      </c>
      <c r="H3389" s="21">
        <v>32.210298119082999</v>
      </c>
      <c r="I3389" s="21">
        <v>65.241323925742194</v>
      </c>
    </row>
    <row r="3390" spans="1:9" x14ac:dyDescent="0.2">
      <c r="A3390" s="20">
        <v>3389</v>
      </c>
      <c r="B3390" s="21">
        <v>5.2924539999999999E-2</v>
      </c>
      <c r="C3390" s="21">
        <v>3.2626460000000003E-2</v>
      </c>
      <c r="D3390" s="21">
        <v>0.38549584871353398</v>
      </c>
      <c r="E3390" s="21">
        <v>17.3501519164593</v>
      </c>
      <c r="F3390" s="21">
        <v>5.9139886529982297E-2</v>
      </c>
      <c r="G3390" s="21">
        <v>4.4984455835892098E-2</v>
      </c>
      <c r="H3390" s="21">
        <v>32.857976083984902</v>
      </c>
      <c r="I3390" s="21">
        <v>66.001708722223299</v>
      </c>
    </row>
    <row r="3391" spans="1:9" x14ac:dyDescent="0.2">
      <c r="A3391" s="20">
        <v>3390</v>
      </c>
      <c r="B3391" s="21">
        <v>4.2085909999999997E-2</v>
      </c>
      <c r="C3391" s="21">
        <v>3.6033919999999997E-2</v>
      </c>
      <c r="D3391" s="21">
        <v>0.38066456958308698</v>
      </c>
      <c r="E3391" s="21">
        <v>18.1908115089647</v>
      </c>
      <c r="F3391" s="21">
        <v>6.179043E-2</v>
      </c>
      <c r="G3391" s="21">
        <v>4.9247013073154898E-2</v>
      </c>
      <c r="H3391" s="21">
        <v>31.582868488178999</v>
      </c>
      <c r="I3391" s="21">
        <v>67.417320299975998</v>
      </c>
    </row>
    <row r="3392" spans="1:9" x14ac:dyDescent="0.2">
      <c r="A3392" s="20">
        <v>3391</v>
      </c>
      <c r="B3392" s="21">
        <v>1.6345052767135E-2</v>
      </c>
      <c r="C3392" s="21">
        <v>2.9177667902524001E-2</v>
      </c>
      <c r="D3392" s="21">
        <v>0.33441147650612202</v>
      </c>
      <c r="E3392" s="21">
        <v>17.970570230013902</v>
      </c>
      <c r="F3392" s="21">
        <v>6.4420130000000006E-2</v>
      </c>
      <c r="G3392" s="21">
        <v>4.3677809999999997E-2</v>
      </c>
      <c r="H3392" s="21">
        <v>30.565823099407702</v>
      </c>
      <c r="I3392" s="21">
        <v>53.792816321434003</v>
      </c>
    </row>
    <row r="3393" spans="1:9" x14ac:dyDescent="0.2">
      <c r="A3393" s="20">
        <v>3392</v>
      </c>
      <c r="B3393" s="21">
        <v>2.7957633340737299E-2</v>
      </c>
      <c r="C3393" s="21">
        <v>3.6878290000000001E-2</v>
      </c>
      <c r="D3393" s="21">
        <v>0.36785078222685602</v>
      </c>
      <c r="E3393" s="21">
        <v>19.380149363248002</v>
      </c>
      <c r="F3393" s="21">
        <v>6.6753270000000003E-2</v>
      </c>
      <c r="G3393" s="21">
        <v>4.129327E-2</v>
      </c>
      <c r="H3393" s="21">
        <v>33.3822805367505</v>
      </c>
      <c r="I3393" s="21">
        <v>66.901492137473298</v>
      </c>
    </row>
    <row r="3394" spans="1:9" x14ac:dyDescent="0.2">
      <c r="A3394" s="20">
        <v>3393</v>
      </c>
      <c r="B3394" s="21">
        <v>3.889041E-2</v>
      </c>
      <c r="C3394" s="21">
        <v>3.849909E-2</v>
      </c>
      <c r="D3394" s="21">
        <v>0.38909417517979</v>
      </c>
      <c r="E3394" s="21">
        <v>18.652806849566598</v>
      </c>
      <c r="F3394" s="21">
        <v>6.0796580000000003E-2</v>
      </c>
      <c r="G3394" s="21">
        <v>3.8594700000000003E-2</v>
      </c>
      <c r="H3394" s="21">
        <v>31.9204480723009</v>
      </c>
      <c r="I3394" s="21">
        <v>71.931398130132095</v>
      </c>
    </row>
    <row r="3395" spans="1:9" x14ac:dyDescent="0.2">
      <c r="A3395" s="20">
        <v>3394</v>
      </c>
      <c r="B3395" s="21">
        <v>3.8865015935112497E-2</v>
      </c>
      <c r="C3395" s="21">
        <v>3.537411E-2</v>
      </c>
      <c r="D3395" s="21">
        <v>0.37133917</v>
      </c>
      <c r="E3395" s="21">
        <v>16.5921229174829</v>
      </c>
      <c r="F3395" s="21">
        <v>6.3142770000000001E-2</v>
      </c>
      <c r="G3395" s="21">
        <v>3.9794999999999997E-2</v>
      </c>
      <c r="H3395" s="21">
        <v>31.574807844717899</v>
      </c>
      <c r="I3395" s="21">
        <v>59.2524062597521</v>
      </c>
    </row>
    <row r="3396" spans="1:9" x14ac:dyDescent="0.2">
      <c r="A3396" s="20">
        <v>3395</v>
      </c>
      <c r="B3396" s="21">
        <v>6.9588129999999998E-2</v>
      </c>
      <c r="C3396" s="21">
        <v>3.6816927114410099E-2</v>
      </c>
      <c r="D3396" s="21">
        <v>0.329741805987666</v>
      </c>
      <c r="E3396" s="21">
        <v>21.193121521269301</v>
      </c>
      <c r="F3396" s="21">
        <v>6.116535E-2</v>
      </c>
      <c r="G3396" s="21">
        <v>4.17833952329675E-2</v>
      </c>
      <c r="H3396" s="21">
        <v>31.8222920415608</v>
      </c>
      <c r="I3396" s="21">
        <v>69.530913982067801</v>
      </c>
    </row>
    <row r="3397" spans="1:9" x14ac:dyDescent="0.2">
      <c r="A3397" s="20">
        <v>3396</v>
      </c>
      <c r="B3397" s="21">
        <v>1.921018E-2</v>
      </c>
      <c r="C3397" s="21">
        <v>4.4857790000000002E-2</v>
      </c>
      <c r="D3397" s="21">
        <v>0.34709625010300998</v>
      </c>
      <c r="E3397" s="21">
        <v>20.433299728240499</v>
      </c>
      <c r="F3397" s="21">
        <v>5.9530619999999999E-2</v>
      </c>
      <c r="G3397" s="21">
        <v>4.9805422677017298E-2</v>
      </c>
      <c r="H3397" s="21">
        <v>30.356391596012699</v>
      </c>
      <c r="I3397" s="21">
        <v>69.912291888590801</v>
      </c>
    </row>
    <row r="3398" spans="1:9" x14ac:dyDescent="0.2">
      <c r="A3398" s="20">
        <v>3397</v>
      </c>
      <c r="B3398" s="21">
        <v>4.7583840000000002E-2</v>
      </c>
      <c r="C3398" s="21">
        <v>4.459304E-2</v>
      </c>
      <c r="D3398" s="21">
        <v>0.309963764033797</v>
      </c>
      <c r="E3398" s="21">
        <v>18.565492810334199</v>
      </c>
      <c r="F3398" s="21">
        <v>5.1387820000000001E-2</v>
      </c>
      <c r="G3398" s="21">
        <v>4.1314499999999997E-2</v>
      </c>
      <c r="H3398" s="21">
        <v>28.961892123010099</v>
      </c>
      <c r="I3398" s="21">
        <v>60.1375587</v>
      </c>
    </row>
    <row r="3399" spans="1:9" x14ac:dyDescent="0.2">
      <c r="A3399" s="20">
        <v>3398</v>
      </c>
      <c r="B3399" s="21">
        <v>6.2336696624924297E-2</v>
      </c>
      <c r="C3399" s="21">
        <v>3.2257460000000002E-2</v>
      </c>
      <c r="D3399" s="21">
        <v>0.32570106275347499</v>
      </c>
      <c r="E3399" s="21">
        <v>19.5038737005356</v>
      </c>
      <c r="F3399" s="21">
        <v>6.202966E-2</v>
      </c>
      <c r="G3399" s="21">
        <v>4.39252787828621E-2</v>
      </c>
      <c r="H3399" s="21">
        <v>30.3336487630805</v>
      </c>
      <c r="I3399" s="21">
        <v>61.131861049039898</v>
      </c>
    </row>
    <row r="3400" spans="1:9" x14ac:dyDescent="0.2">
      <c r="A3400" s="20">
        <v>3399</v>
      </c>
      <c r="B3400" s="21">
        <v>7.4071750000000006E-2</v>
      </c>
      <c r="C3400" s="21">
        <v>4.451252E-2</v>
      </c>
      <c r="D3400" s="21">
        <v>0.34469397409221703</v>
      </c>
      <c r="E3400" s="21">
        <v>15.6475957807429</v>
      </c>
      <c r="F3400" s="21">
        <v>5.6446639999999999E-2</v>
      </c>
      <c r="G3400" s="21">
        <v>3.9854765406489898E-2</v>
      </c>
      <c r="H3400" s="21">
        <v>32.043991226131403</v>
      </c>
      <c r="I3400" s="21">
        <v>57.1536252528905</v>
      </c>
    </row>
    <row r="3401" spans="1:9" x14ac:dyDescent="0.2">
      <c r="A3401" s="20">
        <v>3400</v>
      </c>
      <c r="B3401" s="21">
        <v>3.3934039999999999E-2</v>
      </c>
      <c r="C3401" s="21">
        <v>4.3594279999999999E-2</v>
      </c>
      <c r="D3401" s="21">
        <v>0.34939511614458402</v>
      </c>
      <c r="E3401" s="21">
        <v>17.057019277307599</v>
      </c>
      <c r="F3401" s="21">
        <v>6.5353720000000004E-2</v>
      </c>
      <c r="G3401" s="21">
        <v>4.5267920000000003E-2</v>
      </c>
      <c r="H3401" s="21">
        <v>31.425981466207698</v>
      </c>
      <c r="I3401" s="21">
        <v>57.738179050910503</v>
      </c>
    </row>
    <row r="3402" spans="1:9" x14ac:dyDescent="0.2">
      <c r="A3402" s="20">
        <v>3401</v>
      </c>
      <c r="B3402" s="21">
        <v>4.7371440000000001E-2</v>
      </c>
      <c r="C3402" s="21">
        <v>3.7858610899822301E-2</v>
      </c>
      <c r="D3402" s="21">
        <v>0.33114018436712001</v>
      </c>
      <c r="E3402" s="21">
        <v>19.450522561975699</v>
      </c>
      <c r="F3402" s="21">
        <v>5.6659349999999997E-2</v>
      </c>
      <c r="G3402" s="21">
        <v>4.6434412252054698E-2</v>
      </c>
      <c r="H3402" s="21">
        <v>29.415715043088099</v>
      </c>
      <c r="I3402" s="21">
        <v>64.145230874441594</v>
      </c>
    </row>
    <row r="3403" spans="1:9" x14ac:dyDescent="0.2">
      <c r="A3403" s="20">
        <v>3402</v>
      </c>
      <c r="B3403" s="21">
        <v>4.8546409999999998E-2</v>
      </c>
      <c r="C3403" s="21">
        <v>4.8783350000000003E-2</v>
      </c>
      <c r="D3403" s="21">
        <v>0.3</v>
      </c>
      <c r="E3403" s="21">
        <v>16.493301137105501</v>
      </c>
      <c r="F3403" s="21">
        <v>5.8158920000000003E-2</v>
      </c>
      <c r="G3403" s="21">
        <v>4.67746E-2</v>
      </c>
      <c r="H3403" s="21">
        <v>28.779132233756599</v>
      </c>
      <c r="I3403" s="21">
        <v>50.354417954459301</v>
      </c>
    </row>
    <row r="3404" spans="1:9" x14ac:dyDescent="0.2">
      <c r="A3404" s="20">
        <v>3403</v>
      </c>
      <c r="B3404" s="21">
        <v>4.2932230000000002E-2</v>
      </c>
      <c r="C3404" s="21">
        <v>3.8119069999999998E-2</v>
      </c>
      <c r="D3404" s="21">
        <v>0.34887125714647199</v>
      </c>
      <c r="E3404" s="21">
        <v>15.947238205810899</v>
      </c>
      <c r="F3404" s="21">
        <v>5.6890290000000003E-2</v>
      </c>
      <c r="G3404" s="21">
        <v>5.3781031719933203E-2</v>
      </c>
      <c r="H3404" s="21">
        <v>29.165642133022601</v>
      </c>
      <c r="I3404" s="21">
        <v>55.2541250932072</v>
      </c>
    </row>
    <row r="3405" spans="1:9" x14ac:dyDescent="0.2">
      <c r="A3405" s="20">
        <v>3404</v>
      </c>
      <c r="B3405" s="21">
        <v>3.8517320000000001E-2</v>
      </c>
      <c r="C3405" s="21">
        <v>3.114016E-2</v>
      </c>
      <c r="D3405" s="21">
        <v>0.35956343252697898</v>
      </c>
      <c r="E3405" s="21">
        <v>18.719763060847299</v>
      </c>
      <c r="F3405" s="21">
        <v>6.3666210000000001E-2</v>
      </c>
      <c r="G3405" s="21">
        <v>4.492997E-2</v>
      </c>
      <c r="H3405" s="21">
        <v>31.250539492785201</v>
      </c>
      <c r="I3405" s="21">
        <v>63.091095629798801</v>
      </c>
    </row>
    <row r="3406" spans="1:9" x14ac:dyDescent="0.2">
      <c r="A3406" s="20">
        <v>3405</v>
      </c>
      <c r="B3406" s="21">
        <v>4.6539630842500603E-2</v>
      </c>
      <c r="C3406" s="21">
        <v>4.7758179999999997E-2</v>
      </c>
      <c r="D3406" s="21">
        <v>0.36032246000000001</v>
      </c>
      <c r="E3406" s="21">
        <v>15.8479844809578</v>
      </c>
      <c r="F3406" s="21">
        <v>5.9483889999999998E-2</v>
      </c>
      <c r="G3406" s="21">
        <v>4.646525E-2</v>
      </c>
      <c r="H3406" s="21">
        <v>34.7947018423299</v>
      </c>
      <c r="I3406" s="21">
        <v>58.85562833665</v>
      </c>
    </row>
    <row r="3407" spans="1:9" x14ac:dyDescent="0.2">
      <c r="A3407" s="20">
        <v>3406</v>
      </c>
      <c r="B3407" s="21">
        <v>0.01</v>
      </c>
      <c r="C3407" s="21">
        <v>3.6220203405997999E-2</v>
      </c>
      <c r="D3407" s="21">
        <v>0.34088296332099699</v>
      </c>
      <c r="E3407" s="21">
        <v>16.960966764170202</v>
      </c>
      <c r="F3407" s="21">
        <v>6.3841720000000005E-2</v>
      </c>
      <c r="G3407" s="21">
        <v>4.2179087155952102E-2</v>
      </c>
      <c r="H3407" s="21">
        <v>29.187621474728399</v>
      </c>
      <c r="I3407" s="21">
        <v>53.204521452119103</v>
      </c>
    </row>
    <row r="3408" spans="1:9" x14ac:dyDescent="0.2">
      <c r="A3408" s="20">
        <v>3407</v>
      </c>
      <c r="B3408" s="21">
        <v>5.0231039999999998E-2</v>
      </c>
      <c r="C3408" s="21">
        <v>3.6270660000000003E-2</v>
      </c>
      <c r="D3408" s="21">
        <v>0.34229676887579702</v>
      </c>
      <c r="E3408" s="21">
        <v>16.2960016621095</v>
      </c>
      <c r="F3408" s="21">
        <v>0.05</v>
      </c>
      <c r="G3408" s="21">
        <v>5.5861870000000001E-2</v>
      </c>
      <c r="H3408" s="21">
        <v>33.026215320876901</v>
      </c>
      <c r="I3408" s="21">
        <v>57.089691854117298</v>
      </c>
    </row>
    <row r="3409" spans="1:9" x14ac:dyDescent="0.2">
      <c r="A3409" s="20">
        <v>3408</v>
      </c>
      <c r="B3409" s="21">
        <v>4.1892668554929499E-2</v>
      </c>
      <c r="C3409" s="21">
        <v>3.998724E-2</v>
      </c>
      <c r="D3409" s="21">
        <v>0.34993011284495301</v>
      </c>
      <c r="E3409" s="21">
        <v>18.388851191605099</v>
      </c>
      <c r="F3409" s="21">
        <v>7.0970759999999994E-2</v>
      </c>
      <c r="G3409" s="21">
        <v>4.9236549999999997E-2</v>
      </c>
      <c r="H3409" s="21">
        <v>28.8062983563335</v>
      </c>
      <c r="I3409" s="21">
        <v>60.177956500719397</v>
      </c>
    </row>
    <row r="3410" spans="1:9" x14ac:dyDescent="0.2">
      <c r="A3410" s="20">
        <v>3409</v>
      </c>
      <c r="B3410" s="21">
        <v>3.6662880000000002E-2</v>
      </c>
      <c r="C3410" s="21">
        <v>4.2937431976373001E-2</v>
      </c>
      <c r="D3410" s="21">
        <v>0.35317798308369203</v>
      </c>
      <c r="E3410" s="21">
        <v>18.992369508314798</v>
      </c>
      <c r="F3410" s="21">
        <v>5.5948432375716201E-2</v>
      </c>
      <c r="G3410" s="21">
        <v>4.9420459999999999E-2</v>
      </c>
      <c r="H3410" s="21">
        <v>33.135894200000003</v>
      </c>
      <c r="I3410" s="21">
        <v>68.138634609321599</v>
      </c>
    </row>
    <row r="3411" spans="1:9" x14ac:dyDescent="0.2">
      <c r="A3411" s="20">
        <v>3410</v>
      </c>
      <c r="B3411" s="21">
        <v>7.0702929999999997E-2</v>
      </c>
      <c r="C3411" s="21">
        <v>3.7479030000000003E-2</v>
      </c>
      <c r="D3411" s="21">
        <v>0.34313101350451902</v>
      </c>
      <c r="E3411" s="21">
        <v>16.9620125077099</v>
      </c>
      <c r="F3411" s="21">
        <v>6.4843390000000001E-2</v>
      </c>
      <c r="G3411" s="21">
        <v>5.0445860000000002E-2</v>
      </c>
      <c r="H3411" s="21">
        <v>30.232447113862701</v>
      </c>
      <c r="I3411" s="21">
        <v>57.048511670155698</v>
      </c>
    </row>
    <row r="3412" spans="1:9" x14ac:dyDescent="0.2">
      <c r="A3412" s="20">
        <v>3411</v>
      </c>
      <c r="B3412" s="21">
        <v>2.9875990000000002E-2</v>
      </c>
      <c r="C3412" s="21">
        <v>4.6248289999999997E-2</v>
      </c>
      <c r="D3412" s="21">
        <v>0.3</v>
      </c>
      <c r="E3412" s="21">
        <v>18.143215511136699</v>
      </c>
      <c r="F3412" s="21">
        <v>6.3499760000000002E-2</v>
      </c>
      <c r="G3412" s="21">
        <v>4.8743701634378703E-2</v>
      </c>
      <c r="H3412" s="21">
        <v>31.421308958889099</v>
      </c>
      <c r="I3412" s="21">
        <v>52.356510021938597</v>
      </c>
    </row>
    <row r="3413" spans="1:9" x14ac:dyDescent="0.2">
      <c r="A3413" s="20">
        <v>3412</v>
      </c>
      <c r="B3413" s="21">
        <v>3.3953860000000002E-2</v>
      </c>
      <c r="C3413" s="21">
        <v>4.0171325047035203E-2</v>
      </c>
      <c r="D3413" s="21">
        <v>0.37294095144906397</v>
      </c>
      <c r="E3413" s="21">
        <v>15.650839873136899</v>
      </c>
      <c r="F3413" s="21">
        <v>6.4558359999999995E-2</v>
      </c>
      <c r="G3413" s="21">
        <v>5.0684637327501503E-2</v>
      </c>
      <c r="H3413" s="21">
        <v>33.006427127093502</v>
      </c>
      <c r="I3413" s="21">
        <v>56.309534978450202</v>
      </c>
    </row>
    <row r="3414" spans="1:9" x14ac:dyDescent="0.2">
      <c r="A3414" s="20">
        <v>3413</v>
      </c>
      <c r="B3414" s="21">
        <v>6.9873299999999999E-2</v>
      </c>
      <c r="C3414" s="21">
        <v>4.7710500000000003E-2</v>
      </c>
      <c r="D3414" s="21">
        <v>0.33571323963996802</v>
      </c>
      <c r="E3414" s="21">
        <v>17.357513016018899</v>
      </c>
      <c r="F3414" s="21">
        <v>5.6910992242589102E-2</v>
      </c>
      <c r="G3414" s="21">
        <v>4.4062980000000002E-2</v>
      </c>
      <c r="H3414" s="21">
        <v>31.771792268496899</v>
      </c>
      <c r="I3414" s="21">
        <v>61.849003338672297</v>
      </c>
    </row>
    <row r="3415" spans="1:9" x14ac:dyDescent="0.2">
      <c r="A3415" s="20">
        <v>3414</v>
      </c>
      <c r="B3415" s="21">
        <v>2.7519080000000001E-2</v>
      </c>
      <c r="C3415" s="21">
        <v>3.7428208973959903E-2</v>
      </c>
      <c r="D3415" s="21">
        <v>0.320522008593568</v>
      </c>
      <c r="E3415" s="21">
        <v>16.942084289246999</v>
      </c>
      <c r="F3415" s="21">
        <v>5.9305156790677202E-2</v>
      </c>
      <c r="G3415" s="21">
        <v>5.6326599999999998E-2</v>
      </c>
      <c r="H3415" s="21">
        <v>32.084424393163701</v>
      </c>
      <c r="I3415" s="21">
        <v>51.547412473526002</v>
      </c>
    </row>
    <row r="3416" spans="1:9" x14ac:dyDescent="0.2">
      <c r="A3416" s="20">
        <v>3415</v>
      </c>
      <c r="B3416" s="21">
        <v>3.1748270000000002E-2</v>
      </c>
      <c r="C3416" s="21">
        <v>3.9872218058132299E-2</v>
      </c>
      <c r="D3416" s="21">
        <v>0.33714830986480598</v>
      </c>
      <c r="E3416" s="21">
        <v>16.866882839717199</v>
      </c>
      <c r="F3416" s="21">
        <v>6.2991850000000002E-2</v>
      </c>
      <c r="G3416" s="21">
        <v>3.7270230000000001E-2</v>
      </c>
      <c r="H3416" s="21">
        <v>31.798307320299099</v>
      </c>
      <c r="I3416" s="21">
        <v>54.6719754620133</v>
      </c>
    </row>
    <row r="3417" spans="1:9" x14ac:dyDescent="0.2">
      <c r="A3417" s="20">
        <v>3416</v>
      </c>
      <c r="B3417" s="21">
        <v>3.7794618648537198E-2</v>
      </c>
      <c r="C3417" s="21">
        <v>4.1482986458884097E-2</v>
      </c>
      <c r="D3417" s="21">
        <v>0.347233724163104</v>
      </c>
      <c r="E3417" s="21">
        <v>17.173803027463102</v>
      </c>
      <c r="F3417" s="21">
        <v>6.1019749999999998E-2</v>
      </c>
      <c r="G3417" s="21">
        <v>4.3626096890698803E-2</v>
      </c>
      <c r="H3417" s="21">
        <v>35.300463200000003</v>
      </c>
      <c r="I3417" s="21">
        <v>58.724588088854297</v>
      </c>
    </row>
    <row r="3418" spans="1:9" x14ac:dyDescent="0.2">
      <c r="A3418" s="20">
        <v>3417</v>
      </c>
      <c r="B3418" s="21">
        <v>5.2611020000000001E-2</v>
      </c>
      <c r="C3418" s="21">
        <v>3.03826219897834E-2</v>
      </c>
      <c r="D3418" s="21">
        <v>0.33281836548709598</v>
      </c>
      <c r="E3418" s="21">
        <v>19.665398069982999</v>
      </c>
      <c r="F3418" s="21">
        <v>5.645331E-2</v>
      </c>
      <c r="G3418" s="21">
        <v>5.3657089999999998E-2</v>
      </c>
      <c r="H3418" s="21">
        <v>29.044803699999999</v>
      </c>
      <c r="I3418" s="21">
        <v>63.509927055760599</v>
      </c>
    </row>
    <row r="3419" spans="1:9" x14ac:dyDescent="0.2">
      <c r="A3419" s="20">
        <v>3418</v>
      </c>
      <c r="B3419" s="21">
        <v>4.3117037610299697E-2</v>
      </c>
      <c r="C3419" s="21">
        <v>3.2404070501903699E-2</v>
      </c>
      <c r="D3419" s="21">
        <v>0.33419922000000002</v>
      </c>
      <c r="E3419" s="21">
        <v>20.813836703212999</v>
      </c>
      <c r="F3419" s="21">
        <v>6.3866820000000005E-2</v>
      </c>
      <c r="G3419" s="21">
        <v>4.4146206981448298E-2</v>
      </c>
      <c r="H3419" s="21">
        <v>31.316418919491301</v>
      </c>
      <c r="I3419" s="21">
        <v>65.327184599999995</v>
      </c>
    </row>
    <row r="3420" spans="1:9" x14ac:dyDescent="0.2">
      <c r="A3420" s="20">
        <v>3419</v>
      </c>
      <c r="B3420" s="21">
        <v>2.0610619792716001E-2</v>
      </c>
      <c r="C3420" s="21">
        <v>4.100844E-2</v>
      </c>
      <c r="D3420" s="21">
        <v>0.33850729044274103</v>
      </c>
      <c r="E3420" s="21">
        <v>19.1311089698874</v>
      </c>
      <c r="F3420" s="21">
        <v>7.2418609999999994E-2</v>
      </c>
      <c r="G3420" s="21">
        <v>4.8313549999999997E-2</v>
      </c>
      <c r="H3420" s="21">
        <v>31.619725599999999</v>
      </c>
      <c r="I3420" s="21">
        <v>58.843775455186098</v>
      </c>
    </row>
    <row r="3421" spans="1:9" x14ac:dyDescent="0.2">
      <c r="A3421" s="20">
        <v>3420</v>
      </c>
      <c r="B3421" s="21">
        <v>3.2017469999999999E-2</v>
      </c>
      <c r="C3421" s="21">
        <v>3.2679020000000003E-2</v>
      </c>
      <c r="D3421" s="21">
        <v>0.352236237368453</v>
      </c>
      <c r="E3421" s="21">
        <v>16.2318139263636</v>
      </c>
      <c r="F3421" s="21">
        <v>5.8891230000000003E-2</v>
      </c>
      <c r="G3421" s="21">
        <v>4.2641362870766697E-2</v>
      </c>
      <c r="H3421" s="21">
        <v>29.821807512606799</v>
      </c>
      <c r="I3421" s="21">
        <v>54.689102763070501</v>
      </c>
    </row>
    <row r="3422" spans="1:9" x14ac:dyDescent="0.2">
      <c r="A3422" s="20">
        <v>3421</v>
      </c>
      <c r="B3422" s="21">
        <v>3.0889679999999999E-2</v>
      </c>
      <c r="C3422" s="21">
        <v>3.7722987752342202E-2</v>
      </c>
      <c r="D3422" s="21">
        <v>0.32902021999999997</v>
      </c>
      <c r="E3422" s="21">
        <v>18.773327835455099</v>
      </c>
      <c r="F3422" s="21">
        <v>6.3440739999999995E-2</v>
      </c>
      <c r="G3422" s="21">
        <v>4.7230613412172599E-2</v>
      </c>
      <c r="H3422" s="21">
        <v>33.197399591366199</v>
      </c>
      <c r="I3422" s="21">
        <v>58.349912875579101</v>
      </c>
    </row>
    <row r="3423" spans="1:9" x14ac:dyDescent="0.2">
      <c r="A3423" s="20">
        <v>3422</v>
      </c>
      <c r="B3423" s="21">
        <v>3.8841684321654302E-2</v>
      </c>
      <c r="C3423" s="21">
        <v>5.1718692906323298E-2</v>
      </c>
      <c r="D3423" s="21">
        <v>0.35174884981619697</v>
      </c>
      <c r="E3423" s="21">
        <v>19.2714893078827</v>
      </c>
      <c r="F3423" s="21">
        <v>6.2139285976353202E-2</v>
      </c>
      <c r="G3423" s="21">
        <v>4.3199399999999999E-2</v>
      </c>
      <c r="H3423" s="21">
        <v>30.728006749514201</v>
      </c>
      <c r="I3423" s="21">
        <v>69.408837687796094</v>
      </c>
    </row>
    <row r="3424" spans="1:9" x14ac:dyDescent="0.2">
      <c r="A3424" s="20">
        <v>3423</v>
      </c>
      <c r="B3424" s="21">
        <v>4.6387650000000002E-2</v>
      </c>
      <c r="C3424" s="21">
        <v>4.2402009999999997E-2</v>
      </c>
      <c r="D3424" s="21">
        <v>0.31739441680923902</v>
      </c>
      <c r="E3424" s="21">
        <v>16.527622924270599</v>
      </c>
      <c r="F3424" s="21">
        <v>5.9146009999999999E-2</v>
      </c>
      <c r="G3424" s="21">
        <v>5.0843260000000001E-2</v>
      </c>
      <c r="H3424" s="21">
        <v>33.227245027221201</v>
      </c>
      <c r="I3424" s="21">
        <v>51.918946162939299</v>
      </c>
    </row>
    <row r="3425" spans="1:9" x14ac:dyDescent="0.2">
      <c r="A3425" s="20">
        <v>3424</v>
      </c>
      <c r="B3425" s="21">
        <v>4.6273090000000003E-2</v>
      </c>
      <c r="C3425" s="21">
        <v>4.4405779999999999E-2</v>
      </c>
      <c r="D3425" s="21">
        <v>0.38511770903197801</v>
      </c>
      <c r="E3425" s="21">
        <v>17.486117101334301</v>
      </c>
      <c r="F3425" s="21">
        <v>6.5031420000000006E-2</v>
      </c>
      <c r="G3425" s="21">
        <v>4.6453519532009699E-2</v>
      </c>
      <c r="H3425" s="21">
        <v>31.769329883721799</v>
      </c>
      <c r="I3425" s="21">
        <v>67.210170359293699</v>
      </c>
    </row>
    <row r="3426" spans="1:9" x14ac:dyDescent="0.2">
      <c r="A3426" s="20">
        <v>3425</v>
      </c>
      <c r="B3426" s="21">
        <v>1.335982E-2</v>
      </c>
      <c r="C3426" s="21">
        <v>4.0688250000000002E-2</v>
      </c>
      <c r="D3426" s="21">
        <v>0.36644631957491702</v>
      </c>
      <c r="E3426" s="21">
        <v>17.999334552578802</v>
      </c>
      <c r="F3426" s="21">
        <v>6.4963099999999996E-2</v>
      </c>
      <c r="G3426" s="21">
        <v>3.6249799999999999E-2</v>
      </c>
      <c r="H3426" s="21">
        <v>30.8693726388654</v>
      </c>
      <c r="I3426" s="21">
        <v>62.461335793551598</v>
      </c>
    </row>
    <row r="3427" spans="1:9" x14ac:dyDescent="0.2">
      <c r="A3427" s="20">
        <v>3426</v>
      </c>
      <c r="B3427" s="21">
        <v>5.5959109999999999E-2</v>
      </c>
      <c r="C3427" s="21">
        <v>4.7574659999999998E-2</v>
      </c>
      <c r="D3427" s="21">
        <v>0.33950661212629601</v>
      </c>
      <c r="E3427" s="21">
        <v>17.554447844301698</v>
      </c>
      <c r="F3427" s="21">
        <v>5.8250929999999999E-2</v>
      </c>
      <c r="G3427" s="21">
        <v>4.0933704186031303E-2</v>
      </c>
      <c r="H3427" s="21">
        <v>35.045080828207702</v>
      </c>
      <c r="I3427" s="21">
        <v>62.069637436586603</v>
      </c>
    </row>
    <row r="3428" spans="1:9" x14ac:dyDescent="0.2">
      <c r="A3428" s="20">
        <v>3427</v>
      </c>
      <c r="B3428" s="21">
        <v>4.3788529999999999E-2</v>
      </c>
      <c r="C3428" s="21">
        <v>3.5457549999999997E-2</v>
      </c>
      <c r="D3428" s="21">
        <v>0.35169500001350101</v>
      </c>
      <c r="E3428" s="21">
        <v>18.327523306874902</v>
      </c>
      <c r="F3428" s="21">
        <v>6.816498E-2</v>
      </c>
      <c r="G3428" s="21">
        <v>4.0125380000000002E-2</v>
      </c>
      <c r="H3428" s="21">
        <v>27.935676273088902</v>
      </c>
      <c r="I3428" s="21">
        <v>60.443828617205</v>
      </c>
    </row>
    <row r="3429" spans="1:9" x14ac:dyDescent="0.2">
      <c r="A3429" s="20">
        <v>3428</v>
      </c>
      <c r="B3429" s="21">
        <v>6.0767979999999999E-2</v>
      </c>
      <c r="C3429" s="21">
        <v>3.9569819999999999E-2</v>
      </c>
      <c r="D3429" s="21">
        <v>0.32163661832343199</v>
      </c>
      <c r="E3429" s="21">
        <v>16.658108618098101</v>
      </c>
      <c r="F3429" s="21">
        <v>6.1053389646990801E-2</v>
      </c>
      <c r="G3429" s="21">
        <v>5.203062E-2</v>
      </c>
      <c r="H3429" s="21">
        <v>32.839458527532599</v>
      </c>
      <c r="I3429" s="21">
        <v>52.804259745176701</v>
      </c>
    </row>
    <row r="3430" spans="1:9" x14ac:dyDescent="0.2">
      <c r="A3430" s="20">
        <v>3429</v>
      </c>
      <c r="B3430" s="21">
        <v>4.666297490936E-2</v>
      </c>
      <c r="C3430" s="21">
        <v>3.1532980000000002E-2</v>
      </c>
      <c r="D3430" s="21">
        <v>0.35623643357742801</v>
      </c>
      <c r="E3430" s="21">
        <v>18.0570294560764</v>
      </c>
      <c r="F3430" s="21">
        <v>6.6377790000000006E-2</v>
      </c>
      <c r="G3430" s="21">
        <v>3.8792800000000002E-2</v>
      </c>
      <c r="H3430" s="21">
        <v>34.398807835854498</v>
      </c>
      <c r="I3430" s="21">
        <v>60.146091054894498</v>
      </c>
    </row>
    <row r="3431" spans="1:9" x14ac:dyDescent="0.2">
      <c r="A3431" s="20">
        <v>3430</v>
      </c>
      <c r="B3431" s="21">
        <v>5.6519840000000002E-2</v>
      </c>
      <c r="C3431" s="21">
        <v>3.8869325843489698E-2</v>
      </c>
      <c r="D3431" s="21">
        <v>0.36190817115838297</v>
      </c>
      <c r="E3431" s="21">
        <v>19.267207798590501</v>
      </c>
      <c r="F3431" s="21">
        <v>6.2721680000000002E-2</v>
      </c>
      <c r="G3431" s="21">
        <v>4.3659339999999998E-2</v>
      </c>
      <c r="H3431" s="21">
        <v>28.6187592533207</v>
      </c>
      <c r="I3431" s="21">
        <v>69.160469500000005</v>
      </c>
    </row>
    <row r="3432" spans="1:9" x14ac:dyDescent="0.2">
      <c r="A3432" s="20">
        <v>3431</v>
      </c>
      <c r="B3432" s="21">
        <v>4.6998179671751898E-2</v>
      </c>
      <c r="C3432" s="21">
        <v>4.4292030000000003E-2</v>
      </c>
      <c r="D3432" s="21">
        <v>0.35032654606808</v>
      </c>
      <c r="E3432" s="21">
        <v>18.114917092648401</v>
      </c>
      <c r="F3432" s="21">
        <v>6.11979108836469E-2</v>
      </c>
      <c r="G3432" s="21">
        <v>5.5557472438601999E-2</v>
      </c>
      <c r="H3432" s="21">
        <v>31.543881717047999</v>
      </c>
      <c r="I3432" s="21">
        <v>63.5876752426853</v>
      </c>
    </row>
    <row r="3433" spans="1:9" x14ac:dyDescent="0.2">
      <c r="A3433" s="20">
        <v>3432</v>
      </c>
      <c r="B3433" s="21">
        <v>6.0193389999999999E-2</v>
      </c>
      <c r="C3433" s="21">
        <v>4.3207099999999998E-2</v>
      </c>
      <c r="D3433" s="21">
        <v>0.363045686389948</v>
      </c>
      <c r="E3433" s="21">
        <v>17.102173423663501</v>
      </c>
      <c r="F3433" s="21">
        <v>6.0958465051751003E-2</v>
      </c>
      <c r="G3433" s="21">
        <v>5.1238100000000002E-2</v>
      </c>
      <c r="H3433" s="21">
        <v>32.547754765318402</v>
      </c>
      <c r="I3433" s="21">
        <v>63.265266947411099</v>
      </c>
    </row>
    <row r="3434" spans="1:9" x14ac:dyDescent="0.2">
      <c r="A3434" s="20">
        <v>3433</v>
      </c>
      <c r="B3434" s="21">
        <v>4.7833760000000003E-2</v>
      </c>
      <c r="C3434" s="21">
        <v>3.6090820000000003E-2</v>
      </c>
      <c r="D3434" s="21">
        <v>0.34485936680125401</v>
      </c>
      <c r="E3434" s="21">
        <v>19.646099214746499</v>
      </c>
      <c r="F3434" s="21">
        <v>6.4381049999999995E-2</v>
      </c>
      <c r="G3434" s="21">
        <v>4.0726989999999998E-2</v>
      </c>
      <c r="H3434" s="21">
        <v>29.868378334747099</v>
      </c>
      <c r="I3434" s="21">
        <v>65.024947750868606</v>
      </c>
    </row>
    <row r="3435" spans="1:9" x14ac:dyDescent="0.2">
      <c r="A3435" s="20">
        <v>3434</v>
      </c>
      <c r="B3435" s="21">
        <v>3.8531269999999999E-2</v>
      </c>
      <c r="C3435" s="21">
        <v>4.2712189999999997E-2</v>
      </c>
      <c r="D3435" s="21">
        <v>0.342972328589703</v>
      </c>
      <c r="E3435" s="21">
        <v>17.877899802653399</v>
      </c>
      <c r="F3435" s="21">
        <v>5.5500340000000002E-2</v>
      </c>
      <c r="G3435" s="21">
        <v>4.0579039999999997E-2</v>
      </c>
      <c r="H3435" s="21">
        <v>32.727820811958303</v>
      </c>
      <c r="I3435" s="21">
        <v>62.462454315228797</v>
      </c>
    </row>
    <row r="3436" spans="1:9" x14ac:dyDescent="0.2">
      <c r="A3436" s="20">
        <v>3435</v>
      </c>
      <c r="B3436" s="21">
        <v>7.4086520000000003E-2</v>
      </c>
      <c r="C3436" s="21">
        <v>2.9333549707664101E-2</v>
      </c>
      <c r="D3436" s="21">
        <v>0.33180263358084899</v>
      </c>
      <c r="E3436" s="21">
        <v>17.987798589630099</v>
      </c>
      <c r="F3436" s="21">
        <v>6.2856629999999997E-2</v>
      </c>
      <c r="G3436" s="21">
        <v>4.0097229999999998E-2</v>
      </c>
      <c r="H3436" s="21">
        <v>34.4497379329257</v>
      </c>
      <c r="I3436" s="21">
        <v>57.305970848760701</v>
      </c>
    </row>
    <row r="3437" spans="1:9" x14ac:dyDescent="0.2">
      <c r="A3437" s="20">
        <v>3436</v>
      </c>
      <c r="B3437" s="21">
        <v>5.3335559999999997E-2</v>
      </c>
      <c r="C3437" s="21">
        <v>3.55580414671701E-2</v>
      </c>
      <c r="D3437" s="21">
        <v>0.35611807313365801</v>
      </c>
      <c r="E3437" s="21">
        <v>17.740455055143801</v>
      </c>
      <c r="F3437" s="21">
        <v>6.7551089999999994E-2</v>
      </c>
      <c r="G3437" s="21">
        <v>4.6031790000000003E-2</v>
      </c>
      <c r="H3437" s="21">
        <v>33.067496311657003</v>
      </c>
      <c r="I3437" s="21">
        <v>59.845135300914002</v>
      </c>
    </row>
    <row r="3438" spans="1:9" x14ac:dyDescent="0.2">
      <c r="A3438" s="20">
        <v>3437</v>
      </c>
      <c r="B3438" s="21">
        <v>4.8606166315066097E-2</v>
      </c>
      <c r="C3438" s="21">
        <v>4.30106559928288E-2</v>
      </c>
      <c r="D3438" s="21">
        <v>0.32826882955347703</v>
      </c>
      <c r="E3438" s="21">
        <v>17.466650424347399</v>
      </c>
      <c r="F3438" s="21">
        <v>6.3552899999999996E-2</v>
      </c>
      <c r="G3438" s="21">
        <v>4.2521360000000001E-2</v>
      </c>
      <c r="H3438" s="21">
        <v>35.358605029705899</v>
      </c>
      <c r="I3438" s="21">
        <v>56.296117218951302</v>
      </c>
    </row>
    <row r="3439" spans="1:9" x14ac:dyDescent="0.2">
      <c r="A3439" s="20">
        <v>3438</v>
      </c>
      <c r="B3439" s="21">
        <v>2.08554337519249E-2</v>
      </c>
      <c r="C3439" s="21">
        <v>4.45806573724278E-2</v>
      </c>
      <c r="D3439" s="21">
        <v>0.35328717856883601</v>
      </c>
      <c r="E3439" s="21">
        <v>18.661518627636699</v>
      </c>
      <c r="F3439" s="21">
        <v>5.2266505162701003E-2</v>
      </c>
      <c r="G3439" s="21">
        <v>4.615147E-2</v>
      </c>
      <c r="H3439" s="21">
        <v>29.4866678505674</v>
      </c>
      <c r="I3439" s="21">
        <v>67.634131331569293</v>
      </c>
    </row>
    <row r="3440" spans="1:9" x14ac:dyDescent="0.2">
      <c r="A3440" s="20">
        <v>3439</v>
      </c>
      <c r="B3440" s="21">
        <v>2.0675385738046899E-2</v>
      </c>
      <c r="C3440" s="21">
        <v>3.9016278670273602E-2</v>
      </c>
      <c r="D3440" s="21">
        <v>0.35106445114075102</v>
      </c>
      <c r="E3440" s="21">
        <v>16.985938900000001</v>
      </c>
      <c r="F3440" s="21">
        <v>5.4084779999999999E-2</v>
      </c>
      <c r="G3440" s="21">
        <v>4.6545990000000002E-2</v>
      </c>
      <c r="H3440" s="21">
        <v>31.146420400610001</v>
      </c>
      <c r="I3440" s="21">
        <v>59.153559219298799</v>
      </c>
    </row>
    <row r="3441" spans="1:9" x14ac:dyDescent="0.2">
      <c r="A3441" s="20">
        <v>3440</v>
      </c>
      <c r="B3441" s="21">
        <v>4.4390730000000003E-2</v>
      </c>
      <c r="C3441" s="21">
        <v>3.873791E-2</v>
      </c>
      <c r="D3441" s="21">
        <v>0.37187966621722301</v>
      </c>
      <c r="E3441" s="21">
        <v>19.458038439650899</v>
      </c>
      <c r="F3441" s="21">
        <v>6.1105050000000001E-2</v>
      </c>
      <c r="G3441" s="21">
        <v>4.5235081964195199E-2</v>
      </c>
      <c r="H3441" s="21">
        <v>28.549619522998999</v>
      </c>
      <c r="I3441" s="21">
        <v>71.559627568850203</v>
      </c>
    </row>
    <row r="3442" spans="1:9" x14ac:dyDescent="0.2">
      <c r="A3442" s="20">
        <v>3441</v>
      </c>
      <c r="B3442" s="21">
        <v>4.2182817966523602E-2</v>
      </c>
      <c r="C3442" s="21">
        <v>3.498006E-2</v>
      </c>
      <c r="D3442" s="21">
        <v>0.35667005722782102</v>
      </c>
      <c r="E3442" s="21">
        <v>18.190483743749098</v>
      </c>
      <c r="F3442" s="21">
        <v>5.7065267947397399E-2</v>
      </c>
      <c r="G3442" s="21">
        <v>4.5738441183362198E-2</v>
      </c>
      <c r="H3442" s="21">
        <v>30.656042916532499</v>
      </c>
      <c r="I3442" s="21">
        <v>63.954157000000002</v>
      </c>
    </row>
    <row r="3443" spans="1:9" x14ac:dyDescent="0.2">
      <c r="A3443" s="20">
        <v>3442</v>
      </c>
      <c r="B3443" s="21">
        <v>3.0788159999999998E-2</v>
      </c>
      <c r="C3443" s="21">
        <v>3.2040069999999997E-2</v>
      </c>
      <c r="D3443" s="21">
        <v>0.30986395041189402</v>
      </c>
      <c r="E3443" s="21">
        <v>20.1945775854395</v>
      </c>
      <c r="F3443" s="21">
        <v>6.5448370000000006E-2</v>
      </c>
      <c r="G3443" s="21">
        <v>4.5430360000000003E-2</v>
      </c>
      <c r="H3443" s="21">
        <v>32.623230731136701</v>
      </c>
      <c r="I3443" s="21">
        <v>56.807380593491096</v>
      </c>
    </row>
    <row r="3444" spans="1:9" x14ac:dyDescent="0.2">
      <c r="A3444" s="20">
        <v>3443</v>
      </c>
      <c r="B3444" s="21">
        <v>4.2114739999999998E-2</v>
      </c>
      <c r="C3444" s="21">
        <v>3.2230880000000003E-2</v>
      </c>
      <c r="D3444" s="21">
        <v>0.33172962200448802</v>
      </c>
      <c r="E3444" s="21">
        <v>20.691926473426602</v>
      </c>
      <c r="F3444" s="21">
        <v>5.8628806838866197E-2</v>
      </c>
      <c r="G3444" s="21">
        <v>4.1140679999999999E-2</v>
      </c>
      <c r="H3444" s="21">
        <v>32.126923956801001</v>
      </c>
      <c r="I3444" s="21">
        <v>66.000051144362203</v>
      </c>
    </row>
    <row r="3445" spans="1:9" x14ac:dyDescent="0.2">
      <c r="A3445" s="20">
        <v>3444</v>
      </c>
      <c r="B3445" s="21">
        <v>6.3829399999999994E-2</v>
      </c>
      <c r="C3445" s="21">
        <v>4.2631768591664801E-2</v>
      </c>
      <c r="D3445" s="21">
        <v>0.33121027560001498</v>
      </c>
      <c r="E3445" s="21">
        <v>17.8359182938737</v>
      </c>
      <c r="F3445" s="21">
        <v>6.3756579999999993E-2</v>
      </c>
      <c r="G3445" s="21">
        <v>3.776972E-2</v>
      </c>
      <c r="H3445" s="21">
        <v>30.497651228610302</v>
      </c>
      <c r="I3445" s="21">
        <v>59.078182616978097</v>
      </c>
    </row>
    <row r="3446" spans="1:9" x14ac:dyDescent="0.2">
      <c r="A3446" s="20">
        <v>3445</v>
      </c>
      <c r="B3446" s="21">
        <v>5.0431040000000003E-2</v>
      </c>
      <c r="C3446" s="21">
        <v>4.0658170096782402E-2</v>
      </c>
      <c r="D3446" s="21">
        <v>0.330362319626123</v>
      </c>
      <c r="E3446" s="21">
        <v>16.826276935928298</v>
      </c>
      <c r="F3446" s="21">
        <v>7.0696830000000002E-2</v>
      </c>
      <c r="G3446" s="21">
        <v>4.5271220000000001E-2</v>
      </c>
      <c r="H3446" s="21">
        <v>31.347258657977601</v>
      </c>
      <c r="I3446" s="21">
        <v>52.259081033990398</v>
      </c>
    </row>
    <row r="3447" spans="1:9" x14ac:dyDescent="0.2">
      <c r="A3447" s="20">
        <v>3446</v>
      </c>
      <c r="B3447" s="21">
        <v>2.28848723537089E-2</v>
      </c>
      <c r="C3447" s="21">
        <v>4.295728E-2</v>
      </c>
      <c r="D3447" s="21">
        <v>0.364332023629929</v>
      </c>
      <c r="E3447" s="21">
        <v>18.278076008908599</v>
      </c>
      <c r="F3447" s="21">
        <v>6.1115080000000002E-2</v>
      </c>
      <c r="G3447" s="21">
        <v>4.1091929999999999E-2</v>
      </c>
      <c r="H3447" s="21">
        <v>27.639574150234601</v>
      </c>
      <c r="I3447" s="21">
        <v>65.401764317533605</v>
      </c>
    </row>
    <row r="3448" spans="1:9" x14ac:dyDescent="0.2">
      <c r="A3448" s="20">
        <v>3447</v>
      </c>
      <c r="B3448" s="21">
        <v>3.8327369999999999E-2</v>
      </c>
      <c r="C3448" s="21">
        <v>3.25209538501064E-2</v>
      </c>
      <c r="D3448" s="21">
        <v>0.30093281871385003</v>
      </c>
      <c r="E3448" s="21">
        <v>17.383167492443299</v>
      </c>
      <c r="F3448" s="21">
        <v>5.5940950983924299E-2</v>
      </c>
      <c r="G3448" s="21">
        <v>4.9880599999999997E-2</v>
      </c>
      <c r="H3448" s="21">
        <v>31.6762230664371</v>
      </c>
      <c r="I3448" s="21">
        <v>49.739085797015498</v>
      </c>
    </row>
    <row r="3449" spans="1:9" x14ac:dyDescent="0.2">
      <c r="A3449" s="20">
        <v>3448</v>
      </c>
      <c r="B3449" s="21">
        <v>2.7925499999999999E-2</v>
      </c>
      <c r="C3449" s="21">
        <v>3.6848260000000001E-2</v>
      </c>
      <c r="D3449" s="21">
        <v>0.37348906652199398</v>
      </c>
      <c r="E3449" s="21">
        <v>17.992821751252499</v>
      </c>
      <c r="F3449" s="21">
        <v>6.2979149999999998E-2</v>
      </c>
      <c r="G3449" s="21">
        <v>3.8748890000000001E-2</v>
      </c>
      <c r="H3449" s="21">
        <v>34.709712500000002</v>
      </c>
      <c r="I3449" s="21">
        <v>64.405092790777402</v>
      </c>
    </row>
    <row r="3450" spans="1:9" x14ac:dyDescent="0.2">
      <c r="A3450" s="20">
        <v>3449</v>
      </c>
      <c r="B3450" s="21">
        <v>3.41845E-2</v>
      </c>
      <c r="C3450" s="21">
        <v>3.443206E-2</v>
      </c>
      <c r="D3450" s="21">
        <v>0.36497069744445199</v>
      </c>
      <c r="E3450" s="21">
        <v>17.815368593473998</v>
      </c>
      <c r="F3450" s="21">
        <v>6.2413664691318899E-2</v>
      </c>
      <c r="G3450" s="21">
        <v>4.3215870000000003E-2</v>
      </c>
      <c r="H3450" s="21">
        <v>28.511666279483901</v>
      </c>
      <c r="I3450" s="21">
        <v>61.977126037027503</v>
      </c>
    </row>
    <row r="3451" spans="1:9" x14ac:dyDescent="0.2">
      <c r="A3451" s="20">
        <v>3450</v>
      </c>
      <c r="B3451" s="21">
        <v>3.3795770000000003E-2</v>
      </c>
      <c r="C3451" s="21">
        <v>3.8608429999999999E-2</v>
      </c>
      <c r="D3451" s="21">
        <v>0.34871509075875301</v>
      </c>
      <c r="E3451" s="21">
        <v>18.077401391818601</v>
      </c>
      <c r="F3451" s="21">
        <v>6.2250159999999999E-2</v>
      </c>
      <c r="G3451" s="21">
        <v>4.5774849999999999E-2</v>
      </c>
      <c r="H3451" s="21">
        <v>31.549815076772301</v>
      </c>
      <c r="I3451" s="21">
        <v>60.770908390893197</v>
      </c>
    </row>
    <row r="3452" spans="1:9" x14ac:dyDescent="0.2">
      <c r="A3452" s="20">
        <v>3451</v>
      </c>
      <c r="B3452" s="21">
        <v>3.2835316260939898E-2</v>
      </c>
      <c r="C3452" s="21">
        <v>3.4109776899463699E-2</v>
      </c>
      <c r="D3452" s="21">
        <v>0.351983981213425</v>
      </c>
      <c r="E3452" s="21">
        <v>18.252979395668099</v>
      </c>
      <c r="F3452" s="21">
        <v>6.7840139999999993E-2</v>
      </c>
      <c r="G3452" s="21">
        <v>5.1303271942457998E-2</v>
      </c>
      <c r="H3452" s="21">
        <v>34.333541753128898</v>
      </c>
      <c r="I3452" s="21">
        <v>58.982208285262999</v>
      </c>
    </row>
    <row r="3453" spans="1:9" x14ac:dyDescent="0.2">
      <c r="A3453" s="20">
        <v>3452</v>
      </c>
      <c r="B3453" s="21">
        <v>2.1172969999999999E-2</v>
      </c>
      <c r="C3453" s="21">
        <v>4.2907639999999997E-2</v>
      </c>
      <c r="D3453" s="21">
        <v>0.346500211685978</v>
      </c>
      <c r="E3453" s="21">
        <v>18.770140716571898</v>
      </c>
      <c r="F3453" s="21">
        <v>5.5069184985546298E-2</v>
      </c>
      <c r="G3453" s="21">
        <v>4.3036749999999999E-2</v>
      </c>
      <c r="H3453" s="21">
        <v>29.555045478105299</v>
      </c>
      <c r="I3453" s="21">
        <v>65.267688399999997</v>
      </c>
    </row>
    <row r="3454" spans="1:9" x14ac:dyDescent="0.2">
      <c r="A3454" s="20">
        <v>3453</v>
      </c>
      <c r="B3454" s="21">
        <v>3.8085180000000003E-2</v>
      </c>
      <c r="C3454" s="21">
        <v>2.5117170000000001E-2</v>
      </c>
      <c r="D3454" s="21">
        <v>0.34817165306494402</v>
      </c>
      <c r="E3454" s="21">
        <v>15.2830077061483</v>
      </c>
      <c r="F3454" s="21">
        <v>6.5997440000000004E-2</v>
      </c>
      <c r="G3454" s="21">
        <v>4.5920639424392298E-2</v>
      </c>
      <c r="H3454" s="21">
        <v>31.202892714216301</v>
      </c>
      <c r="I3454" s="21">
        <v>47.6811351291893</v>
      </c>
    </row>
    <row r="3455" spans="1:9" x14ac:dyDescent="0.2">
      <c r="A3455" s="20">
        <v>3454</v>
      </c>
      <c r="B3455" s="21">
        <v>3.1590890000000003E-2</v>
      </c>
      <c r="C3455" s="21">
        <v>4.0626530000000001E-2</v>
      </c>
      <c r="D3455" s="21">
        <v>0.36752686880320401</v>
      </c>
      <c r="E3455" s="21">
        <v>17.320523189348201</v>
      </c>
      <c r="F3455" s="21">
        <v>5.7969060000000003E-2</v>
      </c>
      <c r="G3455" s="21">
        <v>4.8084479999999999E-2</v>
      </c>
      <c r="H3455" s="21">
        <v>33.930747389827999</v>
      </c>
      <c r="I3455" s="21">
        <v>63.300201504137398</v>
      </c>
    </row>
    <row r="3456" spans="1:9" x14ac:dyDescent="0.2">
      <c r="A3456" s="20">
        <v>3455</v>
      </c>
      <c r="B3456" s="21">
        <v>0.01</v>
      </c>
      <c r="C3456" s="21">
        <v>3.87826E-2</v>
      </c>
      <c r="D3456" s="21">
        <v>0.34052592315792402</v>
      </c>
      <c r="E3456" s="21">
        <v>16.890856536811398</v>
      </c>
      <c r="F3456" s="21">
        <v>6.7902959999999998E-2</v>
      </c>
      <c r="G3456" s="21">
        <v>4.881489E-2</v>
      </c>
      <c r="H3456" s="21">
        <v>36.7960259272459</v>
      </c>
      <c r="I3456" s="21">
        <v>52.204791218771099</v>
      </c>
    </row>
    <row r="3457" spans="1:9" x14ac:dyDescent="0.2">
      <c r="A3457" s="20">
        <v>3456</v>
      </c>
      <c r="B3457" s="21">
        <v>7.0794579999999996E-2</v>
      </c>
      <c r="C3457" s="21">
        <v>4.0741189999999997E-2</v>
      </c>
      <c r="D3457" s="21">
        <v>0.35700678554543802</v>
      </c>
      <c r="E3457" s="21">
        <v>19.1526339312712</v>
      </c>
      <c r="F3457" s="21">
        <v>5.0388683335425503E-2</v>
      </c>
      <c r="G3457" s="21">
        <v>4.6834207341180399E-2</v>
      </c>
      <c r="H3457" s="21">
        <v>32.124714534157</v>
      </c>
      <c r="I3457" s="21">
        <v>73.515231847476599</v>
      </c>
    </row>
    <row r="3458" spans="1:9" x14ac:dyDescent="0.2">
      <c r="A3458" s="20">
        <v>3457</v>
      </c>
      <c r="B3458" s="21">
        <v>5.6331539999999999E-2</v>
      </c>
      <c r="C3458" s="21">
        <v>4.8255680000000002E-2</v>
      </c>
      <c r="D3458" s="21">
        <v>0.32757496135625302</v>
      </c>
      <c r="E3458" s="21">
        <v>19.8332422798122</v>
      </c>
      <c r="F3458" s="21">
        <v>7.2153090000000003E-2</v>
      </c>
      <c r="G3458" s="21">
        <v>5.4041390000000002E-2</v>
      </c>
      <c r="H3458" s="21">
        <v>32.291702627225803</v>
      </c>
      <c r="I3458" s="21">
        <v>62.816957810142299</v>
      </c>
    </row>
    <row r="3459" spans="1:9" x14ac:dyDescent="0.2">
      <c r="A3459" s="20">
        <v>3458</v>
      </c>
      <c r="B3459" s="21">
        <v>3.4355490000000002E-2</v>
      </c>
      <c r="C3459" s="21">
        <v>4.75910353849886E-2</v>
      </c>
      <c r="D3459" s="21">
        <v>0.35565074920387102</v>
      </c>
      <c r="E3459" s="21">
        <v>19.2289317601759</v>
      </c>
      <c r="F3459" s="21">
        <v>5.964589E-2</v>
      </c>
      <c r="G3459" s="21">
        <v>4.3014695668794602E-2</v>
      </c>
      <c r="H3459" s="21">
        <v>29.256719841581599</v>
      </c>
      <c r="I3459" s="21">
        <v>69.578529780817604</v>
      </c>
    </row>
    <row r="3460" spans="1:9" x14ac:dyDescent="0.2">
      <c r="A3460" s="20">
        <v>3459</v>
      </c>
      <c r="B3460" s="21">
        <v>4.0282285746108898E-2</v>
      </c>
      <c r="C3460" s="21">
        <v>4.5192459999999997E-2</v>
      </c>
      <c r="D3460" s="21">
        <v>0.33954525000000002</v>
      </c>
      <c r="E3460" s="21">
        <v>21.1577332655935</v>
      </c>
      <c r="F3460" s="21">
        <v>5.4948610000000002E-2</v>
      </c>
      <c r="G3460" s="21">
        <v>5.3654342954123399E-2</v>
      </c>
      <c r="H3460" s="21">
        <v>32.328588186849899</v>
      </c>
      <c r="I3460" s="21">
        <v>73.885018088979393</v>
      </c>
    </row>
    <row r="3461" spans="1:9" x14ac:dyDescent="0.2">
      <c r="A3461" s="20">
        <v>3460</v>
      </c>
      <c r="B3461" s="21">
        <v>2.2425184790236499E-2</v>
      </c>
      <c r="C3461" s="21">
        <v>4.2593020000000002E-2</v>
      </c>
      <c r="D3461" s="21">
        <v>0.35355970754327798</v>
      </c>
      <c r="E3461" s="21">
        <v>16.2736554173947</v>
      </c>
      <c r="F3461" s="21">
        <v>6.5537739999999997E-2</v>
      </c>
      <c r="G3461" s="21">
        <v>4.844822E-2</v>
      </c>
      <c r="H3461" s="21">
        <v>30.968839277217</v>
      </c>
      <c r="I3461" s="21">
        <v>54.767156300000003</v>
      </c>
    </row>
    <row r="3462" spans="1:9" x14ac:dyDescent="0.2">
      <c r="A3462" s="20">
        <v>3461</v>
      </c>
      <c r="B3462" s="21">
        <v>6.5435839999999995E-2</v>
      </c>
      <c r="C3462" s="21">
        <v>3.9328689999999999E-2</v>
      </c>
      <c r="D3462" s="21">
        <v>0.32770858568862599</v>
      </c>
      <c r="E3462" s="21">
        <v>18.1287106334198</v>
      </c>
      <c r="F3462" s="21">
        <v>6.3558210000000004E-2</v>
      </c>
      <c r="G3462" s="21">
        <v>4.622619E-2</v>
      </c>
      <c r="H3462" s="21">
        <v>32.275714203297198</v>
      </c>
      <c r="I3462" s="21">
        <v>58.485070166286697</v>
      </c>
    </row>
    <row r="3463" spans="1:9" x14ac:dyDescent="0.2">
      <c r="A3463" s="20">
        <v>3462</v>
      </c>
      <c r="B3463" s="21">
        <v>6.8459329999999999E-2</v>
      </c>
      <c r="C3463" s="21">
        <v>3.3261890000000002E-2</v>
      </c>
      <c r="D3463" s="21">
        <v>0.35398491942516003</v>
      </c>
      <c r="E3463" s="21">
        <v>20.321419526464901</v>
      </c>
      <c r="F3463" s="21">
        <v>6.3265950000000001E-2</v>
      </c>
      <c r="G3463" s="21">
        <v>4.6617369999999998E-2</v>
      </c>
      <c r="H3463" s="21">
        <v>32.565326818217102</v>
      </c>
      <c r="I3463" s="21">
        <v>70.174277415437899</v>
      </c>
    </row>
    <row r="3464" spans="1:9" x14ac:dyDescent="0.2">
      <c r="A3464" s="20">
        <v>3463</v>
      </c>
      <c r="B3464" s="21">
        <v>4.2350409999999998E-2</v>
      </c>
      <c r="C3464" s="21">
        <v>3.9561989999999998E-2</v>
      </c>
      <c r="D3464" s="21">
        <v>0.34406458646141902</v>
      </c>
      <c r="E3464" s="21">
        <v>17.588601101001299</v>
      </c>
      <c r="F3464" s="21">
        <v>6.5647990000000003E-2</v>
      </c>
      <c r="G3464" s="21">
        <v>4.9687723386867902E-2</v>
      </c>
      <c r="H3464" s="21">
        <v>31.1413907497891</v>
      </c>
      <c r="I3464" s="21">
        <v>57.8799700477608</v>
      </c>
    </row>
    <row r="3465" spans="1:9" x14ac:dyDescent="0.2">
      <c r="A3465" s="20">
        <v>3464</v>
      </c>
      <c r="B3465" s="21">
        <v>5.535296E-2</v>
      </c>
      <c r="C3465" s="21">
        <v>4.997207E-2</v>
      </c>
      <c r="D3465" s="21">
        <v>0.37629707633768</v>
      </c>
      <c r="E3465" s="21">
        <v>19.6473162160753</v>
      </c>
      <c r="F3465" s="21">
        <v>6.1181960000000001E-2</v>
      </c>
      <c r="G3465" s="21">
        <v>4.1404707274986199E-2</v>
      </c>
      <c r="H3465" s="21">
        <v>34.193733088212198</v>
      </c>
      <c r="I3465" s="21">
        <v>77.461284597519295</v>
      </c>
    </row>
    <row r="3466" spans="1:9" x14ac:dyDescent="0.2">
      <c r="A3466" s="20">
        <v>3465</v>
      </c>
      <c r="B3466" s="21">
        <v>4.2629300000000002E-2</v>
      </c>
      <c r="C3466" s="21">
        <v>4.2257543979882302E-2</v>
      </c>
      <c r="D3466" s="21">
        <v>0.35017900822397302</v>
      </c>
      <c r="E3466" s="21">
        <v>18.496963997090401</v>
      </c>
      <c r="F3466" s="21">
        <v>5.9537199999999998E-2</v>
      </c>
      <c r="G3466" s="21">
        <v>4.5728640000000001E-2</v>
      </c>
      <c r="H3466" s="21">
        <v>32.694789181160303</v>
      </c>
      <c r="I3466" s="21">
        <v>64.8740250114068</v>
      </c>
    </row>
    <row r="3467" spans="1:9" x14ac:dyDescent="0.2">
      <c r="A3467" s="20">
        <v>3466</v>
      </c>
      <c r="B3467" s="21">
        <v>1.9949120000000001E-2</v>
      </c>
      <c r="C3467" s="21">
        <v>3.9776579999999999E-2</v>
      </c>
      <c r="D3467" s="21">
        <v>0.35486464789543298</v>
      </c>
      <c r="E3467" s="21">
        <v>21.225136680352701</v>
      </c>
      <c r="F3467" s="21">
        <v>5.5203040000000002E-2</v>
      </c>
      <c r="G3467" s="21">
        <v>4.3787769999999997E-2</v>
      </c>
      <c r="H3467" s="21">
        <v>30.154436913833099</v>
      </c>
      <c r="I3467" s="21">
        <v>74.707294073234806</v>
      </c>
    </row>
    <row r="3468" spans="1:9" x14ac:dyDescent="0.2">
      <c r="A3468" s="20">
        <v>3467</v>
      </c>
      <c r="B3468" s="21">
        <v>3.3822650000000003E-2</v>
      </c>
      <c r="C3468" s="21">
        <v>3.9027527242775403E-2</v>
      </c>
      <c r="D3468" s="21">
        <v>0.33616958499124899</v>
      </c>
      <c r="E3468" s="21">
        <v>17.7913188634056</v>
      </c>
      <c r="F3468" s="21">
        <v>6.0430739999999997E-2</v>
      </c>
      <c r="G3468" s="21">
        <v>5.301256E-2</v>
      </c>
      <c r="H3468" s="21">
        <v>29.137077327325599</v>
      </c>
      <c r="I3468" s="21">
        <v>57.798873554745597</v>
      </c>
    </row>
    <row r="3469" spans="1:9" x14ac:dyDescent="0.2">
      <c r="A3469" s="20">
        <v>3468</v>
      </c>
      <c r="B3469" s="21">
        <v>4.1978920000000003E-2</v>
      </c>
      <c r="C3469" s="21">
        <v>4.46738E-2</v>
      </c>
      <c r="D3469" s="21">
        <v>0.35124182144560001</v>
      </c>
      <c r="E3469" s="21">
        <v>17.959816281453602</v>
      </c>
      <c r="F3469" s="21">
        <v>5.8442769999999998E-2</v>
      </c>
      <c r="G3469" s="21">
        <v>4.1748309999999997E-2</v>
      </c>
      <c r="H3469" s="21">
        <v>34.499713100000001</v>
      </c>
      <c r="I3469" s="21">
        <v>64.125377783489697</v>
      </c>
    </row>
    <row r="3470" spans="1:9" x14ac:dyDescent="0.2">
      <c r="A3470" s="20">
        <v>3469</v>
      </c>
      <c r="B3470" s="21">
        <v>3.3181780000000001E-2</v>
      </c>
      <c r="C3470" s="21">
        <v>4.5131879999999999E-2</v>
      </c>
      <c r="D3470" s="21">
        <v>0.35448018466769099</v>
      </c>
      <c r="E3470" s="21">
        <v>16.854706576534401</v>
      </c>
      <c r="F3470" s="21">
        <v>6.0958169999999999E-2</v>
      </c>
      <c r="G3470" s="21">
        <v>5.4989429999999999E-2</v>
      </c>
      <c r="H3470" s="21">
        <v>33.826822214340197</v>
      </c>
      <c r="I3470" s="21">
        <v>59.259171131313899</v>
      </c>
    </row>
    <row r="3471" spans="1:9" x14ac:dyDescent="0.2">
      <c r="A3471" s="20">
        <v>3470</v>
      </c>
      <c r="B3471" s="21">
        <v>3.6720200000000001E-2</v>
      </c>
      <c r="C3471" s="21">
        <v>3.785256E-2</v>
      </c>
      <c r="D3471" s="21">
        <v>0.337915185953786</v>
      </c>
      <c r="E3471" s="21">
        <v>16.830967713908802</v>
      </c>
      <c r="F3471" s="21">
        <v>6.1564627239129303E-2</v>
      </c>
      <c r="G3471" s="21">
        <v>4.2761901279913098E-2</v>
      </c>
      <c r="H3471" s="21">
        <v>32.159643344995303</v>
      </c>
      <c r="I3471" s="21">
        <v>54.826429484735797</v>
      </c>
    </row>
    <row r="3472" spans="1:9" x14ac:dyDescent="0.2">
      <c r="A3472" s="20">
        <v>3471</v>
      </c>
      <c r="B3472" s="21">
        <v>3.8629006637363197E-2</v>
      </c>
      <c r="C3472" s="21">
        <v>3.7275629920782601E-2</v>
      </c>
      <c r="D3472" s="21">
        <v>0.33635530000000002</v>
      </c>
      <c r="E3472" s="21">
        <v>20.027201053669</v>
      </c>
      <c r="F3472" s="21">
        <v>6.9686869999999998E-2</v>
      </c>
      <c r="G3472" s="21">
        <v>3.8057486170304598E-2</v>
      </c>
      <c r="H3472" s="21">
        <v>29.003088861271301</v>
      </c>
      <c r="I3472" s="21">
        <v>62.5465057785499</v>
      </c>
    </row>
    <row r="3473" spans="1:9" x14ac:dyDescent="0.2">
      <c r="A3473" s="20">
        <v>3472</v>
      </c>
      <c r="B3473" s="21">
        <v>3.8786822532017998E-2</v>
      </c>
      <c r="C3473" s="21">
        <v>3.7611449999999998E-2</v>
      </c>
      <c r="D3473" s="21">
        <v>0.32886755000000001</v>
      </c>
      <c r="E3473" s="21">
        <v>17.924585037378801</v>
      </c>
      <c r="F3473" s="21">
        <v>5.7263439999999999E-2</v>
      </c>
      <c r="G3473" s="21">
        <v>4.0647179999999998E-2</v>
      </c>
      <c r="H3473" s="21">
        <v>31.001377605971101</v>
      </c>
      <c r="I3473" s="21">
        <v>57.946702140673899</v>
      </c>
    </row>
    <row r="3474" spans="1:9" x14ac:dyDescent="0.2">
      <c r="A3474" s="20">
        <v>3473</v>
      </c>
      <c r="B3474" s="21">
        <v>4.0783880000000002E-2</v>
      </c>
      <c r="C3474" s="21">
        <v>3.4756809999999999E-2</v>
      </c>
      <c r="D3474" s="21">
        <v>0.34347896718139997</v>
      </c>
      <c r="E3474" s="21">
        <v>18.740097383192801</v>
      </c>
      <c r="F3474" s="21">
        <v>6.0294729999999998E-2</v>
      </c>
      <c r="G3474" s="21">
        <v>4.0750670000000003E-2</v>
      </c>
      <c r="H3474" s="21">
        <v>32.643759779587697</v>
      </c>
      <c r="I3474" s="21">
        <v>62.137678477280403</v>
      </c>
    </row>
    <row r="3475" spans="1:9" x14ac:dyDescent="0.2">
      <c r="A3475" s="20">
        <v>3474</v>
      </c>
      <c r="B3475" s="21">
        <v>2.4090919999999998E-2</v>
      </c>
      <c r="C3475" s="21">
        <v>4.0415590000000001E-2</v>
      </c>
      <c r="D3475" s="21">
        <v>0.33193681995840202</v>
      </c>
      <c r="E3475" s="21">
        <v>19.3661934</v>
      </c>
      <c r="F3475" s="21">
        <v>5.8822957544423501E-2</v>
      </c>
      <c r="G3475" s="21">
        <v>5.3289459999999997E-2</v>
      </c>
      <c r="H3475" s="21">
        <v>29.747567404157898</v>
      </c>
      <c r="I3475" s="21">
        <v>62.316585705110903</v>
      </c>
    </row>
    <row r="3476" spans="1:9" x14ac:dyDescent="0.2">
      <c r="A3476" s="20">
        <v>3475</v>
      </c>
      <c r="B3476" s="21">
        <v>2.9244760000000002E-2</v>
      </c>
      <c r="C3476" s="21">
        <v>3.1874260000000001E-2</v>
      </c>
      <c r="D3476" s="21">
        <v>0.35084513729176298</v>
      </c>
      <c r="E3476" s="21">
        <v>18.0339957905083</v>
      </c>
      <c r="F3476" s="21">
        <v>5.3985558080164101E-2</v>
      </c>
      <c r="G3476" s="21">
        <v>3.8277263195867002E-2</v>
      </c>
      <c r="H3476" s="21">
        <v>35.367516677646499</v>
      </c>
      <c r="I3476" s="21">
        <v>61.8124072628733</v>
      </c>
    </row>
    <row r="3477" spans="1:9" x14ac:dyDescent="0.2">
      <c r="A3477" s="20">
        <v>3476</v>
      </c>
      <c r="B3477" s="21">
        <v>2.0731236014500401E-2</v>
      </c>
      <c r="C3477" s="21">
        <v>4.1586909999999998E-2</v>
      </c>
      <c r="D3477" s="21">
        <v>0.32919189696098999</v>
      </c>
      <c r="E3477" s="21">
        <v>20.862437626710399</v>
      </c>
      <c r="F3477" s="21">
        <v>7.4999999999999997E-2</v>
      </c>
      <c r="G3477" s="21">
        <v>4.6615553818626497E-2</v>
      </c>
      <c r="H3477" s="21">
        <v>29.189881871126001</v>
      </c>
      <c r="I3477" s="21">
        <v>61.656322557284199</v>
      </c>
    </row>
    <row r="3478" spans="1:9" x14ac:dyDescent="0.2">
      <c r="A3478" s="20">
        <v>3477</v>
      </c>
      <c r="B3478" s="21">
        <v>5.4667233245292997E-2</v>
      </c>
      <c r="C3478" s="21">
        <v>3.4841650000000002E-2</v>
      </c>
      <c r="D3478" s="21">
        <v>0.34255016263782301</v>
      </c>
      <c r="E3478" s="21">
        <v>20.684273206222599</v>
      </c>
      <c r="F3478" s="21">
        <v>5.63193600285299E-2</v>
      </c>
      <c r="G3478" s="21">
        <v>5.2338173688133503E-2</v>
      </c>
      <c r="H3478" s="21">
        <v>29.244175630832299</v>
      </c>
      <c r="I3478" s="21">
        <v>70.624794904932202</v>
      </c>
    </row>
    <row r="3479" spans="1:9" x14ac:dyDescent="0.2">
      <c r="A3479" s="20">
        <v>3478</v>
      </c>
      <c r="B3479" s="21">
        <v>0.01</v>
      </c>
      <c r="C3479" s="21">
        <v>3.2115739999999997E-2</v>
      </c>
      <c r="D3479" s="21">
        <v>0.32608496593971598</v>
      </c>
      <c r="E3479" s="21">
        <v>19.007227451982398</v>
      </c>
      <c r="F3479" s="21">
        <v>6.2847E-2</v>
      </c>
      <c r="G3479" s="21">
        <v>5.8854530997779098E-2</v>
      </c>
      <c r="H3479" s="21">
        <v>32.046707224161999</v>
      </c>
      <c r="I3479" s="21">
        <v>55.763245463423097</v>
      </c>
    </row>
    <row r="3480" spans="1:9" x14ac:dyDescent="0.2">
      <c r="A3480" s="20">
        <v>3479</v>
      </c>
      <c r="B3480" s="21">
        <v>5.7303859999999998E-2</v>
      </c>
      <c r="C3480" s="21">
        <v>3.4774300000000001E-2</v>
      </c>
      <c r="D3480" s="21">
        <v>0.36788784815550801</v>
      </c>
      <c r="E3480" s="21">
        <v>21.6336924418077</v>
      </c>
      <c r="F3480" s="21">
        <v>6.9501090000000001E-2</v>
      </c>
      <c r="G3480" s="21">
        <v>4.444911E-2</v>
      </c>
      <c r="H3480" s="21">
        <v>34.121141756393399</v>
      </c>
      <c r="I3480" s="21">
        <v>75.297218400000006</v>
      </c>
    </row>
    <row r="3481" spans="1:9" x14ac:dyDescent="0.2">
      <c r="A3481" s="20">
        <v>3480</v>
      </c>
      <c r="B3481" s="21">
        <v>6.0795240958942599E-2</v>
      </c>
      <c r="C3481" s="21">
        <v>3.59774E-2</v>
      </c>
      <c r="D3481" s="21">
        <v>0.34549700104122</v>
      </c>
      <c r="E3481" s="21">
        <v>15.2358356297398</v>
      </c>
      <c r="F3481" s="21">
        <v>5.48031021904309E-2</v>
      </c>
      <c r="G3481" s="21">
        <v>4.5560139999999999E-2</v>
      </c>
      <c r="H3481" s="21">
        <v>26.536248677447801</v>
      </c>
      <c r="I3481" s="21">
        <v>53.489963433033203</v>
      </c>
    </row>
    <row r="3482" spans="1:9" x14ac:dyDescent="0.2">
      <c r="A3482" s="20">
        <v>3481</v>
      </c>
      <c r="B3482" s="21">
        <v>3.5467289999999999E-2</v>
      </c>
      <c r="C3482" s="21">
        <v>4.3706849999999998E-2</v>
      </c>
      <c r="D3482" s="21">
        <v>0.345318470940714</v>
      </c>
      <c r="E3482" s="21">
        <v>15.440802419465999</v>
      </c>
      <c r="F3482" s="21">
        <v>6.5380300000000002E-2</v>
      </c>
      <c r="G3482" s="21">
        <v>3.9169040000000002E-2</v>
      </c>
      <c r="H3482" s="21">
        <v>29.909474668081501</v>
      </c>
      <c r="I3482" s="21">
        <v>51.786105648802298</v>
      </c>
    </row>
    <row r="3483" spans="1:9" x14ac:dyDescent="0.2">
      <c r="A3483" s="20">
        <v>3482</v>
      </c>
      <c r="B3483" s="21">
        <v>0.01</v>
      </c>
      <c r="C3483" s="21">
        <v>3.26597E-2</v>
      </c>
      <c r="D3483" s="21">
        <v>0.356909598948218</v>
      </c>
      <c r="E3483" s="21">
        <v>16.190895093317899</v>
      </c>
      <c r="F3483" s="21">
        <v>5.3303077428031399E-2</v>
      </c>
      <c r="G3483" s="21">
        <v>4.3096189999999999E-2</v>
      </c>
      <c r="H3483" s="21">
        <v>26.130563013326199</v>
      </c>
      <c r="I3483" s="21">
        <v>55.625686700000003</v>
      </c>
    </row>
    <row r="3484" spans="1:9" x14ac:dyDescent="0.2">
      <c r="A3484" s="20">
        <v>3483</v>
      </c>
      <c r="B3484" s="21">
        <v>3.4580340000000001E-2</v>
      </c>
      <c r="C3484" s="21">
        <v>4.3569629181281301E-2</v>
      </c>
      <c r="D3484" s="21">
        <v>0.38050489878660498</v>
      </c>
      <c r="E3484" s="21">
        <v>20.742444911988201</v>
      </c>
      <c r="F3484" s="21">
        <v>5.6987999999999997E-2</v>
      </c>
      <c r="G3484" s="21">
        <v>5.592826E-2</v>
      </c>
      <c r="H3484" s="21">
        <v>34.219410953421402</v>
      </c>
      <c r="I3484" s="21">
        <v>80.284945505047006</v>
      </c>
    </row>
    <row r="3485" spans="1:9" x14ac:dyDescent="0.2">
      <c r="A3485" s="20">
        <v>3484</v>
      </c>
      <c r="B3485" s="21">
        <v>3.9037240000000001E-2</v>
      </c>
      <c r="C3485" s="21">
        <v>3.6667789999999999E-2</v>
      </c>
      <c r="D3485" s="21">
        <v>0.34662191240781998</v>
      </c>
      <c r="E3485" s="21">
        <v>18.6736457242311</v>
      </c>
      <c r="F3485" s="21">
        <v>6.3806580000000002E-2</v>
      </c>
      <c r="G3485" s="21">
        <v>4.9357320000000003E-2</v>
      </c>
      <c r="H3485" s="21">
        <v>29.916655591295498</v>
      </c>
      <c r="I3485" s="21">
        <v>61.668119232236201</v>
      </c>
    </row>
    <row r="3486" spans="1:9" x14ac:dyDescent="0.2">
      <c r="A3486" s="20">
        <v>3485</v>
      </c>
      <c r="B3486" s="21">
        <v>2.48410267010662E-2</v>
      </c>
      <c r="C3486" s="21">
        <v>2.6486619999999999E-2</v>
      </c>
      <c r="D3486" s="21">
        <v>0.31518218435029499</v>
      </c>
      <c r="E3486" s="21">
        <v>20.5774062342844</v>
      </c>
      <c r="F3486" s="21">
        <v>5.9636393101466303E-2</v>
      </c>
      <c r="G3486" s="21">
        <v>5.1074239989587003E-2</v>
      </c>
      <c r="H3486" s="21">
        <v>34.928272554837498</v>
      </c>
      <c r="I3486" s="21">
        <v>58.885280070269403</v>
      </c>
    </row>
    <row r="3487" spans="1:9" x14ac:dyDescent="0.2">
      <c r="A3487" s="20">
        <v>3486</v>
      </c>
      <c r="B3487" s="21">
        <v>3.2271719999999997E-2</v>
      </c>
      <c r="C3487" s="21">
        <v>3.8296590235448201E-2</v>
      </c>
      <c r="D3487" s="21">
        <v>0.36863870381691</v>
      </c>
      <c r="E3487" s="21">
        <v>16.633726298835398</v>
      </c>
      <c r="F3487" s="21">
        <v>6.8272589999999994E-2</v>
      </c>
      <c r="G3487" s="21">
        <v>4.8239190000000001E-2</v>
      </c>
      <c r="H3487" s="21">
        <v>28.1768243665997</v>
      </c>
      <c r="I3487" s="21">
        <v>57.489829485657999</v>
      </c>
    </row>
    <row r="3488" spans="1:9" x14ac:dyDescent="0.2">
      <c r="A3488" s="20">
        <v>3487</v>
      </c>
      <c r="B3488" s="21">
        <v>6.2952930000000004E-2</v>
      </c>
      <c r="C3488" s="21">
        <v>4.4462410000000001E-2</v>
      </c>
      <c r="D3488" s="21">
        <v>0.31785371756124098</v>
      </c>
      <c r="E3488" s="21">
        <v>15.819482799999999</v>
      </c>
      <c r="F3488" s="21">
        <v>6.1642519999999999E-2</v>
      </c>
      <c r="G3488" s="21">
        <v>5.0340738640587197E-2</v>
      </c>
      <c r="H3488" s="21">
        <v>29.4641188221688</v>
      </c>
      <c r="I3488" s="21">
        <v>50.446478748237297</v>
      </c>
    </row>
    <row r="3489" spans="1:9" x14ac:dyDescent="0.2">
      <c r="A3489" s="20">
        <v>3488</v>
      </c>
      <c r="B3489" s="21">
        <v>4.9973907434526101E-2</v>
      </c>
      <c r="C3489" s="21">
        <v>3.7351648436491497E-2</v>
      </c>
      <c r="D3489" s="21">
        <v>0.33507120755762598</v>
      </c>
      <c r="E3489" s="21">
        <v>18.423955127440699</v>
      </c>
      <c r="F3489" s="21">
        <v>6.3604980000000005E-2</v>
      </c>
      <c r="G3489" s="21">
        <v>5.4692930000000001E-2</v>
      </c>
      <c r="H3489" s="21">
        <v>30.861216000803399</v>
      </c>
      <c r="I3489" s="21">
        <v>59.290333385638398</v>
      </c>
    </row>
    <row r="3490" spans="1:9" x14ac:dyDescent="0.2">
      <c r="A3490" s="20">
        <v>3489</v>
      </c>
      <c r="B3490" s="21">
        <v>2.6131538284328501E-2</v>
      </c>
      <c r="C3490" s="21">
        <v>4.1196480000000001E-2</v>
      </c>
      <c r="D3490" s="21">
        <v>0.36885039201111203</v>
      </c>
      <c r="E3490" s="21">
        <v>16.918230185627099</v>
      </c>
      <c r="F3490" s="21">
        <v>5.7550727407245102E-2</v>
      </c>
      <c r="G3490" s="21">
        <v>4.27162927912174E-2</v>
      </c>
      <c r="H3490" s="21">
        <v>32.509336077391197</v>
      </c>
      <c r="I3490" s="21">
        <v>62.141019399117098</v>
      </c>
    </row>
    <row r="3491" spans="1:9" x14ac:dyDescent="0.2">
      <c r="A3491" s="20">
        <v>3490</v>
      </c>
      <c r="B3491" s="21">
        <v>1.6036012456068501E-2</v>
      </c>
      <c r="C3491" s="21">
        <v>4.38597409968065E-2</v>
      </c>
      <c r="D3491" s="21">
        <v>0.33829554274898499</v>
      </c>
      <c r="E3491" s="21">
        <v>20.018926699864899</v>
      </c>
      <c r="F3491" s="21">
        <v>5.5807309999999999E-2</v>
      </c>
      <c r="G3491" s="21">
        <v>4.8688370000000002E-2</v>
      </c>
      <c r="H3491" s="21">
        <v>31.7013146616905</v>
      </c>
      <c r="I3491" s="21">
        <v>67.266152500000004</v>
      </c>
    </row>
    <row r="3492" spans="1:9" x14ac:dyDescent="0.2">
      <c r="A3492" s="20">
        <v>3491</v>
      </c>
      <c r="B3492" s="21">
        <v>3.5094739999999999E-2</v>
      </c>
      <c r="C3492" s="21">
        <v>3.7403199999999998E-2</v>
      </c>
      <c r="D3492" s="21">
        <v>0.333554595007378</v>
      </c>
      <c r="E3492" s="21">
        <v>17.9712955416942</v>
      </c>
      <c r="F3492" s="21">
        <v>5.522022E-2</v>
      </c>
      <c r="G3492" s="21">
        <v>4.154306E-2</v>
      </c>
      <c r="H3492" s="21">
        <v>30.294301152636301</v>
      </c>
      <c r="I3492" s="21">
        <v>59.413881827323699</v>
      </c>
    </row>
    <row r="3493" spans="1:9" x14ac:dyDescent="0.2">
      <c r="A3493" s="20">
        <v>3492</v>
      </c>
      <c r="B3493" s="21">
        <v>3.6798150000000002E-2</v>
      </c>
      <c r="C3493" s="21">
        <v>3.932422E-2</v>
      </c>
      <c r="D3493" s="21">
        <v>0.35062603123124297</v>
      </c>
      <c r="E3493" s="21">
        <v>19.464805592673802</v>
      </c>
      <c r="F3493" s="21">
        <v>5.6325269999999997E-2</v>
      </c>
      <c r="G3493" s="21">
        <v>3.4821480000000002E-2</v>
      </c>
      <c r="H3493" s="21">
        <v>26.705035921765099</v>
      </c>
      <c r="I3493" s="21">
        <v>68.541478736173602</v>
      </c>
    </row>
    <row r="3494" spans="1:9" x14ac:dyDescent="0.2">
      <c r="A3494" s="20">
        <v>3493</v>
      </c>
      <c r="B3494" s="21">
        <v>4.7442989999999997E-2</v>
      </c>
      <c r="C3494" s="21">
        <v>3.6432728680411197E-2</v>
      </c>
      <c r="D3494" s="21">
        <v>0.345193719055088</v>
      </c>
      <c r="E3494" s="21">
        <v>18.320365150888598</v>
      </c>
      <c r="F3494" s="21">
        <v>5.7525260000000002E-2</v>
      </c>
      <c r="G3494" s="21">
        <v>4.6324462585901102E-2</v>
      </c>
      <c r="H3494" s="21">
        <v>31.038555399704101</v>
      </c>
      <c r="I3494" s="21">
        <v>62.659847910763702</v>
      </c>
    </row>
    <row r="3495" spans="1:9" x14ac:dyDescent="0.2">
      <c r="A3495" s="20">
        <v>3494</v>
      </c>
      <c r="B3495" s="21">
        <v>3.1970249311485101E-2</v>
      </c>
      <c r="C3495" s="21">
        <v>4.6283089999999999E-2</v>
      </c>
      <c r="D3495" s="21">
        <v>0.33113234760541499</v>
      </c>
      <c r="E3495" s="21">
        <v>18.3672012</v>
      </c>
      <c r="F3495" s="21">
        <v>6.6785499999999998E-2</v>
      </c>
      <c r="G3495" s="21">
        <v>4.5621439999999999E-2</v>
      </c>
      <c r="H3495" s="21">
        <v>31.199774327474302</v>
      </c>
      <c r="I3495" s="21">
        <v>58.603894957758598</v>
      </c>
    </row>
    <row r="3496" spans="1:9" x14ac:dyDescent="0.2">
      <c r="A3496" s="20">
        <v>3495</v>
      </c>
      <c r="B3496" s="21">
        <v>4.7672489999999998E-2</v>
      </c>
      <c r="C3496" s="21">
        <v>4.8196674315214898E-2</v>
      </c>
      <c r="D3496" s="21">
        <v>0.36255193983914502</v>
      </c>
      <c r="E3496" s="21">
        <v>19.015315800755101</v>
      </c>
      <c r="F3496" s="21">
        <v>6.3017009999999998E-2</v>
      </c>
      <c r="G3496" s="21">
        <v>4.4624807468480597E-2</v>
      </c>
      <c r="H3496" s="21">
        <v>30.6176947607328</v>
      </c>
      <c r="I3496" s="21">
        <v>70.186942012286707</v>
      </c>
    </row>
    <row r="3497" spans="1:9" x14ac:dyDescent="0.2">
      <c r="A3497" s="20">
        <v>3496</v>
      </c>
      <c r="B3497" s="21">
        <v>6.9027309999999995E-2</v>
      </c>
      <c r="C3497" s="21">
        <v>3.6337338975429602E-2</v>
      </c>
      <c r="D3497" s="21">
        <v>0.369559512705116</v>
      </c>
      <c r="E3497" s="21">
        <v>17.654145498140199</v>
      </c>
      <c r="F3497" s="21">
        <v>5.4611340000000001E-2</v>
      </c>
      <c r="G3497" s="21">
        <v>4.1803529999999998E-2</v>
      </c>
      <c r="H3497" s="21">
        <v>34.2713500976284</v>
      </c>
      <c r="I3497" s="21">
        <v>67.751335965038194</v>
      </c>
    </row>
    <row r="3498" spans="1:9" x14ac:dyDescent="0.2">
      <c r="A3498" s="20">
        <v>3497</v>
      </c>
      <c r="B3498" s="21">
        <v>5.2232519999999998E-2</v>
      </c>
      <c r="C3498" s="21">
        <v>3.3332729999999998E-2</v>
      </c>
      <c r="D3498" s="21">
        <v>0.372758440983877</v>
      </c>
      <c r="E3498" s="21">
        <v>20.8032228</v>
      </c>
      <c r="F3498" s="21">
        <v>5.8940664580343902E-2</v>
      </c>
      <c r="G3498" s="21">
        <v>4.56848840677277E-2</v>
      </c>
      <c r="H3498" s="21">
        <v>31.071784583131301</v>
      </c>
      <c r="I3498" s="21">
        <v>76.438411238510795</v>
      </c>
    </row>
    <row r="3499" spans="1:9" x14ac:dyDescent="0.2">
      <c r="A3499" s="20">
        <v>3498</v>
      </c>
      <c r="B3499" s="21">
        <v>3.9278670000000002E-2</v>
      </c>
      <c r="C3499" s="21">
        <v>5.0156249999999999E-2</v>
      </c>
      <c r="D3499" s="21">
        <v>0.356035217280879</v>
      </c>
      <c r="E3499" s="21">
        <v>17.899760719962298</v>
      </c>
      <c r="F3499" s="21">
        <v>6.0848204599383802E-2</v>
      </c>
      <c r="G3499" s="21">
        <v>4.7117439999999997E-2</v>
      </c>
      <c r="H3499" s="21">
        <v>34.4918004163437</v>
      </c>
      <c r="I3499" s="21">
        <v>65.279809200000003</v>
      </c>
    </row>
    <row r="3500" spans="1:9" x14ac:dyDescent="0.2">
      <c r="A3500" s="20">
        <v>3499</v>
      </c>
      <c r="B3500" s="21">
        <v>3.7252739999999999E-2</v>
      </c>
      <c r="C3500" s="21">
        <v>4.8976687829794703E-2</v>
      </c>
      <c r="D3500" s="21">
        <v>0.33097866388402702</v>
      </c>
      <c r="E3500" s="21">
        <v>17.891174510810099</v>
      </c>
      <c r="F3500" s="21">
        <v>7.4999999999999997E-2</v>
      </c>
      <c r="G3500" s="21">
        <v>5.480923E-2</v>
      </c>
      <c r="H3500" s="21">
        <v>32.607165033481998</v>
      </c>
      <c r="I3500" s="21">
        <v>55.414975947315803</v>
      </c>
    </row>
    <row r="3501" spans="1:9" x14ac:dyDescent="0.2">
      <c r="A3501" s="20">
        <v>3500</v>
      </c>
      <c r="B3501" s="21">
        <v>3.4649899999999997E-2</v>
      </c>
      <c r="C3501" s="21">
        <v>4.4868235169748402E-2</v>
      </c>
      <c r="D3501" s="21">
        <v>0.31989440000000002</v>
      </c>
      <c r="E3501" s="21">
        <v>19.137802024119601</v>
      </c>
      <c r="F3501" s="21">
        <v>6.1042892359398297E-2</v>
      </c>
      <c r="G3501" s="21">
        <v>4.7676009999999998E-2</v>
      </c>
      <c r="H3501" s="21">
        <v>32.703141173696501</v>
      </c>
      <c r="I3501" s="21">
        <v>60.257415060221099</v>
      </c>
    </row>
    <row r="3502" spans="1:9" x14ac:dyDescent="0.2">
      <c r="A3502" s="20">
        <v>3501</v>
      </c>
      <c r="B3502" s="21">
        <v>5.7709613686782103E-2</v>
      </c>
      <c r="C3502" s="21">
        <v>4.5713940000000002E-2</v>
      </c>
      <c r="D3502" s="21">
        <v>0.3</v>
      </c>
      <c r="E3502" s="21">
        <v>18.8086134703867</v>
      </c>
      <c r="F3502" s="21">
        <v>6.326814E-2</v>
      </c>
      <c r="G3502" s="21">
        <v>4.7936350000000003E-2</v>
      </c>
      <c r="H3502" s="21">
        <v>33.3085465956947</v>
      </c>
      <c r="I3502" s="21">
        <v>55.858481115537501</v>
      </c>
    </row>
    <row r="3503" spans="1:9" x14ac:dyDescent="0.2">
      <c r="A3503" s="20">
        <v>3502</v>
      </c>
      <c r="B3503" s="21">
        <v>3.0590300000000001E-2</v>
      </c>
      <c r="C3503" s="21">
        <v>4.0234497765390002E-2</v>
      </c>
      <c r="D3503" s="21">
        <v>0.365662296030967</v>
      </c>
      <c r="E3503" s="21">
        <v>21.656321615076799</v>
      </c>
      <c r="F3503" s="21">
        <v>5.6038169999999998E-2</v>
      </c>
      <c r="G3503" s="21">
        <v>4.1254311726149698E-2</v>
      </c>
      <c r="H3503" s="21">
        <v>32.327611212498702</v>
      </c>
      <c r="I3503" s="21">
        <v>79.539687444886496</v>
      </c>
    </row>
    <row r="3504" spans="1:9" x14ac:dyDescent="0.2">
      <c r="A3504" s="20">
        <v>3503</v>
      </c>
      <c r="B3504" s="21">
        <v>4.067834E-2</v>
      </c>
      <c r="C3504" s="21">
        <v>4.49868E-2</v>
      </c>
      <c r="D3504" s="21">
        <v>0.34889137999999997</v>
      </c>
      <c r="E3504" s="21">
        <v>19.952187183352301</v>
      </c>
      <c r="F3504" s="21">
        <v>6.4603240000000006E-2</v>
      </c>
      <c r="G3504" s="21">
        <v>4.0226539999999998E-2</v>
      </c>
      <c r="H3504" s="21">
        <v>30.8125307427831</v>
      </c>
      <c r="I3504" s="21">
        <v>68.769034194530903</v>
      </c>
    </row>
    <row r="3505" spans="1:9" x14ac:dyDescent="0.2">
      <c r="A3505" s="20">
        <v>3504</v>
      </c>
      <c r="B3505" s="21">
        <v>4.0767970000000001E-2</v>
      </c>
      <c r="C3505" s="21">
        <v>4.2839509999999997E-2</v>
      </c>
      <c r="D3505" s="21">
        <v>0.33662168504281598</v>
      </c>
      <c r="E3505" s="21">
        <v>17.444668997558502</v>
      </c>
      <c r="F3505" s="21">
        <v>6.7902249999999997E-2</v>
      </c>
      <c r="G3505" s="21">
        <v>4.0095799814992297E-2</v>
      </c>
      <c r="H3505" s="21">
        <v>32.564085381035497</v>
      </c>
      <c r="I3505" s="21">
        <v>56.205647680225802</v>
      </c>
    </row>
    <row r="3506" spans="1:9" x14ac:dyDescent="0.2">
      <c r="A3506" s="20">
        <v>3505</v>
      </c>
      <c r="B3506" s="21">
        <v>3.247324E-2</v>
      </c>
      <c r="C3506" s="21">
        <v>3.9221441126419399E-2</v>
      </c>
      <c r="D3506" s="21">
        <v>0.30633396801941198</v>
      </c>
      <c r="E3506" s="21">
        <v>16.4603440924041</v>
      </c>
      <c r="F3506" s="21">
        <v>6.0245896671196099E-2</v>
      </c>
      <c r="G3506" s="21">
        <v>4.3519160000000001E-2</v>
      </c>
      <c r="H3506" s="21">
        <v>33.335053058825501</v>
      </c>
      <c r="I3506" s="21">
        <v>48.177373439125297</v>
      </c>
    </row>
    <row r="3507" spans="1:9" x14ac:dyDescent="0.2">
      <c r="A3507" s="20">
        <v>3506</v>
      </c>
      <c r="B3507" s="21">
        <v>1.9413016781738401E-2</v>
      </c>
      <c r="C3507" s="21">
        <v>4.5867060000000001E-2</v>
      </c>
      <c r="D3507" s="21">
        <v>0.32133797346147602</v>
      </c>
      <c r="E3507" s="21">
        <v>16.496385907134801</v>
      </c>
      <c r="F3507" s="21">
        <v>6.4077480000000006E-2</v>
      </c>
      <c r="G3507" s="21">
        <v>4.5301279999999999E-2</v>
      </c>
      <c r="H3507" s="21">
        <v>32.621425390582701</v>
      </c>
      <c r="I3507" s="21">
        <v>50.644412610324302</v>
      </c>
    </row>
    <row r="3508" spans="1:9" x14ac:dyDescent="0.2">
      <c r="A3508" s="20">
        <v>3507</v>
      </c>
      <c r="B3508" s="21">
        <v>4.4844617554264998E-2</v>
      </c>
      <c r="C3508" s="21">
        <v>4.0619185084719699E-2</v>
      </c>
      <c r="D3508" s="21">
        <v>0.30969004266252298</v>
      </c>
      <c r="E3508" s="21">
        <v>17.755682199999999</v>
      </c>
      <c r="F3508" s="21">
        <v>6.3877400000000001E-2</v>
      </c>
      <c r="G3508" s="21">
        <v>4.6078420000000002E-2</v>
      </c>
      <c r="H3508" s="21">
        <v>28.635925353552999</v>
      </c>
      <c r="I3508" s="21">
        <v>52.713738249182803</v>
      </c>
    </row>
    <row r="3509" spans="1:9" x14ac:dyDescent="0.2">
      <c r="A3509" s="20">
        <v>3508</v>
      </c>
      <c r="B3509" s="21">
        <v>3.9084939999999999E-2</v>
      </c>
      <c r="C3509" s="21">
        <v>3.7904818068883898E-2</v>
      </c>
      <c r="D3509" s="21">
        <v>0.37383810542398699</v>
      </c>
      <c r="E3509" s="21">
        <v>18.173932549365201</v>
      </c>
      <c r="F3509" s="21">
        <v>6.1347270000000002E-2</v>
      </c>
      <c r="G3509" s="21">
        <v>4.0910309999999998E-2</v>
      </c>
      <c r="H3509" s="21">
        <v>33.2194312905252</v>
      </c>
      <c r="I3509" s="21">
        <v>66.696219047142606</v>
      </c>
    </row>
    <row r="3510" spans="1:9" x14ac:dyDescent="0.2">
      <c r="A3510" s="20">
        <v>3509</v>
      </c>
      <c r="B3510" s="21">
        <v>4.7503607041548497E-2</v>
      </c>
      <c r="C3510" s="21">
        <v>3.5087739999999999E-2</v>
      </c>
      <c r="D3510" s="21">
        <v>0.35771394123477301</v>
      </c>
      <c r="E3510" s="21">
        <v>18.812442088728101</v>
      </c>
      <c r="F3510" s="21">
        <v>6.7454840000000002E-2</v>
      </c>
      <c r="G3510" s="21">
        <v>3.3793429999999999E-2</v>
      </c>
      <c r="H3510" s="21">
        <v>33.084509712068197</v>
      </c>
      <c r="I3510" s="21">
        <v>63.724026420180103</v>
      </c>
    </row>
    <row r="3511" spans="1:9" x14ac:dyDescent="0.2">
      <c r="A3511" s="20">
        <v>3510</v>
      </c>
      <c r="B3511" s="21">
        <v>3.1995999999999997E-2</v>
      </c>
      <c r="C3511" s="21">
        <v>3.3709968211372399E-2</v>
      </c>
      <c r="D3511" s="21">
        <v>0.31888114071608797</v>
      </c>
      <c r="E3511" s="21">
        <v>20.004086422250001</v>
      </c>
      <c r="F3511" s="21">
        <v>5.7006553436728599E-2</v>
      </c>
      <c r="G3511" s="21">
        <v>4.2901693832330799E-2</v>
      </c>
      <c r="H3511" s="21">
        <v>33.2900127171783</v>
      </c>
      <c r="I3511" s="21">
        <v>61.200139691248303</v>
      </c>
    </row>
    <row r="3512" spans="1:9" x14ac:dyDescent="0.2">
      <c r="A3512" s="20">
        <v>3511</v>
      </c>
      <c r="B3512" s="21">
        <v>5.8312319482195701E-2</v>
      </c>
      <c r="C3512" s="21">
        <v>4.3807287794159301E-2</v>
      </c>
      <c r="D3512" s="21">
        <v>0.377701391658951</v>
      </c>
      <c r="E3512" s="21">
        <v>21.458828585703898</v>
      </c>
      <c r="F3512" s="21">
        <v>5.6639120000000001E-2</v>
      </c>
      <c r="G3512" s="21">
        <v>4.9686670000000002E-2</v>
      </c>
      <c r="H3512" s="21">
        <v>30.9697175427495</v>
      </c>
      <c r="I3512" s="21">
        <v>84.851360993062798</v>
      </c>
    </row>
    <row r="3513" spans="1:9" x14ac:dyDescent="0.2">
      <c r="A3513" s="20">
        <v>3512</v>
      </c>
      <c r="B3513" s="21">
        <v>2.684839E-2</v>
      </c>
      <c r="C3513" s="21">
        <v>3.7244890000000003E-2</v>
      </c>
      <c r="D3513" s="21">
        <v>0.33055714822063798</v>
      </c>
      <c r="E3513" s="21">
        <v>17.929681888679902</v>
      </c>
      <c r="F3513" s="21">
        <v>6.1022252026798299E-2</v>
      </c>
      <c r="G3513" s="21">
        <v>4.3117999999999997E-2</v>
      </c>
      <c r="H3513" s="21">
        <v>30.116178247570801</v>
      </c>
      <c r="I3513" s="21">
        <v>56.386343167982098</v>
      </c>
    </row>
    <row r="3514" spans="1:9" x14ac:dyDescent="0.2">
      <c r="A3514" s="20">
        <v>3513</v>
      </c>
      <c r="B3514" s="21">
        <v>6.5680600000000006E-2</v>
      </c>
      <c r="C3514" s="21">
        <v>4.0362369156359698E-2</v>
      </c>
      <c r="D3514" s="21">
        <v>0.351985595189588</v>
      </c>
      <c r="E3514" s="21">
        <v>18.4329634793596</v>
      </c>
      <c r="F3514" s="21">
        <v>5.91333E-2</v>
      </c>
      <c r="G3514" s="21">
        <v>4.4628960000000002E-2</v>
      </c>
      <c r="H3514" s="21">
        <v>31.521305699999999</v>
      </c>
      <c r="I3514" s="21">
        <v>66.215077392710597</v>
      </c>
    </row>
    <row r="3515" spans="1:9" x14ac:dyDescent="0.2">
      <c r="A3515" s="20">
        <v>3514</v>
      </c>
      <c r="B3515" s="21">
        <v>1.3785452352576E-2</v>
      </c>
      <c r="C3515" s="21">
        <v>4.0292620000000001E-2</v>
      </c>
      <c r="D3515" s="21">
        <v>0.35203238999999997</v>
      </c>
      <c r="E3515" s="21">
        <v>18.6564876206644</v>
      </c>
      <c r="F3515" s="21">
        <v>0.05</v>
      </c>
      <c r="G3515" s="21">
        <v>3.70297794998172E-2</v>
      </c>
      <c r="H3515" s="21">
        <v>33.478241569927597</v>
      </c>
      <c r="I3515" s="21">
        <v>66.662536299999999</v>
      </c>
    </row>
    <row r="3516" spans="1:9" x14ac:dyDescent="0.2">
      <c r="A3516" s="20">
        <v>3515</v>
      </c>
      <c r="B3516" s="21">
        <v>4.6521550968353302E-2</v>
      </c>
      <c r="C3516" s="21">
        <v>4.1611308549810697E-2</v>
      </c>
      <c r="D3516" s="21">
        <v>0.34312185296389303</v>
      </c>
      <c r="E3516" s="21">
        <v>18.484282262097601</v>
      </c>
      <c r="F3516" s="21">
        <v>5.7343320000000003E-2</v>
      </c>
      <c r="G3516" s="21">
        <v>4.5621849999999999E-2</v>
      </c>
      <c r="H3516" s="21">
        <v>28.706683722835798</v>
      </c>
      <c r="I3516" s="21">
        <v>64.157060918231295</v>
      </c>
    </row>
    <row r="3517" spans="1:9" x14ac:dyDescent="0.2">
      <c r="A3517" s="20">
        <v>3516</v>
      </c>
      <c r="B3517" s="21">
        <v>4.713146E-2</v>
      </c>
      <c r="C3517" s="21">
        <v>5.0725146652663602E-2</v>
      </c>
      <c r="D3517" s="21">
        <v>0.33893815999999999</v>
      </c>
      <c r="E3517" s="21">
        <v>16.377161860455502</v>
      </c>
      <c r="F3517" s="21">
        <v>5.0349638949004703E-2</v>
      </c>
      <c r="G3517" s="21">
        <v>4.7047140000000001E-2</v>
      </c>
      <c r="H3517" s="21">
        <v>31.667040145550999</v>
      </c>
      <c r="I3517" s="21">
        <v>60.155175269676199</v>
      </c>
    </row>
    <row r="3518" spans="1:9" x14ac:dyDescent="0.2">
      <c r="A3518" s="20">
        <v>3517</v>
      </c>
      <c r="B3518" s="21">
        <v>2.80666439808867E-2</v>
      </c>
      <c r="C3518" s="21">
        <v>3.794546E-2</v>
      </c>
      <c r="D3518" s="21">
        <v>0.34567989211954597</v>
      </c>
      <c r="E3518" s="21">
        <v>16.55430178125</v>
      </c>
      <c r="F3518" s="21">
        <v>5.9396989999999997E-2</v>
      </c>
      <c r="G3518" s="21">
        <v>4.2150180000000002E-2</v>
      </c>
      <c r="H3518" s="21">
        <v>27.617164243246101</v>
      </c>
      <c r="I3518" s="21">
        <v>55.444732693320297</v>
      </c>
    </row>
    <row r="3519" spans="1:9" x14ac:dyDescent="0.2">
      <c r="A3519" s="20">
        <v>3518</v>
      </c>
      <c r="B3519" s="21">
        <v>4.6365910000000003E-2</v>
      </c>
      <c r="C3519" s="21">
        <v>4.5144305264147901E-2</v>
      </c>
      <c r="D3519" s="21">
        <v>0.33940041525012599</v>
      </c>
      <c r="E3519" s="21">
        <v>20.235107240636498</v>
      </c>
      <c r="F3519" s="21">
        <v>6.4566170000000006E-2</v>
      </c>
      <c r="G3519" s="21">
        <v>4.9822020000000002E-2</v>
      </c>
      <c r="H3519" s="21">
        <v>28.77149438631</v>
      </c>
      <c r="I3519" s="21">
        <v>67.783675639909106</v>
      </c>
    </row>
    <row r="3520" spans="1:9" x14ac:dyDescent="0.2">
      <c r="A3520" s="20">
        <v>3519</v>
      </c>
      <c r="B3520" s="21">
        <v>5.919278E-2</v>
      </c>
      <c r="C3520" s="21">
        <v>3.1785559999999997E-2</v>
      </c>
      <c r="D3520" s="21">
        <v>0.34998198970389799</v>
      </c>
      <c r="E3520" s="21">
        <v>18.9860909226182</v>
      </c>
      <c r="F3520" s="21">
        <v>6.1270709999999999E-2</v>
      </c>
      <c r="G3520" s="21">
        <v>5.0994219467045999E-2</v>
      </c>
      <c r="H3520" s="21">
        <v>33.7738538031197</v>
      </c>
      <c r="I3520" s="21">
        <v>64.154461417408797</v>
      </c>
    </row>
    <row r="3521" spans="1:9" x14ac:dyDescent="0.2">
      <c r="A3521" s="20">
        <v>3520</v>
      </c>
      <c r="B3521" s="21">
        <v>0.01</v>
      </c>
      <c r="C3521" s="21">
        <v>4.6664270000000001E-2</v>
      </c>
      <c r="D3521" s="21">
        <v>0.350775714789615</v>
      </c>
      <c r="E3521" s="21">
        <v>19.000885315344199</v>
      </c>
      <c r="F3521" s="21">
        <v>6.1667149999999997E-2</v>
      </c>
      <c r="G3521" s="21">
        <v>5.5579160000000002E-2</v>
      </c>
      <c r="H3521" s="21">
        <v>32.130169447125397</v>
      </c>
      <c r="I3521" s="21">
        <v>64.629809791877705</v>
      </c>
    </row>
    <row r="3522" spans="1:9" x14ac:dyDescent="0.2">
      <c r="A3522" s="20">
        <v>3521</v>
      </c>
      <c r="B3522" s="21">
        <v>4.7541170000000001E-2</v>
      </c>
      <c r="C3522" s="21">
        <v>2.7872976137667201E-2</v>
      </c>
      <c r="D3522" s="21">
        <v>0.33451549447476697</v>
      </c>
      <c r="E3522" s="21">
        <v>19.722696560986002</v>
      </c>
      <c r="F3522" s="21">
        <v>6.0222199999999997E-2</v>
      </c>
      <c r="G3522" s="21">
        <v>4.0365779999999997E-2</v>
      </c>
      <c r="H3522" s="21">
        <v>29.356105696041201</v>
      </c>
      <c r="I3522" s="21">
        <v>62.242793916665299</v>
      </c>
    </row>
    <row r="3523" spans="1:9" x14ac:dyDescent="0.2">
      <c r="A3523" s="20">
        <v>3522</v>
      </c>
      <c r="B3523" s="21">
        <v>0.01</v>
      </c>
      <c r="C3523" s="21">
        <v>3.9530509999999998E-2</v>
      </c>
      <c r="D3523" s="21">
        <v>0.367024903600986</v>
      </c>
      <c r="E3523" s="21">
        <v>16.329275696239399</v>
      </c>
      <c r="F3523" s="21">
        <v>6.2058410000000001E-2</v>
      </c>
      <c r="G3523" s="21">
        <v>4.6431605968756097E-2</v>
      </c>
      <c r="H3523" s="21">
        <v>32.881083625049001</v>
      </c>
      <c r="I3523" s="21">
        <v>56.904081398841299</v>
      </c>
    </row>
    <row r="3524" spans="1:9" x14ac:dyDescent="0.2">
      <c r="A3524" s="20">
        <v>3523</v>
      </c>
      <c r="B3524" s="21">
        <v>2.5515030000000001E-2</v>
      </c>
      <c r="C3524" s="21">
        <v>4.0116358920068401E-2</v>
      </c>
      <c r="D3524" s="21">
        <v>0.32825926324613502</v>
      </c>
      <c r="E3524" s="21">
        <v>17.953824457919701</v>
      </c>
      <c r="F3524" s="21">
        <v>7.4999999999999997E-2</v>
      </c>
      <c r="G3524" s="21">
        <v>3.906184E-2</v>
      </c>
      <c r="H3524" s="21">
        <v>30.3705513079809</v>
      </c>
      <c r="I3524" s="21">
        <v>52.874673337102998</v>
      </c>
    </row>
    <row r="3525" spans="1:9" x14ac:dyDescent="0.2">
      <c r="A3525" s="20">
        <v>3524</v>
      </c>
      <c r="B3525" s="21">
        <v>6.4437499999999995E-2</v>
      </c>
      <c r="C3525" s="21">
        <v>3.0366649999999999E-2</v>
      </c>
      <c r="D3525" s="21">
        <v>0.35280402260049998</v>
      </c>
      <c r="E3525" s="21">
        <v>17.275997125625398</v>
      </c>
      <c r="F3525" s="21">
        <v>5.9239319999999998E-2</v>
      </c>
      <c r="G3525" s="21">
        <v>4.8022170038867697E-2</v>
      </c>
      <c r="H3525" s="21">
        <v>32.4366822</v>
      </c>
      <c r="I3525" s="21">
        <v>59.525095133868803</v>
      </c>
    </row>
    <row r="3526" spans="1:9" x14ac:dyDescent="0.2">
      <c r="A3526" s="20">
        <v>3525</v>
      </c>
      <c r="B3526" s="21">
        <v>3.1273269999999999E-2</v>
      </c>
      <c r="C3526" s="21">
        <v>4.0347429999999997E-2</v>
      </c>
      <c r="D3526" s="21">
        <v>0.33821244518672999</v>
      </c>
      <c r="E3526" s="21">
        <v>18.918212482029102</v>
      </c>
      <c r="F3526" s="21">
        <v>6.0933719999999997E-2</v>
      </c>
      <c r="G3526" s="21">
        <v>4.742097E-2</v>
      </c>
      <c r="H3526" s="21">
        <v>32.4766636316633</v>
      </c>
      <c r="I3526" s="21">
        <v>62.119260427021899</v>
      </c>
    </row>
    <row r="3527" spans="1:9" x14ac:dyDescent="0.2">
      <c r="A3527" s="20">
        <v>3526</v>
      </c>
      <c r="B3527" s="21">
        <v>2.23918005338654E-2</v>
      </c>
      <c r="C3527" s="21">
        <v>3.3247640000000002E-2</v>
      </c>
      <c r="D3527" s="21">
        <v>0.32762013738872198</v>
      </c>
      <c r="E3527" s="21">
        <v>17.124531193310901</v>
      </c>
      <c r="F3527" s="21">
        <v>5.667734E-2</v>
      </c>
      <c r="G3527" s="21">
        <v>3.5363619999999998E-2</v>
      </c>
      <c r="H3527" s="21">
        <v>32.941456819479498</v>
      </c>
      <c r="I3527" s="21">
        <v>53.467707528308097</v>
      </c>
    </row>
    <row r="3528" spans="1:9" x14ac:dyDescent="0.2">
      <c r="A3528" s="20">
        <v>3527</v>
      </c>
      <c r="B3528" s="21">
        <v>3.7030934065229698E-2</v>
      </c>
      <c r="C3528" s="21">
        <v>4.3644349999999998E-2</v>
      </c>
      <c r="D3528" s="21">
        <v>0.33945163589670002</v>
      </c>
      <c r="E3528" s="21">
        <v>19.0639306080434</v>
      </c>
      <c r="F3528" s="21">
        <v>5.1481542637928097E-2</v>
      </c>
      <c r="G3528" s="21">
        <v>4.636084E-2</v>
      </c>
      <c r="H3528" s="21">
        <v>33.406362662884298</v>
      </c>
      <c r="I3528" s="21">
        <v>67.187242315647595</v>
      </c>
    </row>
    <row r="3529" spans="1:9" x14ac:dyDescent="0.2">
      <c r="A3529" s="20">
        <v>3528</v>
      </c>
      <c r="B3529" s="21">
        <v>7.1018600000000001E-2</v>
      </c>
      <c r="C3529" s="21">
        <v>4.2522770000000001E-2</v>
      </c>
      <c r="D3529" s="21">
        <v>0.33178343819309702</v>
      </c>
      <c r="E3529" s="21">
        <v>17.854104024313799</v>
      </c>
      <c r="F3529" s="21">
        <v>6.2327661403200597E-2</v>
      </c>
      <c r="G3529" s="21">
        <v>4.4004250000000002E-2</v>
      </c>
      <c r="H3529" s="21">
        <v>31.201023421130198</v>
      </c>
      <c r="I3529" s="21">
        <v>59.937067787596099</v>
      </c>
    </row>
    <row r="3530" spans="1:9" x14ac:dyDescent="0.2">
      <c r="A3530" s="20">
        <v>3529</v>
      </c>
      <c r="B3530" s="21">
        <v>1.2524769999999999E-2</v>
      </c>
      <c r="C3530" s="21">
        <v>4.6107330000000002E-2</v>
      </c>
      <c r="D3530" s="21">
        <v>0.35817461865053801</v>
      </c>
      <c r="E3530" s="21">
        <v>18.0381008428607</v>
      </c>
      <c r="F3530" s="21">
        <v>6.6658720000000005E-2</v>
      </c>
      <c r="G3530" s="21">
        <v>3.9074650000000002E-2</v>
      </c>
      <c r="H3530" s="21">
        <v>31.142504330716299</v>
      </c>
      <c r="I3530" s="21">
        <v>61.731939445201199</v>
      </c>
    </row>
    <row r="3531" spans="1:9" x14ac:dyDescent="0.2">
      <c r="A3531" s="20">
        <v>3530</v>
      </c>
      <c r="B3531" s="21">
        <v>2.42303513254098E-2</v>
      </c>
      <c r="C3531" s="21">
        <v>4.3932980000000003E-2</v>
      </c>
      <c r="D3531" s="21">
        <v>0.34310895811044401</v>
      </c>
      <c r="E3531" s="21">
        <v>19.7426471944034</v>
      </c>
      <c r="F3531" s="21">
        <v>7.2600239999999996E-2</v>
      </c>
      <c r="G3531" s="21">
        <v>4.353978E-2</v>
      </c>
      <c r="H3531" s="21">
        <v>34.287137416677702</v>
      </c>
      <c r="I3531" s="21">
        <v>62.682165579546201</v>
      </c>
    </row>
    <row r="3532" spans="1:9" x14ac:dyDescent="0.2">
      <c r="A3532" s="20">
        <v>3531</v>
      </c>
      <c r="B3532" s="21">
        <v>6.2461475247694298E-2</v>
      </c>
      <c r="C3532" s="21">
        <v>3.2453160000000002E-2</v>
      </c>
      <c r="D3532" s="21">
        <v>0.372384378135309</v>
      </c>
      <c r="E3532" s="21">
        <v>17.703979939546201</v>
      </c>
      <c r="F3532" s="21">
        <v>6.0062289999999997E-2</v>
      </c>
      <c r="G3532" s="21">
        <v>5.5309419999999998E-2</v>
      </c>
      <c r="H3532" s="21">
        <v>29.845406943251401</v>
      </c>
      <c r="I3532" s="21">
        <v>64.843360724817401</v>
      </c>
    </row>
    <row r="3533" spans="1:9" x14ac:dyDescent="0.2">
      <c r="A3533" s="20">
        <v>3532</v>
      </c>
      <c r="B3533" s="21">
        <v>6.7865540000000002E-2</v>
      </c>
      <c r="C3533" s="21">
        <v>3.62317238609738E-2</v>
      </c>
      <c r="D3533" s="21">
        <v>0.325971776908481</v>
      </c>
      <c r="E3533" s="21">
        <v>17.321332213238101</v>
      </c>
      <c r="F3533" s="21">
        <v>5.9704107829483703E-2</v>
      </c>
      <c r="G3533" s="21">
        <v>4.7866980000000003E-2</v>
      </c>
      <c r="H3533" s="21">
        <v>32.625601259639502</v>
      </c>
      <c r="I3533" s="21">
        <v>56.021175660361301</v>
      </c>
    </row>
    <row r="3534" spans="1:9" x14ac:dyDescent="0.2">
      <c r="A3534" s="20">
        <v>3533</v>
      </c>
      <c r="B3534" s="21">
        <v>3.8448531635645697E-2</v>
      </c>
      <c r="C3534" s="21">
        <v>5.1520802810556897E-2</v>
      </c>
      <c r="D3534" s="21">
        <v>0.30106260191836498</v>
      </c>
      <c r="E3534" s="21">
        <v>19.952419392114798</v>
      </c>
      <c r="F3534" s="21">
        <v>6.5677680000000002E-2</v>
      </c>
      <c r="G3534" s="21">
        <v>4.08648529098007E-2</v>
      </c>
      <c r="H3534" s="21">
        <v>30.2743039309312</v>
      </c>
      <c r="I3534" s="21">
        <v>59.351866993743698</v>
      </c>
    </row>
    <row r="3535" spans="1:9" x14ac:dyDescent="0.2">
      <c r="A3535" s="20">
        <v>3534</v>
      </c>
      <c r="B3535" s="21">
        <v>2.1414209462100299E-2</v>
      </c>
      <c r="C3535" s="21">
        <v>4.4764129999999999E-2</v>
      </c>
      <c r="D3535" s="21">
        <v>0.35289517631524903</v>
      </c>
      <c r="E3535" s="21">
        <v>19.0320334375469</v>
      </c>
      <c r="F3535" s="21">
        <v>6.956097E-2</v>
      </c>
      <c r="G3535" s="21">
        <v>4.3343479999999997E-2</v>
      </c>
      <c r="H3535" s="21">
        <v>31.701949770569598</v>
      </c>
      <c r="I3535" s="21">
        <v>63.318165924980498</v>
      </c>
    </row>
    <row r="3536" spans="1:9" x14ac:dyDescent="0.2">
      <c r="A3536" s="20">
        <v>3535</v>
      </c>
      <c r="B3536" s="21">
        <v>7.1437650000000005E-2</v>
      </c>
      <c r="C3536" s="21">
        <v>4.5918510000000003E-2</v>
      </c>
      <c r="D3536" s="21">
        <v>0.37945279039662999</v>
      </c>
      <c r="E3536" s="21">
        <v>17.912354229977701</v>
      </c>
      <c r="F3536" s="21">
        <v>5.482136E-2</v>
      </c>
      <c r="G3536" s="21">
        <v>3.5323100000000003E-2</v>
      </c>
      <c r="H3536" s="21">
        <v>35.143585369180897</v>
      </c>
      <c r="I3536" s="21">
        <v>73.8277699734263</v>
      </c>
    </row>
    <row r="3537" spans="1:9" x14ac:dyDescent="0.2">
      <c r="A3537" s="20">
        <v>3536</v>
      </c>
      <c r="B3537" s="21">
        <v>6.3916639999999997E-2</v>
      </c>
      <c r="C3537" s="21">
        <v>4.8063976162348601E-2</v>
      </c>
      <c r="D3537" s="21">
        <v>0.35477591475325299</v>
      </c>
      <c r="E3537" s="21">
        <v>18.2529619405963</v>
      </c>
      <c r="F3537" s="21">
        <v>6.4322809999999994E-2</v>
      </c>
      <c r="G3537" s="21">
        <v>3.9598229999999998E-2</v>
      </c>
      <c r="H3537" s="21">
        <v>29.135424855763102</v>
      </c>
      <c r="I3537" s="21">
        <v>66.525930923971302</v>
      </c>
    </row>
    <row r="3538" spans="1:9" x14ac:dyDescent="0.2">
      <c r="A3538" s="20">
        <v>3537</v>
      </c>
      <c r="B3538" s="21">
        <v>5.0184199999999998E-2</v>
      </c>
      <c r="C3538" s="21">
        <v>4.0360960000000001E-2</v>
      </c>
      <c r="D3538" s="21">
        <v>0.32615181805913301</v>
      </c>
      <c r="E3538" s="21">
        <v>17.702779947765599</v>
      </c>
      <c r="F3538" s="21">
        <v>7.0139270000000004E-2</v>
      </c>
      <c r="G3538" s="21">
        <v>5.3420842724085003E-2</v>
      </c>
      <c r="H3538" s="21">
        <v>28.731612168446699</v>
      </c>
      <c r="I3538" s="21">
        <v>54.135851522178299</v>
      </c>
    </row>
    <row r="3539" spans="1:9" x14ac:dyDescent="0.2">
      <c r="A3539" s="20">
        <v>3538</v>
      </c>
      <c r="B3539" s="21">
        <v>2.7813959999999999E-2</v>
      </c>
      <c r="C3539" s="21">
        <v>4.4694299999999999E-2</v>
      </c>
      <c r="D3539" s="21">
        <v>0.32454159507525299</v>
      </c>
      <c r="E3539" s="21">
        <v>18.455123652581602</v>
      </c>
      <c r="F3539" s="21">
        <v>5.9755240000000001E-2</v>
      </c>
      <c r="G3539" s="21">
        <v>4.9584320000000001E-2</v>
      </c>
      <c r="H3539" s="21">
        <v>34.421130752324103</v>
      </c>
      <c r="I3539" s="21">
        <v>58.849728067088101</v>
      </c>
    </row>
    <row r="3540" spans="1:9" x14ac:dyDescent="0.2">
      <c r="A3540" s="20">
        <v>3539</v>
      </c>
      <c r="B3540" s="21">
        <v>3.9264559887429398E-2</v>
      </c>
      <c r="C3540" s="21">
        <v>4.33085218988951E-2</v>
      </c>
      <c r="D3540" s="21">
        <v>0.38551666448445898</v>
      </c>
      <c r="E3540" s="21">
        <v>16.706637671700399</v>
      </c>
      <c r="F3540" s="21">
        <v>5.5209260000000003E-2</v>
      </c>
      <c r="G3540" s="21">
        <v>4.7255329999999998E-2</v>
      </c>
      <c r="H3540" s="21">
        <v>32.082249099999999</v>
      </c>
      <c r="I3540" s="21">
        <v>66.707022487000003</v>
      </c>
    </row>
    <row r="3541" spans="1:9" x14ac:dyDescent="0.2">
      <c r="A3541" s="20">
        <v>3540</v>
      </c>
      <c r="B3541" s="21">
        <v>3.7594599999999999E-2</v>
      </c>
      <c r="C3541" s="21">
        <v>4.4465959681021398E-2</v>
      </c>
      <c r="D3541" s="21">
        <v>0.33741239108994697</v>
      </c>
      <c r="E3541" s="21">
        <v>20.232623069196499</v>
      </c>
      <c r="F3541" s="21">
        <v>6.4926040000000004E-2</v>
      </c>
      <c r="G3541" s="21">
        <v>4.6950119999999998E-2</v>
      </c>
      <c r="H3541" s="21">
        <v>30.191235337249399</v>
      </c>
      <c r="I3541" s="21">
        <v>66.524160585124605</v>
      </c>
    </row>
    <row r="3542" spans="1:9" x14ac:dyDescent="0.2">
      <c r="A3542" s="20">
        <v>3541</v>
      </c>
      <c r="B3542" s="21">
        <v>4.4962769999999999E-2</v>
      </c>
      <c r="C3542" s="21">
        <v>4.3163510000000002E-2</v>
      </c>
      <c r="D3542" s="21">
        <v>0.32470188436474201</v>
      </c>
      <c r="E3542" s="21">
        <v>18.466353837766899</v>
      </c>
      <c r="F3542" s="21">
        <v>5.4272380000000002E-2</v>
      </c>
      <c r="G3542" s="21">
        <v>5.2083839999999999E-2</v>
      </c>
      <c r="H3542" s="21">
        <v>31.3438910359678</v>
      </c>
      <c r="I3542" s="21">
        <v>61.246498893159298</v>
      </c>
    </row>
    <row r="3543" spans="1:9" x14ac:dyDescent="0.2">
      <c r="A3543" s="20">
        <v>3542</v>
      </c>
      <c r="B3543" s="21">
        <v>6.1765019999999997E-2</v>
      </c>
      <c r="C3543" s="21">
        <v>3.699243E-2</v>
      </c>
      <c r="D3543" s="21">
        <v>0.36880839440719498</v>
      </c>
      <c r="E3543" s="21">
        <v>17.844406392448398</v>
      </c>
      <c r="F3543" s="21">
        <v>6.6951629999999998E-2</v>
      </c>
      <c r="G3543" s="21">
        <v>4.6601720873899501E-2</v>
      </c>
      <c r="H3543" s="21">
        <v>31.1996741540706</v>
      </c>
      <c r="I3543" s="21">
        <v>63.791436760359602</v>
      </c>
    </row>
    <row r="3544" spans="1:9" x14ac:dyDescent="0.2">
      <c r="A3544" s="20">
        <v>3543</v>
      </c>
      <c r="B3544" s="21">
        <v>5.3191259999999997E-2</v>
      </c>
      <c r="C3544" s="21">
        <v>3.8858749999999997E-2</v>
      </c>
      <c r="D3544" s="21">
        <v>0.34205533703554097</v>
      </c>
      <c r="E3544" s="21">
        <v>18.536565756783801</v>
      </c>
      <c r="F3544" s="21">
        <v>7.0953359999999993E-2</v>
      </c>
      <c r="G3544" s="21">
        <v>4.3583476589782698E-2</v>
      </c>
      <c r="H3544" s="21">
        <v>31.034194895721399</v>
      </c>
      <c r="I3544" s="21">
        <v>59.7031550456555</v>
      </c>
    </row>
    <row r="3545" spans="1:9" x14ac:dyDescent="0.2">
      <c r="A3545" s="20">
        <v>3544</v>
      </c>
      <c r="B3545" s="21">
        <v>2.38393588452286E-2</v>
      </c>
      <c r="C3545" s="21">
        <v>3.754511E-2</v>
      </c>
      <c r="D3545" s="21">
        <v>0.30445293314448002</v>
      </c>
      <c r="E3545" s="21">
        <v>16.839849365912201</v>
      </c>
      <c r="F3545" s="21">
        <v>5.84994208817783E-2</v>
      </c>
      <c r="G3545" s="21">
        <v>4.4542319474777901E-2</v>
      </c>
      <c r="H3545" s="21">
        <v>34.308760026158602</v>
      </c>
      <c r="I3545" s="21">
        <v>48.552750527419398</v>
      </c>
    </row>
    <row r="3546" spans="1:9" x14ac:dyDescent="0.2">
      <c r="A3546" s="20">
        <v>3545</v>
      </c>
      <c r="B3546" s="21">
        <v>6.0647446750293002E-2</v>
      </c>
      <c r="C3546" s="21">
        <v>5.2119949999999998E-2</v>
      </c>
      <c r="D3546" s="21">
        <v>0.38665794276273402</v>
      </c>
      <c r="E3546" s="21">
        <v>16.2837169358232</v>
      </c>
      <c r="F3546" s="21">
        <v>6.9290180000000007E-2</v>
      </c>
      <c r="G3546" s="21">
        <v>4.3691349999999997E-2</v>
      </c>
      <c r="H3546" s="21">
        <v>29.779773619282</v>
      </c>
      <c r="I3546" s="21">
        <v>64.535080896436398</v>
      </c>
    </row>
    <row r="3547" spans="1:9" x14ac:dyDescent="0.2">
      <c r="A3547" s="20">
        <v>3546</v>
      </c>
      <c r="B3547" s="21">
        <v>4.4696979999999997E-2</v>
      </c>
      <c r="C3547" s="21">
        <v>4.9775840000000002E-2</v>
      </c>
      <c r="D3547" s="21">
        <v>0.35668812980643999</v>
      </c>
      <c r="E3547" s="21">
        <v>18.442969191059898</v>
      </c>
      <c r="F3547" s="21">
        <v>6.4156370000000004E-2</v>
      </c>
      <c r="G3547" s="21">
        <v>4.3625539999999997E-2</v>
      </c>
      <c r="H3547" s="21">
        <v>31.1576070719385</v>
      </c>
      <c r="I3547" s="21">
        <v>66.670359420373003</v>
      </c>
    </row>
    <row r="3548" spans="1:9" x14ac:dyDescent="0.2">
      <c r="A3548" s="20">
        <v>3547</v>
      </c>
      <c r="B3548" s="21">
        <v>5.0305990000000002E-2</v>
      </c>
      <c r="C3548" s="21">
        <v>4.1323110000000003E-2</v>
      </c>
      <c r="D3548" s="21">
        <v>0.31476654715233199</v>
      </c>
      <c r="E3548" s="21">
        <v>16.216729612972799</v>
      </c>
      <c r="F3548" s="21">
        <v>6.7929809999999993E-2</v>
      </c>
      <c r="G3548" s="21">
        <v>5.3482410000000001E-2</v>
      </c>
      <c r="H3548" s="21">
        <v>29.447628686806201</v>
      </c>
      <c r="I3548" s="21">
        <v>48.164018200000001</v>
      </c>
    </row>
    <row r="3549" spans="1:9" x14ac:dyDescent="0.2">
      <c r="A3549" s="20">
        <v>3548</v>
      </c>
      <c r="B3549" s="21">
        <v>6.1998112889179002E-2</v>
      </c>
      <c r="C3549" s="21">
        <v>4.5698910000000002E-2</v>
      </c>
      <c r="D3549" s="21">
        <v>0.37291583810527801</v>
      </c>
      <c r="E3549" s="21">
        <v>18.9184972885921</v>
      </c>
      <c r="F3549" s="21">
        <v>5.7750629999999997E-2</v>
      </c>
      <c r="G3549" s="21">
        <v>3.9715694825043703E-2</v>
      </c>
      <c r="H3549" s="21">
        <v>31.180426747578199</v>
      </c>
      <c r="I3549" s="21">
        <v>74.380135100000004</v>
      </c>
    </row>
    <row r="3550" spans="1:9" x14ac:dyDescent="0.2">
      <c r="A3550" s="20">
        <v>3549</v>
      </c>
      <c r="B3550" s="21">
        <v>2.3326296257296701E-2</v>
      </c>
      <c r="C3550" s="21">
        <v>3.2760820000000003E-2</v>
      </c>
      <c r="D3550" s="21">
        <v>0.32404333679667402</v>
      </c>
      <c r="E3550" s="21">
        <v>19.6349974405402</v>
      </c>
      <c r="F3550" s="21">
        <v>6.4117049999999995E-2</v>
      </c>
      <c r="G3550" s="21">
        <v>4.2474745721287198E-2</v>
      </c>
      <c r="H3550" s="21">
        <v>30.291422663719299</v>
      </c>
      <c r="I3550" s="21">
        <v>58.249540181541398</v>
      </c>
    </row>
    <row r="3551" spans="1:9" x14ac:dyDescent="0.2">
      <c r="A3551" s="20">
        <v>3550</v>
      </c>
      <c r="B3551" s="21">
        <v>3.9462619999999997E-2</v>
      </c>
      <c r="C3551" s="21">
        <v>3.0865223021646099E-2</v>
      </c>
      <c r="D3551" s="21">
        <v>0.322839433961501</v>
      </c>
      <c r="E3551" s="21">
        <v>21.429287212546399</v>
      </c>
      <c r="F3551" s="21">
        <v>6.2210919968271099E-2</v>
      </c>
      <c r="G3551" s="21">
        <v>3.5875810000000001E-2</v>
      </c>
      <c r="H3551" s="21">
        <v>32.229260722032301</v>
      </c>
      <c r="I3551" s="21">
        <v>64.817536777882097</v>
      </c>
    </row>
    <row r="3552" spans="1:9" x14ac:dyDescent="0.2">
      <c r="A3552" s="20">
        <v>3551</v>
      </c>
      <c r="B3552" s="21">
        <v>3.2028180000000003E-2</v>
      </c>
      <c r="C3552" s="21">
        <v>2.9813545130328498E-2</v>
      </c>
      <c r="D3552" s="21">
        <v>0.32716507954169999</v>
      </c>
      <c r="E3552" s="21">
        <v>19.458116500278201</v>
      </c>
      <c r="F3552" s="21">
        <v>5.7071879999999998E-2</v>
      </c>
      <c r="G3552" s="21">
        <v>5.0054679999999997E-2</v>
      </c>
      <c r="H3552" s="21">
        <v>31.309863547783699</v>
      </c>
      <c r="I3552" s="21">
        <v>60.073448770108797</v>
      </c>
    </row>
    <row r="3553" spans="1:9" x14ac:dyDescent="0.2">
      <c r="A3553" s="20">
        <v>3552</v>
      </c>
      <c r="B3553" s="21">
        <v>1.6482108619518099E-2</v>
      </c>
      <c r="C3553" s="21">
        <v>4.1548156936715298E-2</v>
      </c>
      <c r="D3553" s="21">
        <v>0.38379014858314597</v>
      </c>
      <c r="E3553" s="21">
        <v>21.148827724434199</v>
      </c>
      <c r="F3553" s="21">
        <v>5.9240327262493897E-2</v>
      </c>
      <c r="G3553" s="21">
        <v>4.6712582995669903E-2</v>
      </c>
      <c r="H3553" s="21">
        <v>32.766689762522901</v>
      </c>
      <c r="I3553" s="21">
        <v>79.748251114053204</v>
      </c>
    </row>
    <row r="3554" spans="1:9" x14ac:dyDescent="0.2">
      <c r="A3554" s="20">
        <v>3553</v>
      </c>
      <c r="B3554" s="21">
        <v>4.5200650000000002E-2</v>
      </c>
      <c r="C3554" s="21">
        <v>3.3556170000000003E-2</v>
      </c>
      <c r="D3554" s="21">
        <v>0.38590833000000002</v>
      </c>
      <c r="E3554" s="21">
        <v>15.682525322032401</v>
      </c>
      <c r="F3554" s="21">
        <v>6.3880590000000001E-2</v>
      </c>
      <c r="G3554" s="21">
        <v>5.3692150000000001E-2</v>
      </c>
      <c r="H3554" s="21">
        <v>34.285201065009403</v>
      </c>
      <c r="I3554" s="21">
        <v>57.921868775108301</v>
      </c>
    </row>
    <row r="3555" spans="1:9" x14ac:dyDescent="0.2">
      <c r="A3555" s="20">
        <v>3554</v>
      </c>
      <c r="B3555" s="21">
        <v>7.7673350000000002E-2</v>
      </c>
      <c r="C3555" s="21">
        <v>3.5618940000000002E-2</v>
      </c>
      <c r="D3555" s="21">
        <v>0.33404116778213599</v>
      </c>
      <c r="E3555" s="21">
        <v>18.485420852195901</v>
      </c>
      <c r="F3555" s="21">
        <v>5.5375359999999998E-2</v>
      </c>
      <c r="G3555" s="21">
        <v>4.1801705144674697E-2</v>
      </c>
      <c r="H3555" s="21">
        <v>29.2521183754364</v>
      </c>
      <c r="I3555" s="21">
        <v>63.486677026558901</v>
      </c>
    </row>
    <row r="3556" spans="1:9" x14ac:dyDescent="0.2">
      <c r="A3556" s="20">
        <v>3555</v>
      </c>
      <c r="B3556" s="21">
        <v>1.239883E-2</v>
      </c>
      <c r="C3556" s="21">
        <v>3.8588755494392703E-2</v>
      </c>
      <c r="D3556" s="21">
        <v>0.37911238075568898</v>
      </c>
      <c r="E3556" s="21">
        <v>16.859965380035401</v>
      </c>
      <c r="F3556" s="21">
        <v>5.4992749504325401E-2</v>
      </c>
      <c r="G3556" s="21">
        <v>4.1026739999999999E-2</v>
      </c>
      <c r="H3556" s="21">
        <v>31.8890430194995</v>
      </c>
      <c r="I3556" s="21">
        <v>63.1705042060388</v>
      </c>
    </row>
    <row r="3557" spans="1:9" x14ac:dyDescent="0.2">
      <c r="A3557" s="20">
        <v>3556</v>
      </c>
      <c r="B3557" s="21">
        <v>3.9515790000000002E-2</v>
      </c>
      <c r="C3557" s="21">
        <v>3.2329893608007303E-2</v>
      </c>
      <c r="D3557" s="21">
        <v>0.3</v>
      </c>
      <c r="E3557" s="21">
        <v>17.2688855288737</v>
      </c>
      <c r="F3557" s="21">
        <v>5.4614599999999999E-2</v>
      </c>
      <c r="G3557" s="21">
        <v>3.9175939999999999E-2</v>
      </c>
      <c r="H3557" s="21">
        <v>28.4311569522052</v>
      </c>
      <c r="I3557" s="21">
        <v>49.865550558645701</v>
      </c>
    </row>
    <row r="3558" spans="1:9" x14ac:dyDescent="0.2">
      <c r="A3558" s="20">
        <v>3557</v>
      </c>
      <c r="B3558" s="21">
        <v>4.9608144026121598E-2</v>
      </c>
      <c r="C3558" s="21">
        <v>3.4224490000000003E-2</v>
      </c>
      <c r="D3558" s="21">
        <v>0.36328113507004001</v>
      </c>
      <c r="E3558" s="21">
        <v>19.2736456388078</v>
      </c>
      <c r="F3558" s="21">
        <v>5.712155E-2</v>
      </c>
      <c r="G3558" s="21">
        <v>4.7278380000000002E-2</v>
      </c>
      <c r="H3558" s="21">
        <v>31.707656471066102</v>
      </c>
      <c r="I3558" s="21">
        <v>69.530231244312702</v>
      </c>
    </row>
    <row r="3559" spans="1:9" x14ac:dyDescent="0.2">
      <c r="A3559" s="20">
        <v>3558</v>
      </c>
      <c r="B3559" s="21">
        <v>4.1846170000000002E-2</v>
      </c>
      <c r="C3559" s="21">
        <v>3.676633E-2</v>
      </c>
      <c r="D3559" s="21">
        <v>0.37228344540797198</v>
      </c>
      <c r="E3559" s="21">
        <v>17.304201961035201</v>
      </c>
      <c r="F3559" s="21">
        <v>6.2431439999999998E-2</v>
      </c>
      <c r="G3559" s="21">
        <v>4.3249207760762201E-2</v>
      </c>
      <c r="H3559" s="21">
        <v>32.701413479353</v>
      </c>
      <c r="I3559" s="21">
        <v>62.637680018045302</v>
      </c>
    </row>
    <row r="3560" spans="1:9" x14ac:dyDescent="0.2">
      <c r="A3560" s="20">
        <v>3559</v>
      </c>
      <c r="B3560" s="21">
        <v>3.8303080000000003E-2</v>
      </c>
      <c r="C3560" s="21">
        <v>3.8631529999999997E-2</v>
      </c>
      <c r="D3560" s="21">
        <v>0.37512882589383301</v>
      </c>
      <c r="E3560" s="21">
        <v>16.943204325821799</v>
      </c>
      <c r="F3560" s="21">
        <v>5.8467289999999998E-2</v>
      </c>
      <c r="G3560" s="21">
        <v>4.6500560000000003E-2</v>
      </c>
      <c r="H3560" s="21">
        <v>30.943729611620601</v>
      </c>
      <c r="I3560" s="21">
        <v>63.265758453773003</v>
      </c>
    </row>
    <row r="3561" spans="1:9" x14ac:dyDescent="0.2">
      <c r="A3561" s="20">
        <v>3560</v>
      </c>
      <c r="B3561" s="21">
        <v>2.0511749999999999E-2</v>
      </c>
      <c r="C3561" s="21">
        <v>3.6794180000000003E-2</v>
      </c>
      <c r="D3561" s="21">
        <v>0.34653794848963698</v>
      </c>
      <c r="E3561" s="21">
        <v>17.794413899999999</v>
      </c>
      <c r="F3561" s="21">
        <v>6.7388470000000006E-2</v>
      </c>
      <c r="G3561" s="21">
        <v>4.2879519999999997E-2</v>
      </c>
      <c r="H3561" s="21">
        <v>32.384963524715097</v>
      </c>
      <c r="I3561" s="21">
        <v>56.631185048746602</v>
      </c>
    </row>
    <row r="3562" spans="1:9" x14ac:dyDescent="0.2">
      <c r="A3562" s="20">
        <v>3561</v>
      </c>
      <c r="B3562" s="21">
        <v>4.34918011441024E-2</v>
      </c>
      <c r="C3562" s="21">
        <v>4.2890520000000001E-2</v>
      </c>
      <c r="D3562" s="21">
        <v>0.35632155561622503</v>
      </c>
      <c r="E3562" s="21">
        <v>16.322251986011299</v>
      </c>
      <c r="F3562" s="21">
        <v>5.3779899999999999E-2</v>
      </c>
      <c r="G3562" s="21">
        <v>5.2194570000000003E-2</v>
      </c>
      <c r="H3562" s="21">
        <v>32.2361119481915</v>
      </c>
      <c r="I3562" s="21">
        <v>60.015539209911601</v>
      </c>
    </row>
    <row r="3563" spans="1:9" x14ac:dyDescent="0.2">
      <c r="A3563" s="20">
        <v>3562</v>
      </c>
      <c r="B3563" s="21">
        <v>2.8648540344761102E-2</v>
      </c>
      <c r="C3563" s="21">
        <v>3.07306E-2</v>
      </c>
      <c r="D3563" s="21">
        <v>0.33065771311506997</v>
      </c>
      <c r="E3563" s="21">
        <v>16.753959298145201</v>
      </c>
      <c r="F3563" s="21">
        <v>6.3565499999999997E-2</v>
      </c>
      <c r="G3563" s="21">
        <v>5.1324975575026598E-2</v>
      </c>
      <c r="H3563" s="21">
        <v>32.765143467496898</v>
      </c>
      <c r="I3563" s="21">
        <v>50.447650385652601</v>
      </c>
    </row>
    <row r="3564" spans="1:9" x14ac:dyDescent="0.2">
      <c r="A3564" s="20">
        <v>3563</v>
      </c>
      <c r="B3564" s="21">
        <v>0.01</v>
      </c>
      <c r="C3564" s="21">
        <v>4.3591833564721801E-2</v>
      </c>
      <c r="D3564" s="21">
        <v>0.34550295673153297</v>
      </c>
      <c r="E3564" s="21">
        <v>16.753699101864399</v>
      </c>
      <c r="F3564" s="21">
        <v>5.9165189999999999E-2</v>
      </c>
      <c r="G3564" s="21">
        <v>4.5430430000000001E-2</v>
      </c>
      <c r="H3564" s="21">
        <v>29.195297908772801</v>
      </c>
      <c r="I3564" s="21">
        <v>56.240492280756399</v>
      </c>
    </row>
    <row r="3565" spans="1:9" x14ac:dyDescent="0.2">
      <c r="A3565" s="20">
        <v>3564</v>
      </c>
      <c r="B3565" s="21">
        <v>5.7918879999999999E-2</v>
      </c>
      <c r="C3565" s="21">
        <v>3.7662609999999999E-2</v>
      </c>
      <c r="D3565" s="21">
        <v>0.34171568347445902</v>
      </c>
      <c r="E3565" s="21">
        <v>17.17880407881</v>
      </c>
      <c r="F3565" s="21">
        <v>6.0476140121257703E-2</v>
      </c>
      <c r="G3565" s="21">
        <v>5.0266320000000003E-2</v>
      </c>
      <c r="H3565" s="21">
        <v>33.772688720116399</v>
      </c>
      <c r="I3565" s="21">
        <v>58.009398300000001</v>
      </c>
    </row>
    <row r="3566" spans="1:9" x14ac:dyDescent="0.2">
      <c r="A3566" s="20">
        <v>3565</v>
      </c>
      <c r="B3566" s="21">
        <v>5.437579E-2</v>
      </c>
      <c r="C3566" s="21">
        <v>5.03339431128111E-2</v>
      </c>
      <c r="D3566" s="21">
        <v>0.34056562457520501</v>
      </c>
      <c r="E3566" s="21">
        <v>20.097276465554899</v>
      </c>
      <c r="F3566" s="21">
        <v>6.4421870000000006E-2</v>
      </c>
      <c r="G3566" s="21">
        <v>4.4338167439800201E-2</v>
      </c>
      <c r="H3566" s="21">
        <v>30.9592008134682</v>
      </c>
      <c r="I3566" s="21">
        <v>69.795028998205794</v>
      </c>
    </row>
    <row r="3567" spans="1:9" x14ac:dyDescent="0.2">
      <c r="A3567" s="20">
        <v>3566</v>
      </c>
      <c r="B3567" s="21">
        <v>4.0774909999999998E-2</v>
      </c>
      <c r="C3567" s="21">
        <v>3.7949999999999998E-2</v>
      </c>
      <c r="D3567" s="21">
        <v>0.36769313218249999</v>
      </c>
      <c r="E3567" s="21">
        <v>17.489973961633801</v>
      </c>
      <c r="F3567" s="21">
        <v>0.05</v>
      </c>
      <c r="G3567" s="21">
        <v>4.4771110000000003E-2</v>
      </c>
      <c r="H3567" s="21">
        <v>28.293655020818299</v>
      </c>
      <c r="I3567" s="21">
        <v>66.669937678075996</v>
      </c>
    </row>
    <row r="3568" spans="1:9" x14ac:dyDescent="0.2">
      <c r="A3568" s="20">
        <v>3567</v>
      </c>
      <c r="B3568" s="21">
        <v>4.3436120000000002E-2</v>
      </c>
      <c r="C3568" s="21">
        <v>3.5831469999999997E-2</v>
      </c>
      <c r="D3568" s="21">
        <v>0.349298988709969</v>
      </c>
      <c r="E3568" s="21">
        <v>17.3981720519593</v>
      </c>
      <c r="F3568" s="21">
        <v>5.0311329009566703E-2</v>
      </c>
      <c r="G3568" s="21">
        <v>3.4179151739734702E-2</v>
      </c>
      <c r="H3568" s="21">
        <v>29.763087291822099</v>
      </c>
      <c r="I3568" s="21">
        <v>62.441198198348197</v>
      </c>
    </row>
    <row r="3569" spans="1:9" x14ac:dyDescent="0.2">
      <c r="A3569" s="20">
        <v>3568</v>
      </c>
      <c r="B3569" s="21">
        <v>5.6114770000000001E-2</v>
      </c>
      <c r="C3569" s="21">
        <v>4.0752780000000002E-2</v>
      </c>
      <c r="D3569" s="21">
        <v>0.37886344587585302</v>
      </c>
      <c r="E3569" s="21">
        <v>16.626578113432899</v>
      </c>
      <c r="F3569" s="21">
        <v>6.068668E-2</v>
      </c>
      <c r="G3569" s="21">
        <v>4.753491E-2</v>
      </c>
      <c r="H3569" s="21">
        <v>29.082796080991201</v>
      </c>
      <c r="I3569" s="21">
        <v>63.821191918452698</v>
      </c>
    </row>
    <row r="3570" spans="1:9" x14ac:dyDescent="0.2">
      <c r="A3570" s="20">
        <v>3569</v>
      </c>
      <c r="B3570" s="21">
        <v>4.3365090000000002E-2</v>
      </c>
      <c r="C3570" s="21">
        <v>4.6517090722177197E-2</v>
      </c>
      <c r="D3570" s="21">
        <v>0.34995951811554199</v>
      </c>
      <c r="E3570" s="21">
        <v>15.5815572324953</v>
      </c>
      <c r="F3570" s="21">
        <v>5.9887528165386103E-2</v>
      </c>
      <c r="G3570" s="21">
        <v>4.5114380000000003E-2</v>
      </c>
      <c r="H3570" s="21">
        <v>30.527662590095201</v>
      </c>
      <c r="I3570" s="21">
        <v>55.456855961149301</v>
      </c>
    </row>
    <row r="3571" spans="1:9" x14ac:dyDescent="0.2">
      <c r="A3571" s="20">
        <v>3570</v>
      </c>
      <c r="B3571" s="21">
        <v>5.35602633214197E-2</v>
      </c>
      <c r="C3571" s="21">
        <v>3.1326130000000001E-2</v>
      </c>
      <c r="D3571" s="21">
        <v>0.38882625165538298</v>
      </c>
      <c r="E3571" s="21">
        <v>16.835199091926398</v>
      </c>
      <c r="F3571" s="21">
        <v>5.3859379999999998E-2</v>
      </c>
      <c r="G3571" s="21">
        <v>4.94009568398407E-2</v>
      </c>
      <c r="H3571" s="21">
        <v>29.8800648882121</v>
      </c>
      <c r="I3571" s="21">
        <v>66.010720599999999</v>
      </c>
    </row>
    <row r="3572" spans="1:9" x14ac:dyDescent="0.2">
      <c r="A3572" s="20">
        <v>3571</v>
      </c>
      <c r="B3572" s="21">
        <v>3.5537770000000003E-2</v>
      </c>
      <c r="C3572" s="21">
        <v>3.3833710339425303E-2</v>
      </c>
      <c r="D3572" s="21">
        <v>0.369544200529135</v>
      </c>
      <c r="E3572" s="21">
        <v>19.214895911401801</v>
      </c>
      <c r="F3572" s="21">
        <v>7.1025939999999996E-2</v>
      </c>
      <c r="G3572" s="21">
        <v>4.8571152811751298E-2</v>
      </c>
      <c r="H3572" s="21">
        <v>28.5383681013443</v>
      </c>
      <c r="I3572" s="21">
        <v>64.821288173370505</v>
      </c>
    </row>
    <row r="3573" spans="1:9" x14ac:dyDescent="0.2">
      <c r="A3573" s="20">
        <v>3572</v>
      </c>
      <c r="B3573" s="21">
        <v>5.9679756078609099E-2</v>
      </c>
      <c r="C3573" s="21">
        <v>3.2997249999999999E-2</v>
      </c>
      <c r="D3573" s="21">
        <v>0.34326398806734998</v>
      </c>
      <c r="E3573" s="21">
        <v>21.0811400831229</v>
      </c>
      <c r="F3573" s="21">
        <v>5.5207029064426497E-2</v>
      </c>
      <c r="G3573" s="21">
        <v>4.1256309999999997E-2</v>
      </c>
      <c r="H3573" s="21">
        <v>28.255520354304501</v>
      </c>
      <c r="I3573" s="21">
        <v>72.587820209555204</v>
      </c>
    </row>
    <row r="3574" spans="1:9" x14ac:dyDescent="0.2">
      <c r="A3574" s="20">
        <v>3573</v>
      </c>
      <c r="B3574" s="21">
        <v>4.4811785888990201E-2</v>
      </c>
      <c r="C3574" s="21">
        <v>3.9814870000000002E-2</v>
      </c>
      <c r="D3574" s="21">
        <v>0.34849194635534803</v>
      </c>
      <c r="E3574" s="21">
        <v>19.321715304323899</v>
      </c>
      <c r="F3574" s="21">
        <v>5.8338500000000001E-2</v>
      </c>
      <c r="G3574" s="21">
        <v>4.4039210000000002E-2</v>
      </c>
      <c r="H3574" s="21">
        <v>31.552744481854798</v>
      </c>
      <c r="I3574" s="21">
        <v>67.349830403037004</v>
      </c>
    </row>
    <row r="3575" spans="1:9" x14ac:dyDescent="0.2">
      <c r="A3575" s="20">
        <v>3574</v>
      </c>
      <c r="B3575" s="21">
        <v>4.2910780000000003E-2</v>
      </c>
      <c r="C3575" s="21">
        <v>3.7415317788233399E-2</v>
      </c>
      <c r="D3575" s="21">
        <v>0.32820026751069398</v>
      </c>
      <c r="E3575" s="21">
        <v>19.972778983577399</v>
      </c>
      <c r="F3575" s="21">
        <v>6.6750000000000004E-2</v>
      </c>
      <c r="G3575" s="21">
        <v>4.2609843854179402E-2</v>
      </c>
      <c r="H3575" s="21">
        <v>34.443619582270301</v>
      </c>
      <c r="I3575" s="21">
        <v>61.7444427</v>
      </c>
    </row>
    <row r="3576" spans="1:9" x14ac:dyDescent="0.2">
      <c r="A3576" s="20">
        <v>3575</v>
      </c>
      <c r="B3576" s="21">
        <v>2.0949079999999998E-2</v>
      </c>
      <c r="C3576" s="21">
        <v>4.0790567761161897E-2</v>
      </c>
      <c r="D3576" s="21">
        <v>0.34820413554872798</v>
      </c>
      <c r="E3576" s="21">
        <v>19.556412165226501</v>
      </c>
      <c r="F3576" s="21">
        <v>5.7624559999999998E-2</v>
      </c>
      <c r="G3576" s="21">
        <v>5.0223499999999997E-2</v>
      </c>
      <c r="H3576" s="21">
        <v>31.869236660782001</v>
      </c>
      <c r="I3576" s="21">
        <v>66.769505300000006</v>
      </c>
    </row>
    <row r="3577" spans="1:9" x14ac:dyDescent="0.2">
      <c r="A3577" s="20">
        <v>3576</v>
      </c>
      <c r="B3577" s="21">
        <v>4.4304337814525599E-2</v>
      </c>
      <c r="C3577" s="21">
        <v>4.0015620000000002E-2</v>
      </c>
      <c r="D3577" s="21">
        <v>0.325349618754746</v>
      </c>
      <c r="E3577" s="21">
        <v>17.493410797984399</v>
      </c>
      <c r="F3577" s="21">
        <v>5.6660759999999998E-2</v>
      </c>
      <c r="G3577" s="21">
        <v>5.2867049999999999E-2</v>
      </c>
      <c r="H3577" s="21">
        <v>30.410074024353399</v>
      </c>
      <c r="I3577" s="21">
        <v>56.5998856</v>
      </c>
    </row>
    <row r="3578" spans="1:9" x14ac:dyDescent="0.2">
      <c r="A3578" s="20">
        <v>3577</v>
      </c>
      <c r="B3578" s="21">
        <v>2.7520676237583201E-2</v>
      </c>
      <c r="C3578" s="21">
        <v>4.2964252228621498E-2</v>
      </c>
      <c r="D3578" s="21">
        <v>0.371607392738803</v>
      </c>
      <c r="E3578" s="21">
        <v>19.256725498908601</v>
      </c>
      <c r="F3578" s="21">
        <v>6.2945329999999994E-2</v>
      </c>
      <c r="G3578" s="21">
        <v>4.8992540000000001E-2</v>
      </c>
      <c r="H3578" s="21">
        <v>29.480464253022799</v>
      </c>
      <c r="I3578" s="21">
        <v>69.958453164047896</v>
      </c>
    </row>
    <row r="3579" spans="1:9" x14ac:dyDescent="0.2">
      <c r="A3579" s="20">
        <v>3578</v>
      </c>
      <c r="B3579" s="21">
        <v>3.042576E-2</v>
      </c>
      <c r="C3579" s="21">
        <v>3.6702430000000001E-2</v>
      </c>
      <c r="D3579" s="21">
        <v>0.33812783597769802</v>
      </c>
      <c r="E3579" s="21">
        <v>19.357356891196002</v>
      </c>
      <c r="F3579" s="21">
        <v>5.7284479999999999E-2</v>
      </c>
      <c r="G3579" s="21">
        <v>5.4927929709160203E-2</v>
      </c>
      <c r="H3579" s="21">
        <v>29.042951876539099</v>
      </c>
      <c r="I3579" s="21">
        <v>63.4788146014779</v>
      </c>
    </row>
    <row r="3580" spans="1:9" x14ac:dyDescent="0.2">
      <c r="A3580" s="20">
        <v>3579</v>
      </c>
      <c r="B3580" s="21">
        <v>2.7769365575258099E-2</v>
      </c>
      <c r="C3580" s="21">
        <v>4.9364798324513799E-2</v>
      </c>
      <c r="D3580" s="21">
        <v>0.352112964267352</v>
      </c>
      <c r="E3580" s="21">
        <v>17.330201672588998</v>
      </c>
      <c r="F3580" s="21">
        <v>6.2974240000000001E-2</v>
      </c>
      <c r="G3580" s="21">
        <v>4.7619519999999999E-2</v>
      </c>
      <c r="H3580" s="21">
        <v>31.074389114766699</v>
      </c>
      <c r="I3580" s="21">
        <v>60.824613602783003</v>
      </c>
    </row>
    <row r="3581" spans="1:9" x14ac:dyDescent="0.2">
      <c r="A3581" s="20">
        <v>3580</v>
      </c>
      <c r="B3581" s="21">
        <v>2.400648E-2</v>
      </c>
      <c r="C3581" s="21">
        <v>4.2439850039979202E-2</v>
      </c>
      <c r="D3581" s="21">
        <v>0.3</v>
      </c>
      <c r="E3581" s="21">
        <v>20.509463677130999</v>
      </c>
      <c r="F3581" s="21">
        <v>6.3565380000000005E-2</v>
      </c>
      <c r="G3581" s="21">
        <v>4.012727E-2</v>
      </c>
      <c r="H3581" s="21">
        <v>31.2029158741509</v>
      </c>
      <c r="I3581" s="21">
        <v>58.283849985914898</v>
      </c>
    </row>
    <row r="3582" spans="1:9" x14ac:dyDescent="0.2">
      <c r="A3582" s="20">
        <v>3581</v>
      </c>
      <c r="B3582" s="21">
        <v>7.1871569999999996E-2</v>
      </c>
      <c r="C3582" s="21">
        <v>3.754797E-2</v>
      </c>
      <c r="D3582" s="21">
        <v>0.33965740698473301</v>
      </c>
      <c r="E3582" s="21">
        <v>21.760251985189299</v>
      </c>
      <c r="F3582" s="21">
        <v>6.2896300000000002E-2</v>
      </c>
      <c r="G3582" s="21">
        <v>3.8061872397531601E-2</v>
      </c>
      <c r="H3582" s="21">
        <v>32.703389996834197</v>
      </c>
      <c r="I3582" s="21">
        <v>73.655629145044699</v>
      </c>
    </row>
    <row r="3583" spans="1:9" x14ac:dyDescent="0.2">
      <c r="A3583" s="20">
        <v>3582</v>
      </c>
      <c r="B3583" s="21">
        <v>5.9970089999999997E-2</v>
      </c>
      <c r="C3583" s="21">
        <v>3.0704544891825399E-2</v>
      </c>
      <c r="D3583" s="21">
        <v>0.33756677237788602</v>
      </c>
      <c r="E3583" s="21">
        <v>18.4951923207981</v>
      </c>
      <c r="F3583" s="21">
        <v>6.689486E-2</v>
      </c>
      <c r="G3583" s="21">
        <v>4.0400440000000003E-2</v>
      </c>
      <c r="H3583" s="21">
        <v>30.8861178076898</v>
      </c>
      <c r="I3583" s="21">
        <v>58.438644659998701</v>
      </c>
    </row>
    <row r="3584" spans="1:9" x14ac:dyDescent="0.2">
      <c r="A3584" s="20">
        <v>3583</v>
      </c>
      <c r="B3584" s="21">
        <v>6.880551E-2</v>
      </c>
      <c r="C3584" s="21">
        <v>5.016611E-2</v>
      </c>
      <c r="D3584" s="21">
        <v>0.36341846802653799</v>
      </c>
      <c r="E3584" s="21">
        <v>17.578468165093401</v>
      </c>
      <c r="F3584" s="21">
        <v>5.9070701490426897E-2</v>
      </c>
      <c r="G3584" s="21">
        <v>4.2732329999999999E-2</v>
      </c>
      <c r="H3584" s="21">
        <v>34.377262638387002</v>
      </c>
      <c r="I3584" s="21">
        <v>68.328002459867903</v>
      </c>
    </row>
    <row r="3585" spans="1:9" x14ac:dyDescent="0.2">
      <c r="A3585" s="20">
        <v>3584</v>
      </c>
      <c r="B3585" s="21">
        <v>2.1656574706666501E-2</v>
      </c>
      <c r="C3585" s="21">
        <v>4.3194679999999999E-2</v>
      </c>
      <c r="D3585" s="21">
        <v>0.355449777065456</v>
      </c>
      <c r="E3585" s="21">
        <v>17.740405662453199</v>
      </c>
      <c r="F3585" s="21">
        <v>5.8479726645221497E-2</v>
      </c>
      <c r="G3585" s="21">
        <v>4.1612929999999999E-2</v>
      </c>
      <c r="H3585" s="21">
        <v>29.0113586438592</v>
      </c>
      <c r="I3585" s="21">
        <v>62.517869699999999</v>
      </c>
    </row>
    <row r="3586" spans="1:9" x14ac:dyDescent="0.2">
      <c r="A3586" s="20">
        <v>3585</v>
      </c>
      <c r="B3586" s="21">
        <v>4.1068809999999997E-2</v>
      </c>
      <c r="C3586" s="21">
        <v>3.5463170000000002E-2</v>
      </c>
      <c r="D3586" s="21">
        <v>0.365366155839836</v>
      </c>
      <c r="E3586" s="21">
        <v>18.5807050370361</v>
      </c>
      <c r="F3586" s="21">
        <v>6.0572359362752598E-2</v>
      </c>
      <c r="G3586" s="21">
        <v>4.5271720000000001E-2</v>
      </c>
      <c r="H3586" s="21">
        <v>29.351263950806601</v>
      </c>
      <c r="I3586" s="21">
        <v>66.105813682324793</v>
      </c>
    </row>
    <row r="3587" spans="1:9" x14ac:dyDescent="0.2">
      <c r="A3587" s="20">
        <v>3586</v>
      </c>
      <c r="B3587" s="21">
        <v>2.05973856219385E-2</v>
      </c>
      <c r="C3587" s="21">
        <v>3.8884826363515E-2</v>
      </c>
      <c r="D3587" s="21">
        <v>0.35385297999999998</v>
      </c>
      <c r="E3587" s="21">
        <v>15.404195021631899</v>
      </c>
      <c r="F3587" s="21">
        <v>0.05</v>
      </c>
      <c r="G3587" s="21">
        <v>4.4096754183861497E-2</v>
      </c>
      <c r="H3587" s="21">
        <v>32.420743457836302</v>
      </c>
      <c r="I3587" s="21">
        <v>55.201971987837801</v>
      </c>
    </row>
    <row r="3588" spans="1:9" x14ac:dyDescent="0.2">
      <c r="A3588" s="20">
        <v>3587</v>
      </c>
      <c r="B3588" s="21">
        <v>2.956458E-2</v>
      </c>
      <c r="C3588" s="21">
        <v>3.82428504813399E-2</v>
      </c>
      <c r="D3588" s="21">
        <v>0.36961112729735601</v>
      </c>
      <c r="E3588" s="21">
        <v>17.544615256702102</v>
      </c>
      <c r="F3588" s="21">
        <v>6.2068414596667301E-2</v>
      </c>
      <c r="G3588" s="21">
        <v>4.5373339999999998E-2</v>
      </c>
      <c r="H3588" s="21">
        <v>30.6217275091457</v>
      </c>
      <c r="I3588" s="21">
        <v>62.643721966783801</v>
      </c>
    </row>
    <row r="3589" spans="1:9" x14ac:dyDescent="0.2">
      <c r="A3589" s="20">
        <v>3588</v>
      </c>
      <c r="B3589" s="21">
        <v>2.6228100000000001E-2</v>
      </c>
      <c r="C3589" s="21">
        <v>3.7575780000000003E-2</v>
      </c>
      <c r="D3589" s="21">
        <v>0.35338259368913699</v>
      </c>
      <c r="E3589" s="21">
        <v>16.014438928333998</v>
      </c>
      <c r="F3589" s="21">
        <v>5.9351800000000003E-2</v>
      </c>
      <c r="G3589" s="21">
        <v>5.7207852535398403E-2</v>
      </c>
      <c r="H3589" s="21">
        <v>30.4808179601714</v>
      </c>
      <c r="I3589" s="21">
        <v>54.322054302486201</v>
      </c>
    </row>
    <row r="3590" spans="1:9" x14ac:dyDescent="0.2">
      <c r="A3590" s="20">
        <v>3589</v>
      </c>
      <c r="B3590" s="21">
        <v>5.8593760096623398E-2</v>
      </c>
      <c r="C3590" s="21">
        <v>4.5275269999999999E-2</v>
      </c>
      <c r="D3590" s="21">
        <v>0.31747541031691701</v>
      </c>
      <c r="E3590" s="21">
        <v>18.756087988214301</v>
      </c>
      <c r="F3590" s="21">
        <v>6.2912280000000001E-2</v>
      </c>
      <c r="G3590" s="21">
        <v>4.9379689999999997E-2</v>
      </c>
      <c r="H3590" s="21">
        <v>30.035303395130999</v>
      </c>
      <c r="I3590" s="21">
        <v>59.417702108236</v>
      </c>
    </row>
    <row r="3591" spans="1:9" x14ac:dyDescent="0.2">
      <c r="A3591" s="20">
        <v>3590</v>
      </c>
      <c r="B3591" s="21">
        <v>3.4056554828473598E-2</v>
      </c>
      <c r="C3591" s="21">
        <v>3.6546670000000003E-2</v>
      </c>
      <c r="D3591" s="21">
        <v>0.34319373642670498</v>
      </c>
      <c r="E3591" s="21">
        <v>18.670360649847701</v>
      </c>
      <c r="F3591" s="21">
        <v>5.6518396227096902E-2</v>
      </c>
      <c r="G3591" s="21">
        <v>4.63477256333494E-2</v>
      </c>
      <c r="H3591" s="21">
        <v>28.829179670805502</v>
      </c>
      <c r="I3591" s="21">
        <v>62.882380775379197</v>
      </c>
    </row>
    <row r="3592" spans="1:9" x14ac:dyDescent="0.2">
      <c r="A3592" s="20">
        <v>3591</v>
      </c>
      <c r="B3592" s="21">
        <v>5.6025690005410203E-2</v>
      </c>
      <c r="C3592" s="21">
        <v>3.33910696128785E-2</v>
      </c>
      <c r="D3592" s="21">
        <v>0.34422387130599802</v>
      </c>
      <c r="E3592" s="21">
        <v>18.616118417708599</v>
      </c>
      <c r="F3592" s="21">
        <v>6.7726410000000001E-2</v>
      </c>
      <c r="G3592" s="21">
        <v>5.030929E-2</v>
      </c>
      <c r="H3592" s="21">
        <v>27.394492409778099</v>
      </c>
      <c r="I3592" s="21">
        <v>60.005126761822602</v>
      </c>
    </row>
    <row r="3593" spans="1:9" x14ac:dyDescent="0.2">
      <c r="A3593" s="20">
        <v>3592</v>
      </c>
      <c r="B3593" s="21">
        <v>4.9061809999999997E-2</v>
      </c>
      <c r="C3593" s="21">
        <v>4.301758E-2</v>
      </c>
      <c r="D3593" s="21">
        <v>0.3</v>
      </c>
      <c r="E3593" s="21">
        <v>16.780675190993499</v>
      </c>
      <c r="F3593" s="21">
        <v>5.9961209606006399E-2</v>
      </c>
      <c r="G3593" s="21">
        <v>4.0965910000000001E-2</v>
      </c>
      <c r="H3593" s="21">
        <v>30.257067689362401</v>
      </c>
      <c r="I3593" s="21">
        <v>49.770921053335599</v>
      </c>
    </row>
    <row r="3594" spans="1:9" x14ac:dyDescent="0.2">
      <c r="A3594" s="20">
        <v>3593</v>
      </c>
      <c r="B3594" s="21">
        <v>7.4554579999999995E-2</v>
      </c>
      <c r="C3594" s="21">
        <v>3.6701892146296898E-2</v>
      </c>
      <c r="D3594" s="21">
        <v>0.32466926167200599</v>
      </c>
      <c r="E3594" s="21">
        <v>20.754069377304301</v>
      </c>
      <c r="F3594" s="21">
        <v>6.5177799999999994E-2</v>
      </c>
      <c r="G3594" s="21">
        <v>4.0752380953739502E-2</v>
      </c>
      <c r="H3594" s="21">
        <v>29.327950980494901</v>
      </c>
      <c r="I3594" s="21">
        <v>65.8859023103185</v>
      </c>
    </row>
    <row r="3595" spans="1:9" x14ac:dyDescent="0.2">
      <c r="A3595" s="20">
        <v>3594</v>
      </c>
      <c r="B3595" s="21">
        <v>1.7808339999999999E-2</v>
      </c>
      <c r="C3595" s="21">
        <v>3.7297879999999999E-2</v>
      </c>
      <c r="D3595" s="21">
        <v>0.38583471766360899</v>
      </c>
      <c r="E3595" s="21">
        <v>18.388685337154001</v>
      </c>
      <c r="F3595" s="21">
        <v>5.846254E-2</v>
      </c>
      <c r="G3595" s="21">
        <v>4.9581420000000001E-2</v>
      </c>
      <c r="H3595" s="21">
        <v>32.191736153542401</v>
      </c>
      <c r="I3595" s="21">
        <v>68.8875066846811</v>
      </c>
    </row>
    <row r="3596" spans="1:9" x14ac:dyDescent="0.2">
      <c r="A3596" s="20">
        <v>3595</v>
      </c>
      <c r="B3596" s="21">
        <v>5.8888500000000003E-2</v>
      </c>
      <c r="C3596" s="21">
        <v>3.7496839999999997E-2</v>
      </c>
      <c r="D3596" s="21">
        <v>0.33950900219643798</v>
      </c>
      <c r="E3596" s="21">
        <v>18.473548000000001</v>
      </c>
      <c r="F3596" s="21">
        <v>6.3333449999999999E-2</v>
      </c>
      <c r="G3596" s="21">
        <v>4.4997860000000001E-2</v>
      </c>
      <c r="H3596" s="21">
        <v>31.4889035020609</v>
      </c>
      <c r="I3596" s="21">
        <v>61.233436841961101</v>
      </c>
    </row>
    <row r="3597" spans="1:9" x14ac:dyDescent="0.2">
      <c r="A3597" s="20">
        <v>3596</v>
      </c>
      <c r="B3597" s="21">
        <v>5.7196610000000002E-2</v>
      </c>
      <c r="C3597" s="21">
        <v>3.6282870000000002E-2</v>
      </c>
      <c r="D3597" s="21">
        <v>0.34289308915199601</v>
      </c>
      <c r="E3597" s="21">
        <v>18.427782043922001</v>
      </c>
      <c r="F3597" s="21">
        <v>5.3223970441941798E-2</v>
      </c>
      <c r="G3597" s="21">
        <v>4.5613439999999998E-2</v>
      </c>
      <c r="H3597" s="21">
        <v>30.303912664230999</v>
      </c>
      <c r="I3597" s="21">
        <v>64.629513390182396</v>
      </c>
    </row>
    <row r="3598" spans="1:9" x14ac:dyDescent="0.2">
      <c r="A3598" s="20">
        <v>3597</v>
      </c>
      <c r="B3598" s="21">
        <v>2.5399317429594399E-2</v>
      </c>
      <c r="C3598" s="21">
        <v>4.5644530000000003E-2</v>
      </c>
      <c r="D3598" s="21">
        <v>0.301433093694492</v>
      </c>
      <c r="E3598" s="21">
        <v>18.3508311235558</v>
      </c>
      <c r="F3598" s="21">
        <v>5.0017390000000002E-2</v>
      </c>
      <c r="G3598" s="21">
        <v>3.9285769999999998E-2</v>
      </c>
      <c r="H3598" s="21">
        <v>30.575982230876701</v>
      </c>
      <c r="I3598" s="21">
        <v>56.8878633226782</v>
      </c>
    </row>
    <row r="3599" spans="1:9" x14ac:dyDescent="0.2">
      <c r="A3599" s="20">
        <v>3598</v>
      </c>
      <c r="B3599" s="21">
        <v>5.5107000000000003E-2</v>
      </c>
      <c r="C3599" s="21">
        <v>4.3330359999999998E-2</v>
      </c>
      <c r="D3599" s="21">
        <v>0.31805531636533202</v>
      </c>
      <c r="E3599" s="21">
        <v>20.686981392313601</v>
      </c>
      <c r="F3599" s="21">
        <v>5.9965409999999997E-2</v>
      </c>
      <c r="G3599" s="21">
        <v>4.2630721628928399E-2</v>
      </c>
      <c r="H3599" s="21">
        <v>33.784078263736802</v>
      </c>
      <c r="I3599" s="21">
        <v>66.314208182327903</v>
      </c>
    </row>
    <row r="3600" spans="1:9" x14ac:dyDescent="0.2">
      <c r="A3600" s="20">
        <v>3599</v>
      </c>
      <c r="B3600" s="21">
        <v>4.50421744453934E-2</v>
      </c>
      <c r="C3600" s="21">
        <v>3.7983570000000001E-2</v>
      </c>
      <c r="D3600" s="21">
        <v>0.35468668795758501</v>
      </c>
      <c r="E3600" s="21">
        <v>18.661838491966801</v>
      </c>
      <c r="F3600" s="21">
        <v>6.0899375246152201E-2</v>
      </c>
      <c r="G3600" s="21">
        <v>4.29524510017429E-2</v>
      </c>
      <c r="H3600" s="21">
        <v>29.961217922418399</v>
      </c>
      <c r="I3600" s="21">
        <v>65.085792900000001</v>
      </c>
    </row>
    <row r="3601" spans="1:9" x14ac:dyDescent="0.2">
      <c r="A3601" s="20">
        <v>3600</v>
      </c>
      <c r="B3601" s="21">
        <v>3.658786E-2</v>
      </c>
      <c r="C3601" s="21">
        <v>4.378315E-2</v>
      </c>
      <c r="D3601" s="21">
        <v>0.33570503128975598</v>
      </c>
      <c r="E3601" s="21">
        <v>18.203094156844202</v>
      </c>
      <c r="F3601" s="21">
        <v>6.0519070000000001E-2</v>
      </c>
      <c r="G3601" s="21">
        <v>4.2595099999999997E-2</v>
      </c>
      <c r="H3601" s="21">
        <v>33.4774646766854</v>
      </c>
      <c r="I3601" s="21">
        <v>60.656176698754699</v>
      </c>
    </row>
    <row r="3602" spans="1:9" x14ac:dyDescent="0.2">
      <c r="A3602" s="20">
        <v>3601</v>
      </c>
      <c r="B3602" s="21">
        <v>2.7640967695419998E-2</v>
      </c>
      <c r="C3602" s="21">
        <v>4.8908278374120401E-2</v>
      </c>
      <c r="D3602" s="21">
        <v>0.32282207632710902</v>
      </c>
      <c r="E3602" s="21">
        <v>19.4427485373295</v>
      </c>
      <c r="F3602" s="21">
        <v>5.9553990000000001E-2</v>
      </c>
      <c r="G3602" s="21">
        <v>5.5724940000000001E-2</v>
      </c>
      <c r="H3602" s="21">
        <v>34.306645759859798</v>
      </c>
      <c r="I3602" s="21">
        <v>62.617185267991601</v>
      </c>
    </row>
    <row r="3603" spans="1:9" x14ac:dyDescent="0.2">
      <c r="A3603" s="20">
        <v>3602</v>
      </c>
      <c r="B3603" s="21">
        <v>2.9213360000000001E-2</v>
      </c>
      <c r="C3603" s="21">
        <v>5.1090068816834797E-2</v>
      </c>
      <c r="D3603" s="21">
        <v>0.37094764000000002</v>
      </c>
      <c r="E3603" s="21">
        <v>17.297980086394301</v>
      </c>
      <c r="F3603" s="21">
        <v>5.899211E-2</v>
      </c>
      <c r="G3603" s="21">
        <v>5.56044880958712E-2</v>
      </c>
      <c r="H3603" s="21">
        <v>32.183387008792799</v>
      </c>
      <c r="I3603" s="21">
        <v>65.990620712302302</v>
      </c>
    </row>
    <row r="3604" spans="1:9" x14ac:dyDescent="0.2">
      <c r="A3604" s="20">
        <v>3603</v>
      </c>
      <c r="B3604" s="21">
        <v>7.0747180000000007E-2</v>
      </c>
      <c r="C3604" s="21">
        <v>4.4936544486478901E-2</v>
      </c>
      <c r="D3604" s="21">
        <v>0.33097715615558698</v>
      </c>
      <c r="E3604" s="21">
        <v>17.0080365003436</v>
      </c>
      <c r="F3604" s="21">
        <v>6.4376820000000001E-2</v>
      </c>
      <c r="G3604" s="21">
        <v>5.0691527686434E-2</v>
      </c>
      <c r="H3604" s="21">
        <v>30.836683401893801</v>
      </c>
      <c r="I3604" s="21">
        <v>56.661935188601099</v>
      </c>
    </row>
    <row r="3605" spans="1:9" x14ac:dyDescent="0.2">
      <c r="A3605" s="20">
        <v>3604</v>
      </c>
      <c r="B3605" s="21">
        <v>4.0010242284362202E-2</v>
      </c>
      <c r="C3605" s="21">
        <v>2.4355803000115701E-2</v>
      </c>
      <c r="D3605" s="21">
        <v>0.31898131265329699</v>
      </c>
      <c r="E3605" s="21">
        <v>18.037419278620899</v>
      </c>
      <c r="F3605" s="21">
        <v>6.9919469999999997E-2</v>
      </c>
      <c r="G3605" s="21">
        <v>4.5482660000000001E-2</v>
      </c>
      <c r="H3605" s="21">
        <v>31.204310488112501</v>
      </c>
      <c r="I3605" s="21">
        <v>50.014692464184598</v>
      </c>
    </row>
    <row r="3606" spans="1:9" x14ac:dyDescent="0.2">
      <c r="A3606" s="20">
        <v>3605</v>
      </c>
      <c r="B3606" s="21">
        <v>5.1731949999999999E-2</v>
      </c>
      <c r="C3606" s="21">
        <v>3.5159469999999998E-2</v>
      </c>
      <c r="D3606" s="21">
        <v>0.34580919830086698</v>
      </c>
      <c r="E3606" s="21">
        <v>15.5739325435684</v>
      </c>
      <c r="F3606" s="21">
        <v>7.3937050000000004E-2</v>
      </c>
      <c r="G3606" s="21">
        <v>4.2063768289311097E-2</v>
      </c>
      <c r="H3606" s="21">
        <v>33.139479301198499</v>
      </c>
      <c r="I3606" s="21">
        <v>49.095787416364601</v>
      </c>
    </row>
    <row r="3607" spans="1:9" x14ac:dyDescent="0.2">
      <c r="A3607" s="20">
        <v>3606</v>
      </c>
      <c r="B3607" s="21">
        <v>2.8136509274986701E-2</v>
      </c>
      <c r="C3607" s="21">
        <v>4.8505140000000002E-2</v>
      </c>
      <c r="D3607" s="21">
        <v>0.32870080841251598</v>
      </c>
      <c r="E3607" s="21">
        <v>17.482711648859301</v>
      </c>
      <c r="F3607" s="21">
        <v>6.6472500000000004E-2</v>
      </c>
      <c r="G3607" s="21">
        <v>3.98269099638454E-2</v>
      </c>
      <c r="H3607" s="21">
        <v>30.915222569998999</v>
      </c>
      <c r="I3607" s="21">
        <v>55.790278682361901</v>
      </c>
    </row>
    <row r="3608" spans="1:9" x14ac:dyDescent="0.2">
      <c r="A3608" s="20">
        <v>3607</v>
      </c>
      <c r="B3608" s="21">
        <v>2.8302205806675401E-2</v>
      </c>
      <c r="C3608" s="21">
        <v>2.86781453358631E-2</v>
      </c>
      <c r="D3608" s="21">
        <v>0.32867532966343699</v>
      </c>
      <c r="E3608" s="21">
        <v>17.970111555002799</v>
      </c>
      <c r="F3608" s="21">
        <v>0.05</v>
      </c>
      <c r="G3608" s="21">
        <v>4.6708099962809897E-2</v>
      </c>
      <c r="H3608" s="21">
        <v>36.382372121378602</v>
      </c>
      <c r="I3608" s="21">
        <v>57.227131822633098</v>
      </c>
    </row>
    <row r="3609" spans="1:9" x14ac:dyDescent="0.2">
      <c r="A3609" s="20">
        <v>3608</v>
      </c>
      <c r="B3609" s="21">
        <v>5.62297721387491E-2</v>
      </c>
      <c r="C3609" s="21">
        <v>3.14693954350986E-2</v>
      </c>
      <c r="D3609" s="21">
        <v>0.343777873521183</v>
      </c>
      <c r="E3609" s="21">
        <v>18.565406053702599</v>
      </c>
      <c r="F3609" s="21">
        <v>6.6254460000000001E-2</v>
      </c>
      <c r="G3609" s="21">
        <v>5.13688834630412E-2</v>
      </c>
      <c r="H3609" s="21">
        <v>30.020260728390799</v>
      </c>
      <c r="I3609" s="21">
        <v>59.6965982031425</v>
      </c>
    </row>
    <row r="3610" spans="1:9" x14ac:dyDescent="0.2">
      <c r="A3610" s="20">
        <v>3609</v>
      </c>
      <c r="B3610" s="21">
        <v>1.9756360000000001E-2</v>
      </c>
      <c r="C3610" s="21">
        <v>4.7641490000000002E-2</v>
      </c>
      <c r="D3610" s="21">
        <v>0.33212864190114599</v>
      </c>
      <c r="E3610" s="21">
        <v>18.423646587915499</v>
      </c>
      <c r="F3610" s="21">
        <v>6.6190799999999994E-2</v>
      </c>
      <c r="G3610" s="21">
        <v>4.8890405239179299E-2</v>
      </c>
      <c r="H3610" s="21">
        <v>32.997263463439097</v>
      </c>
      <c r="I3610" s="21">
        <v>58.632754604638997</v>
      </c>
    </row>
    <row r="3611" spans="1:9" x14ac:dyDescent="0.2">
      <c r="A3611" s="20">
        <v>3610</v>
      </c>
      <c r="B3611" s="21">
        <v>3.3771793481420898E-2</v>
      </c>
      <c r="C3611" s="21">
        <v>3.9370660000000002E-2</v>
      </c>
      <c r="D3611" s="21">
        <v>0.311661605060296</v>
      </c>
      <c r="E3611" s="21">
        <v>17.777667979313101</v>
      </c>
      <c r="F3611" s="21">
        <v>6.0496220000000003E-2</v>
      </c>
      <c r="G3611" s="21">
        <v>4.5509529999999999E-2</v>
      </c>
      <c r="H3611" s="21">
        <v>33.482793567700298</v>
      </c>
      <c r="I3611" s="21">
        <v>53.177563759724599</v>
      </c>
    </row>
    <row r="3612" spans="1:9" x14ac:dyDescent="0.2">
      <c r="A3612" s="20">
        <v>3611</v>
      </c>
      <c r="B3612" s="21">
        <v>4.0510409999999997E-2</v>
      </c>
      <c r="C3612" s="21">
        <v>3.2069889999999997E-2</v>
      </c>
      <c r="D3612" s="21">
        <v>0.35617132685327402</v>
      </c>
      <c r="E3612" s="21">
        <v>17.684869581066501</v>
      </c>
      <c r="F3612" s="21">
        <v>6.5636180000000002E-2</v>
      </c>
      <c r="G3612" s="21">
        <v>4.8339689999999998E-2</v>
      </c>
      <c r="H3612" s="21">
        <v>28.316387969101498</v>
      </c>
      <c r="I3612" s="21">
        <v>58.618978175180999</v>
      </c>
    </row>
    <row r="3613" spans="1:9" x14ac:dyDescent="0.2">
      <c r="A3613" s="20">
        <v>3612</v>
      </c>
      <c r="B3613" s="21">
        <v>4.16705890276007E-2</v>
      </c>
      <c r="C3613" s="21">
        <v>3.6314819999999998E-2</v>
      </c>
      <c r="D3613" s="21">
        <v>0.36231845759931802</v>
      </c>
      <c r="E3613" s="21">
        <v>15.166416349995201</v>
      </c>
      <c r="F3613" s="21">
        <v>6.2800809999999999E-2</v>
      </c>
      <c r="G3613" s="21">
        <v>4.4905340000000002E-2</v>
      </c>
      <c r="H3613" s="21">
        <v>32.017918533517999</v>
      </c>
      <c r="I3613" s="21">
        <v>52.984451143201802</v>
      </c>
    </row>
    <row r="3614" spans="1:9" x14ac:dyDescent="0.2">
      <c r="A3614" s="20">
        <v>3613</v>
      </c>
      <c r="B3614" s="21">
        <v>3.7313600000000002E-2</v>
      </c>
      <c r="C3614" s="21">
        <v>4.8102949999999998E-2</v>
      </c>
      <c r="D3614" s="21">
        <v>0.33998813224902802</v>
      </c>
      <c r="E3614" s="21">
        <v>20.175488258521799</v>
      </c>
      <c r="F3614" s="21">
        <v>6.0926310967662801E-2</v>
      </c>
      <c r="G3614" s="21">
        <v>4.3611450000000003E-2</v>
      </c>
      <c r="H3614" s="21">
        <v>30.988313239975099</v>
      </c>
      <c r="I3614" s="21">
        <v>69.350402399999993</v>
      </c>
    </row>
    <row r="3615" spans="1:9" x14ac:dyDescent="0.2">
      <c r="A3615" s="20">
        <v>3614</v>
      </c>
      <c r="B3615" s="21">
        <v>4.59372967164388E-2</v>
      </c>
      <c r="C3615" s="21">
        <v>3.7791063886458497E-2</v>
      </c>
      <c r="D3615" s="21">
        <v>0.35740329498155299</v>
      </c>
      <c r="E3615" s="21">
        <v>17.203803008084002</v>
      </c>
      <c r="F3615" s="21">
        <v>6.2266229999999999E-2</v>
      </c>
      <c r="G3615" s="21">
        <v>3.9931670000000002E-2</v>
      </c>
      <c r="H3615" s="21">
        <v>30.9586310403349</v>
      </c>
      <c r="I3615" s="21">
        <v>60.161203486983197</v>
      </c>
    </row>
    <row r="3616" spans="1:9" x14ac:dyDescent="0.2">
      <c r="A3616" s="20">
        <v>3615</v>
      </c>
      <c r="B3616" s="21">
        <v>5.03928363372671E-2</v>
      </c>
      <c r="C3616" s="21">
        <v>3.2759730000000001E-2</v>
      </c>
      <c r="D3616" s="21">
        <v>0.337621897819463</v>
      </c>
      <c r="E3616" s="21">
        <v>17.741909249221202</v>
      </c>
      <c r="F3616" s="21">
        <v>5.8229514194707503E-2</v>
      </c>
      <c r="G3616" s="21">
        <v>4.3353389999999999E-2</v>
      </c>
      <c r="H3616" s="21">
        <v>33.598715087172302</v>
      </c>
      <c r="I3616" s="21">
        <v>58.345567878472004</v>
      </c>
    </row>
    <row r="3617" spans="1:9" x14ac:dyDescent="0.2">
      <c r="A3617" s="20">
        <v>3616</v>
      </c>
      <c r="B3617" s="21">
        <v>5.1019559999999999E-2</v>
      </c>
      <c r="C3617" s="21">
        <v>4.3117530754724902E-2</v>
      </c>
      <c r="D3617" s="21">
        <v>0.30680091133167098</v>
      </c>
      <c r="E3617" s="21">
        <v>15.6521921422944</v>
      </c>
      <c r="F3617" s="21">
        <v>5.1801170000000001E-2</v>
      </c>
      <c r="G3617" s="21">
        <v>4.6517669999999997E-2</v>
      </c>
      <c r="H3617" s="21">
        <v>31.164199403108299</v>
      </c>
      <c r="I3617" s="21">
        <v>49.557554199999998</v>
      </c>
    </row>
    <row r="3618" spans="1:9" x14ac:dyDescent="0.2">
      <c r="A3618" s="20">
        <v>3617</v>
      </c>
      <c r="B3618" s="21">
        <v>2.5212942869982598E-2</v>
      </c>
      <c r="C3618" s="21">
        <v>4.3781529999999999E-2</v>
      </c>
      <c r="D3618" s="21">
        <v>0.36292847122288202</v>
      </c>
      <c r="E3618" s="21">
        <v>20.900731211097199</v>
      </c>
      <c r="F3618" s="21">
        <v>5.1612850585448899E-2</v>
      </c>
      <c r="G3618" s="21">
        <v>4.2916360000000001E-2</v>
      </c>
      <c r="H3618" s="21">
        <v>34.475183567316002</v>
      </c>
      <c r="I3618" s="21">
        <v>78.454536730410197</v>
      </c>
    </row>
    <row r="3619" spans="1:9" x14ac:dyDescent="0.2">
      <c r="A3619" s="20">
        <v>3618</v>
      </c>
      <c r="B3619" s="21">
        <v>3.5737669999999999E-2</v>
      </c>
      <c r="C3619" s="21">
        <v>4.06397545471337E-2</v>
      </c>
      <c r="D3619" s="21">
        <v>0.34301628099524301</v>
      </c>
      <c r="E3619" s="21">
        <v>18.238089743610399</v>
      </c>
      <c r="F3619" s="21">
        <v>6.5584840000000005E-2</v>
      </c>
      <c r="G3619" s="21">
        <v>3.9283859999999997E-2</v>
      </c>
      <c r="H3619" s="21">
        <v>29.083595236788401</v>
      </c>
      <c r="I3619" s="21">
        <v>59.9871597636876</v>
      </c>
    </row>
    <row r="3620" spans="1:9" x14ac:dyDescent="0.2">
      <c r="A3620" s="20">
        <v>3619</v>
      </c>
      <c r="B3620" s="21">
        <v>5.7921442928154002E-2</v>
      </c>
      <c r="C3620" s="21">
        <v>4.3612869999999998E-2</v>
      </c>
      <c r="D3620" s="21">
        <v>0.34801995008087999</v>
      </c>
      <c r="E3620" s="21">
        <v>15.699086599999999</v>
      </c>
      <c r="F3620" s="21">
        <v>5.5870940000000001E-2</v>
      </c>
      <c r="G3620" s="21">
        <v>4.5573120000000002E-2</v>
      </c>
      <c r="H3620" s="21">
        <v>29.2640697131786</v>
      </c>
      <c r="I3620" s="21">
        <v>56.845970425093803</v>
      </c>
    </row>
    <row r="3621" spans="1:9" x14ac:dyDescent="0.2">
      <c r="A3621" s="20">
        <v>3620</v>
      </c>
      <c r="B3621" s="21">
        <v>5.3419710000000002E-2</v>
      </c>
      <c r="C3621" s="21">
        <v>3.5183010000000001E-2</v>
      </c>
      <c r="D3621" s="21">
        <v>0.34287345762480698</v>
      </c>
      <c r="E3621" s="21">
        <v>17.296753074064899</v>
      </c>
      <c r="F3621" s="21">
        <v>5.3352450000000003E-2</v>
      </c>
      <c r="G3621" s="21">
        <v>4.6518320000000002E-2</v>
      </c>
      <c r="H3621" s="21">
        <v>30.981392127263099</v>
      </c>
      <c r="I3621" s="21">
        <v>60.0216988012318</v>
      </c>
    </row>
    <row r="3622" spans="1:9" x14ac:dyDescent="0.2">
      <c r="A3622" s="20">
        <v>3621</v>
      </c>
      <c r="B3622" s="21">
        <v>1.9407108227783999E-2</v>
      </c>
      <c r="C3622" s="21">
        <v>3.8592950000000001E-2</v>
      </c>
      <c r="D3622" s="21">
        <v>0.34136848757286598</v>
      </c>
      <c r="E3622" s="21">
        <v>20.1613460926106</v>
      </c>
      <c r="F3622" s="21">
        <v>5.325063E-2</v>
      </c>
      <c r="G3622" s="21">
        <v>4.3154480000000002E-2</v>
      </c>
      <c r="H3622" s="21">
        <v>30.3529124868457</v>
      </c>
      <c r="I3622" s="21">
        <v>68.310685794176905</v>
      </c>
    </row>
    <row r="3623" spans="1:9" x14ac:dyDescent="0.2">
      <c r="A3623" s="20">
        <v>3622</v>
      </c>
      <c r="B3623" s="21">
        <v>4.5272199999999999E-2</v>
      </c>
      <c r="C3623" s="21">
        <v>4.4022234947462498E-2</v>
      </c>
      <c r="D3623" s="21">
        <v>0.34784098332223101</v>
      </c>
      <c r="E3623" s="21">
        <v>17.80886701507</v>
      </c>
      <c r="F3623" s="21">
        <v>5.8619672570046598E-2</v>
      </c>
      <c r="G3623" s="21">
        <v>4.488996E-2</v>
      </c>
      <c r="H3623" s="21">
        <v>29.9471412183225</v>
      </c>
      <c r="I3623" s="21">
        <v>62.914524424141199</v>
      </c>
    </row>
    <row r="3624" spans="1:9" x14ac:dyDescent="0.2">
      <c r="A3624" s="20">
        <v>3623</v>
      </c>
      <c r="B3624" s="21">
        <v>1.03266212593778E-2</v>
      </c>
      <c r="C3624" s="21">
        <v>4.2329499999999999E-2</v>
      </c>
      <c r="D3624" s="21">
        <v>0.34822441331564302</v>
      </c>
      <c r="E3624" s="21">
        <v>19.0509905772312</v>
      </c>
      <c r="F3624" s="21">
        <v>6.8579379999999995E-2</v>
      </c>
      <c r="G3624" s="21">
        <v>3.2346479999999997E-2</v>
      </c>
      <c r="H3624" s="21">
        <v>27.0052494000705</v>
      </c>
      <c r="I3624" s="21">
        <v>61.706689065859798</v>
      </c>
    </row>
    <row r="3625" spans="1:9" x14ac:dyDescent="0.2">
      <c r="A3625" s="20">
        <v>3624</v>
      </c>
      <c r="B3625" s="21">
        <v>4.070402E-2</v>
      </c>
      <c r="C3625" s="21">
        <v>2.51769480362487E-2</v>
      </c>
      <c r="D3625" s="21">
        <v>0.37027062582798997</v>
      </c>
      <c r="E3625" s="21">
        <v>18.711812010133801</v>
      </c>
      <c r="F3625" s="21">
        <v>6.0274330000000001E-2</v>
      </c>
      <c r="G3625" s="21">
        <v>4.8708799999999997E-2</v>
      </c>
      <c r="H3625" s="21">
        <v>33.680629696467498</v>
      </c>
      <c r="I3625" s="21">
        <v>64.671171597163095</v>
      </c>
    </row>
    <row r="3626" spans="1:9" x14ac:dyDescent="0.2">
      <c r="A3626" s="20">
        <v>3625</v>
      </c>
      <c r="B3626" s="21">
        <v>6.8466509999999994E-2</v>
      </c>
      <c r="C3626" s="21">
        <v>4.4343899999999999E-2</v>
      </c>
      <c r="D3626" s="21">
        <v>0.35376298690284602</v>
      </c>
      <c r="E3626" s="21">
        <v>18.154778837648902</v>
      </c>
      <c r="F3626" s="21">
        <v>5.3844371240442099E-2</v>
      </c>
      <c r="G3626" s="21">
        <v>4.6441410000000002E-2</v>
      </c>
      <c r="H3626" s="21">
        <v>32.328736634051801</v>
      </c>
      <c r="I3626" s="21">
        <v>68.600576195791007</v>
      </c>
    </row>
    <row r="3627" spans="1:9" x14ac:dyDescent="0.2">
      <c r="A3627" s="20">
        <v>3626</v>
      </c>
      <c r="B3627" s="21">
        <v>2.57816092409652E-2</v>
      </c>
      <c r="C3627" s="21">
        <v>4.0278260000000003E-2</v>
      </c>
      <c r="D3627" s="21">
        <v>0.36853080876859701</v>
      </c>
      <c r="E3627" s="21">
        <v>19.839010951072201</v>
      </c>
      <c r="F3627" s="21">
        <v>6.84086E-2</v>
      </c>
      <c r="G3627" s="21">
        <v>5.2076890177671198E-2</v>
      </c>
      <c r="H3627" s="21">
        <v>32.627835081387197</v>
      </c>
      <c r="I3627" s="21">
        <v>68.583568226269904</v>
      </c>
    </row>
    <row r="3628" spans="1:9" x14ac:dyDescent="0.2">
      <c r="A3628" s="20">
        <v>3627</v>
      </c>
      <c r="B3628" s="21">
        <v>2.748515E-2</v>
      </c>
      <c r="C3628" s="21">
        <v>4.6890059999999997E-2</v>
      </c>
      <c r="D3628" s="21">
        <v>0.37514083949986299</v>
      </c>
      <c r="E3628" s="21">
        <v>15.920565180074499</v>
      </c>
      <c r="F3628" s="21">
        <v>6.2632999999999994E-2</v>
      </c>
      <c r="G3628" s="21">
        <v>4.3935081600067899E-2</v>
      </c>
      <c r="H3628" s="21">
        <v>30.052359546774099</v>
      </c>
      <c r="I3628" s="21">
        <v>59.6507572108411</v>
      </c>
    </row>
    <row r="3629" spans="1:9" x14ac:dyDescent="0.2">
      <c r="A3629" s="20">
        <v>3628</v>
      </c>
      <c r="B3629" s="21">
        <v>5.1460446723592797E-2</v>
      </c>
      <c r="C3629" s="21">
        <v>3.9973745889751999E-2</v>
      </c>
      <c r="D3629" s="21">
        <v>0.31277234112653302</v>
      </c>
      <c r="E3629" s="21">
        <v>20.434069353766699</v>
      </c>
      <c r="F3629" s="21">
        <v>5.9267420000000001E-2</v>
      </c>
      <c r="G3629" s="21">
        <v>4.8669307616019897E-2</v>
      </c>
      <c r="H3629" s="21">
        <v>32.698461180865003</v>
      </c>
      <c r="I3629" s="21">
        <v>63.2136272820619</v>
      </c>
    </row>
    <row r="3630" spans="1:9" x14ac:dyDescent="0.2">
      <c r="A3630" s="20">
        <v>3629</v>
      </c>
      <c r="B3630" s="21">
        <v>1.6857977271855298E-2</v>
      </c>
      <c r="C3630" s="21">
        <v>3.7255980000000001E-2</v>
      </c>
      <c r="D3630" s="21">
        <v>0.370533507377454</v>
      </c>
      <c r="E3630" s="21">
        <v>19.190293861432099</v>
      </c>
      <c r="F3630" s="21">
        <v>6.3427280000000003E-2</v>
      </c>
      <c r="G3630" s="21">
        <v>5.0892229999999997E-2</v>
      </c>
      <c r="H3630" s="21">
        <v>35.950243051692098</v>
      </c>
      <c r="I3630" s="21">
        <v>66.916556736387804</v>
      </c>
    </row>
    <row r="3631" spans="1:9" x14ac:dyDescent="0.2">
      <c r="A3631" s="20">
        <v>3630</v>
      </c>
      <c r="B3631" s="21">
        <v>3.0508674551724398E-2</v>
      </c>
      <c r="C3631" s="21">
        <v>4.0172359999999997E-2</v>
      </c>
      <c r="D3631" s="21">
        <v>0.35806195209208902</v>
      </c>
      <c r="E3631" s="21">
        <v>20.046537808350099</v>
      </c>
      <c r="F3631" s="21">
        <v>6.1058370000000001E-2</v>
      </c>
      <c r="G3631" s="21">
        <v>4.5123480000000001E-2</v>
      </c>
      <c r="H3631" s="21">
        <v>32.759051464881999</v>
      </c>
      <c r="I3631" s="21">
        <v>70.095193918843194</v>
      </c>
    </row>
    <row r="3632" spans="1:9" x14ac:dyDescent="0.2">
      <c r="A3632" s="20">
        <v>3631</v>
      </c>
      <c r="B3632" s="21">
        <v>4.8946620000000003E-2</v>
      </c>
      <c r="C3632" s="21">
        <v>2.8217046894455901E-2</v>
      </c>
      <c r="D3632" s="21">
        <v>0.35476817800188898</v>
      </c>
      <c r="E3632" s="21">
        <v>15.596306471757901</v>
      </c>
      <c r="F3632" s="21">
        <v>5.7413245181598203E-2</v>
      </c>
      <c r="G3632" s="21">
        <v>4.6721619999999998E-2</v>
      </c>
      <c r="H3632" s="21">
        <v>31.609154425026698</v>
      </c>
      <c r="I3632" s="21">
        <v>53.218755174880897</v>
      </c>
    </row>
    <row r="3633" spans="1:9" x14ac:dyDescent="0.2">
      <c r="A3633" s="20">
        <v>3632</v>
      </c>
      <c r="B3633" s="21">
        <v>3.0485712284658899E-2</v>
      </c>
      <c r="C3633" s="21">
        <v>3.8038179999999998E-2</v>
      </c>
      <c r="D3633" s="21">
        <v>0.364791342695789</v>
      </c>
      <c r="E3633" s="21">
        <v>16.334423642910298</v>
      </c>
      <c r="F3633" s="21">
        <v>5.8266369999999998E-2</v>
      </c>
      <c r="G3633" s="21">
        <v>4.5713200000000002E-2</v>
      </c>
      <c r="H3633" s="21">
        <v>31.803933409116301</v>
      </c>
      <c r="I3633" s="21">
        <v>58.505500891333</v>
      </c>
    </row>
    <row r="3634" spans="1:9" x14ac:dyDescent="0.2">
      <c r="A3634" s="20">
        <v>3633</v>
      </c>
      <c r="B3634" s="21">
        <v>3.6460449999999998E-2</v>
      </c>
      <c r="C3634" s="21">
        <v>4.7854649999999999E-2</v>
      </c>
      <c r="D3634" s="21">
        <v>0.33970402115307202</v>
      </c>
      <c r="E3634" s="21">
        <v>17.079292092977699</v>
      </c>
      <c r="F3634" s="21">
        <v>5.48156956236035E-2</v>
      </c>
      <c r="G3634" s="21">
        <v>3.7004759999999998E-2</v>
      </c>
      <c r="H3634" s="21">
        <v>34.065334995963099</v>
      </c>
      <c r="I3634" s="21">
        <v>60.391574163574198</v>
      </c>
    </row>
    <row r="3635" spans="1:9" x14ac:dyDescent="0.2">
      <c r="A3635" s="20">
        <v>3634</v>
      </c>
      <c r="B3635" s="21">
        <v>5.116279E-2</v>
      </c>
      <c r="C3635" s="21">
        <v>3.6817410000000002E-2</v>
      </c>
      <c r="D3635" s="21">
        <v>0.35705171441682698</v>
      </c>
      <c r="E3635" s="21">
        <v>18.626530323245799</v>
      </c>
      <c r="F3635" s="21">
        <v>5.8651408828983398E-2</v>
      </c>
      <c r="G3635" s="21">
        <v>4.6934987910037099E-2</v>
      </c>
      <c r="H3635" s="21">
        <v>29.3012294798461</v>
      </c>
      <c r="I3635" s="21">
        <v>66.171552703437797</v>
      </c>
    </row>
    <row r="3636" spans="1:9" x14ac:dyDescent="0.2">
      <c r="A3636" s="20">
        <v>3635</v>
      </c>
      <c r="B3636" s="21">
        <v>4.632319E-2</v>
      </c>
      <c r="C3636" s="21">
        <v>2.9990490000000002E-2</v>
      </c>
      <c r="D3636" s="21">
        <v>0.32384448999999998</v>
      </c>
      <c r="E3636" s="21">
        <v>16.393139908426701</v>
      </c>
      <c r="F3636" s="21">
        <v>6.565174E-2</v>
      </c>
      <c r="G3636" s="21">
        <v>4.0293099999999998E-2</v>
      </c>
      <c r="H3636" s="21">
        <v>31.378979149660601</v>
      </c>
      <c r="I3636" s="21">
        <v>48.767365352427397</v>
      </c>
    </row>
    <row r="3637" spans="1:9" x14ac:dyDescent="0.2">
      <c r="A3637" s="20">
        <v>3636</v>
      </c>
      <c r="B3637" s="21">
        <v>4.4002279999999998E-2</v>
      </c>
      <c r="C3637" s="21">
        <v>3.9387489999999997E-2</v>
      </c>
      <c r="D3637" s="21">
        <v>0.31675895120969899</v>
      </c>
      <c r="E3637" s="21">
        <v>20.615556452869399</v>
      </c>
      <c r="F3637" s="21">
        <v>6.551477E-2</v>
      </c>
      <c r="G3637" s="21">
        <v>4.0708260000000003E-2</v>
      </c>
      <c r="H3637" s="21">
        <v>31.666682866207701</v>
      </c>
      <c r="I3637" s="21">
        <v>62.289271976643299</v>
      </c>
    </row>
    <row r="3638" spans="1:9" x14ac:dyDescent="0.2">
      <c r="A3638" s="20">
        <v>3637</v>
      </c>
      <c r="B3638" s="21">
        <v>3.4913165810949401E-2</v>
      </c>
      <c r="C3638" s="21">
        <v>4.0538190000000002E-2</v>
      </c>
      <c r="D3638" s="21">
        <v>0.35563374695800198</v>
      </c>
      <c r="E3638" s="21">
        <v>19.3468198021319</v>
      </c>
      <c r="F3638" s="21">
        <v>6.0120479999999997E-2</v>
      </c>
      <c r="G3638" s="21">
        <v>4.762139E-2</v>
      </c>
      <c r="H3638" s="21">
        <v>32.346689803834501</v>
      </c>
      <c r="I3638" s="21">
        <v>67.767470645880607</v>
      </c>
    </row>
    <row r="3639" spans="1:9" x14ac:dyDescent="0.2">
      <c r="A3639" s="20">
        <v>3638</v>
      </c>
      <c r="B3639" s="21">
        <v>4.5550920000000002E-2</v>
      </c>
      <c r="C3639" s="21">
        <v>4.0087230000000001E-2</v>
      </c>
      <c r="D3639" s="21">
        <v>0.34361065986724598</v>
      </c>
      <c r="E3639" s="21">
        <v>19.678943114316201</v>
      </c>
      <c r="F3639" s="21">
        <v>6.0175329504427201E-2</v>
      </c>
      <c r="G3639" s="21">
        <v>5.1465450000000003E-2</v>
      </c>
      <c r="H3639" s="21">
        <v>30.139300996260101</v>
      </c>
      <c r="I3639" s="21">
        <v>66.841048530240201</v>
      </c>
    </row>
    <row r="3640" spans="1:9" x14ac:dyDescent="0.2">
      <c r="A3640" s="20">
        <v>3639</v>
      </c>
      <c r="B3640" s="21">
        <v>3.8144009999999999E-2</v>
      </c>
      <c r="C3640" s="21">
        <v>4.5181029999999997E-2</v>
      </c>
      <c r="D3640" s="21">
        <v>0.34494177890947503</v>
      </c>
      <c r="E3640" s="21">
        <v>18.586468139754398</v>
      </c>
      <c r="F3640" s="21">
        <v>5.5832568891665497E-2</v>
      </c>
      <c r="G3640" s="21">
        <v>4.8903948123546301E-2</v>
      </c>
      <c r="H3640" s="21">
        <v>27.6190220483297</v>
      </c>
      <c r="I3640" s="21">
        <v>65.687057300000006</v>
      </c>
    </row>
    <row r="3641" spans="1:9" x14ac:dyDescent="0.2">
      <c r="A3641" s="20">
        <v>3640</v>
      </c>
      <c r="B3641" s="21">
        <v>4.6867084148886698E-2</v>
      </c>
      <c r="C3641" s="21">
        <v>4.5298039999999998E-2</v>
      </c>
      <c r="D3641" s="21">
        <v>0.32904706146373403</v>
      </c>
      <c r="E3641" s="21">
        <v>18.785430968898702</v>
      </c>
      <c r="F3641" s="21">
        <v>6.2979919999999995E-2</v>
      </c>
      <c r="G3641" s="21">
        <v>4.7910460000000002E-2</v>
      </c>
      <c r="H3641" s="21">
        <v>31.717697291835801</v>
      </c>
      <c r="I3641" s="21">
        <v>61.332247700000003</v>
      </c>
    </row>
    <row r="3642" spans="1:9" x14ac:dyDescent="0.2">
      <c r="A3642" s="20">
        <v>3641</v>
      </c>
      <c r="B3642" s="21">
        <v>3.2546020000000002E-2</v>
      </c>
      <c r="C3642" s="21">
        <v>4.6963810000000002E-2</v>
      </c>
      <c r="D3642" s="21">
        <v>0.35282354032229901</v>
      </c>
      <c r="E3642" s="21">
        <v>17.154579925709601</v>
      </c>
      <c r="F3642" s="21">
        <v>5.4083539999999999E-2</v>
      </c>
      <c r="G3642" s="21">
        <v>4.6687909999999999E-2</v>
      </c>
      <c r="H3642" s="21">
        <v>36.332385544217502</v>
      </c>
      <c r="I3642" s="21">
        <v>62.768810698638497</v>
      </c>
    </row>
    <row r="3643" spans="1:9" x14ac:dyDescent="0.2">
      <c r="A3643" s="20">
        <v>3642</v>
      </c>
      <c r="B3643" s="21">
        <v>3.7261465384306802E-2</v>
      </c>
      <c r="C3643" s="21">
        <v>4.0980280000000001E-2</v>
      </c>
      <c r="D3643" s="21">
        <v>0.336473203944815</v>
      </c>
      <c r="E3643" s="21">
        <v>20.412913500479199</v>
      </c>
      <c r="F3643" s="21">
        <v>6.5158759999999996E-2</v>
      </c>
      <c r="G3643" s="21">
        <v>4.9343702162480602E-2</v>
      </c>
      <c r="H3643" s="21">
        <v>32.454359989605898</v>
      </c>
      <c r="I3643" s="21">
        <v>65.825245917053195</v>
      </c>
    </row>
    <row r="3644" spans="1:9" x14ac:dyDescent="0.2">
      <c r="A3644" s="20">
        <v>3643</v>
      </c>
      <c r="B3644" s="21">
        <v>2.5150633111719702E-2</v>
      </c>
      <c r="C3644" s="21">
        <v>4.3212510000000003E-2</v>
      </c>
      <c r="D3644" s="21">
        <v>0.34406877195658397</v>
      </c>
      <c r="E3644" s="21">
        <v>18.864668896429599</v>
      </c>
      <c r="F3644" s="21">
        <v>6.3093419999999997E-2</v>
      </c>
      <c r="G3644" s="21">
        <v>5.3420889999999999E-2</v>
      </c>
      <c r="H3644" s="21">
        <v>29.267821458628202</v>
      </c>
      <c r="I3644" s="21">
        <v>62.504134624008998</v>
      </c>
    </row>
    <row r="3645" spans="1:9" x14ac:dyDescent="0.2">
      <c r="A3645" s="20">
        <v>3644</v>
      </c>
      <c r="B3645" s="21">
        <v>3.9474889999999999E-2</v>
      </c>
      <c r="C3645" s="21">
        <v>4.057442E-2</v>
      </c>
      <c r="D3645" s="21">
        <v>0.33526631645459798</v>
      </c>
      <c r="E3645" s="21">
        <v>17.961848042012299</v>
      </c>
      <c r="F3645" s="21">
        <v>5.9674159999999997E-2</v>
      </c>
      <c r="G3645" s="21">
        <v>4.2115659999999999E-2</v>
      </c>
      <c r="H3645" s="21">
        <v>30.610225568526602</v>
      </c>
      <c r="I3645" s="21">
        <v>59.409123593229097</v>
      </c>
    </row>
    <row r="3646" spans="1:9" x14ac:dyDescent="0.2">
      <c r="A3646" s="20">
        <v>3645</v>
      </c>
      <c r="B3646" s="21">
        <v>2.783499E-2</v>
      </c>
      <c r="C3646" s="21">
        <v>4.64960589028326E-2</v>
      </c>
      <c r="D3646" s="21">
        <v>0.32895879681907397</v>
      </c>
      <c r="E3646" s="21">
        <v>20.1797844433144</v>
      </c>
      <c r="F3646" s="21">
        <v>6.3177300000000006E-2</v>
      </c>
      <c r="G3646" s="21">
        <v>4.2280030000000003E-2</v>
      </c>
      <c r="H3646" s="21">
        <v>31.0638309509721</v>
      </c>
      <c r="I3646" s="21">
        <v>65.025592233248801</v>
      </c>
    </row>
    <row r="3647" spans="1:9" x14ac:dyDescent="0.2">
      <c r="A3647" s="20">
        <v>3646</v>
      </c>
      <c r="B3647" s="21">
        <v>2.3289303247570101E-2</v>
      </c>
      <c r="C3647" s="21">
        <v>4.9044248351146201E-2</v>
      </c>
      <c r="D3647" s="21">
        <v>0.34085973042831003</v>
      </c>
      <c r="E3647" s="21">
        <v>20.047312772003998</v>
      </c>
      <c r="F3647" s="21">
        <v>5.9293989999999998E-2</v>
      </c>
      <c r="G3647" s="21">
        <v>4.8655645550712202E-2</v>
      </c>
      <c r="H3647" s="21">
        <v>34.759340340894099</v>
      </c>
      <c r="I3647" s="21">
        <v>68.7057141949917</v>
      </c>
    </row>
    <row r="3648" spans="1:9" x14ac:dyDescent="0.2">
      <c r="A3648" s="20">
        <v>3647</v>
      </c>
      <c r="B3648" s="21">
        <v>4.3879920000000003E-2</v>
      </c>
      <c r="C3648" s="21">
        <v>3.851098E-2</v>
      </c>
      <c r="D3648" s="21">
        <v>0.36871172023806098</v>
      </c>
      <c r="E3648" s="21">
        <v>15.1064119252741</v>
      </c>
      <c r="F3648" s="21">
        <v>6.1943449999999997E-2</v>
      </c>
      <c r="G3648" s="21">
        <v>3.647487E-2</v>
      </c>
      <c r="H3648" s="21">
        <v>31.336937138011599</v>
      </c>
      <c r="I3648" s="21">
        <v>54.918672594040302</v>
      </c>
    </row>
    <row r="3649" spans="1:9" x14ac:dyDescent="0.2">
      <c r="A3649" s="20">
        <v>3648</v>
      </c>
      <c r="B3649" s="21">
        <v>4.3191096637864898E-2</v>
      </c>
      <c r="C3649" s="21">
        <v>3.6430379999999998E-2</v>
      </c>
      <c r="D3649" s="21">
        <v>0.33554072080028902</v>
      </c>
      <c r="E3649" s="21">
        <v>20.5492936149397</v>
      </c>
      <c r="F3649" s="21">
        <v>6.2074270000000001E-2</v>
      </c>
      <c r="G3649" s="21">
        <v>4.4505290560533997E-2</v>
      </c>
      <c r="H3649" s="21">
        <v>33.794009921305403</v>
      </c>
      <c r="I3649" s="21">
        <v>66.379811504499799</v>
      </c>
    </row>
    <row r="3650" spans="1:9" x14ac:dyDescent="0.2">
      <c r="A3650" s="20">
        <v>3649</v>
      </c>
      <c r="B3650" s="21">
        <v>5.1743110000000002E-2</v>
      </c>
      <c r="C3650" s="21">
        <v>3.3111380000000003E-2</v>
      </c>
      <c r="D3650" s="21">
        <v>0.34246753220079301</v>
      </c>
      <c r="E3650" s="21">
        <v>17.762602229105099</v>
      </c>
      <c r="F3650" s="21">
        <v>6.6833039999999996E-2</v>
      </c>
      <c r="G3650" s="21">
        <v>4.6305378912862301E-2</v>
      </c>
      <c r="H3650" s="21">
        <v>31.996709713538898</v>
      </c>
      <c r="I3650" s="21">
        <v>56.902321007793098</v>
      </c>
    </row>
    <row r="3651" spans="1:9" x14ac:dyDescent="0.2">
      <c r="A3651" s="20">
        <v>3650</v>
      </c>
      <c r="B3651" s="21">
        <v>3.353312E-2</v>
      </c>
      <c r="C3651" s="21">
        <v>4.75948812576392E-2</v>
      </c>
      <c r="D3651" s="21">
        <v>0.339697890676051</v>
      </c>
      <c r="E3651" s="21">
        <v>17.977429198185799</v>
      </c>
      <c r="F3651" s="21">
        <v>6.3447160000000002E-2</v>
      </c>
      <c r="G3651" s="21">
        <v>4.2286459999999998E-2</v>
      </c>
      <c r="H3651" s="21">
        <v>31.763054201007201</v>
      </c>
      <c r="I3651" s="21">
        <v>60.569447400000001</v>
      </c>
    </row>
    <row r="3652" spans="1:9" x14ac:dyDescent="0.2">
      <c r="A3652" s="20">
        <v>3651</v>
      </c>
      <c r="B3652" s="21">
        <v>4.6120790000000002E-2</v>
      </c>
      <c r="C3652" s="21">
        <v>4.5163519999999999E-2</v>
      </c>
      <c r="D3652" s="21">
        <v>0.33225781975063901</v>
      </c>
      <c r="E3652" s="21">
        <v>16.338500160517601</v>
      </c>
      <c r="F3652" s="21">
        <v>6.6243220000000005E-2</v>
      </c>
      <c r="G3652" s="21">
        <v>3.5412159999999998E-2</v>
      </c>
      <c r="H3652" s="21">
        <v>29.593404803983599</v>
      </c>
      <c r="I3652" s="21">
        <v>53.183390277147602</v>
      </c>
    </row>
    <row r="3653" spans="1:9" x14ac:dyDescent="0.2">
      <c r="A3653" s="20">
        <v>3652</v>
      </c>
      <c r="B3653" s="21">
        <v>4.826196E-2</v>
      </c>
      <c r="C3653" s="21">
        <v>4.4050730105888697E-2</v>
      </c>
      <c r="D3653" s="21">
        <v>0.36958482314712199</v>
      </c>
      <c r="E3653" s="21">
        <v>20.148557303129699</v>
      </c>
      <c r="F3653" s="21">
        <v>6.2965729999999998E-2</v>
      </c>
      <c r="G3653" s="21">
        <v>5.1927010000000003E-2</v>
      </c>
      <c r="H3653" s="21">
        <v>33.192444348353803</v>
      </c>
      <c r="I3653" s="21">
        <v>74.573159445812905</v>
      </c>
    </row>
    <row r="3654" spans="1:9" x14ac:dyDescent="0.2">
      <c r="A3654" s="20">
        <v>3653</v>
      </c>
      <c r="B3654" s="21">
        <v>4.6671610000000002E-2</v>
      </c>
      <c r="C3654" s="21">
        <v>2.9387091368852002E-2</v>
      </c>
      <c r="D3654" s="21">
        <v>0.31776677261130998</v>
      </c>
      <c r="E3654" s="21">
        <v>18.4080270638106</v>
      </c>
      <c r="F3654" s="21">
        <v>6.0713240000000002E-2</v>
      </c>
      <c r="G3654" s="21">
        <v>4.2001900000000002E-2</v>
      </c>
      <c r="H3654" s="21">
        <v>30.513414332783</v>
      </c>
      <c r="I3654" s="21">
        <v>54.893296974221698</v>
      </c>
    </row>
    <row r="3655" spans="1:9" x14ac:dyDescent="0.2">
      <c r="A3655" s="20">
        <v>3654</v>
      </c>
      <c r="B3655" s="21">
        <v>2.7615194757967799E-2</v>
      </c>
      <c r="C3655" s="21">
        <v>4.2374933761044502E-2</v>
      </c>
      <c r="D3655" s="21">
        <v>0.34329247670686203</v>
      </c>
      <c r="E3655" s="21">
        <v>20.375105542826901</v>
      </c>
      <c r="F3655" s="21">
        <v>6.3573980000000002E-2</v>
      </c>
      <c r="G3655" s="21">
        <v>4.22248E-2</v>
      </c>
      <c r="H3655" s="21">
        <v>33.851835344743499</v>
      </c>
      <c r="I3655" s="21">
        <v>67.6307041642375</v>
      </c>
    </row>
    <row r="3656" spans="1:9" x14ac:dyDescent="0.2">
      <c r="A3656" s="20">
        <v>3655</v>
      </c>
      <c r="B3656" s="21">
        <v>4.2240449999999999E-2</v>
      </c>
      <c r="C3656" s="21">
        <v>4.1613225973361999E-2</v>
      </c>
      <c r="D3656" s="21">
        <v>0.32812979268366799</v>
      </c>
      <c r="E3656" s="21">
        <v>19.522670603075898</v>
      </c>
      <c r="F3656" s="21">
        <v>6.2724630000000003E-2</v>
      </c>
      <c r="G3656" s="21">
        <v>5.1641560000000003E-2</v>
      </c>
      <c r="H3656" s="21">
        <v>31.655982462570499</v>
      </c>
      <c r="I3656" s="21">
        <v>62.292654571410601</v>
      </c>
    </row>
    <row r="3657" spans="1:9" x14ac:dyDescent="0.2">
      <c r="A3657" s="20">
        <v>3656</v>
      </c>
      <c r="B3657" s="21">
        <v>4.5462099999999998E-2</v>
      </c>
      <c r="C3657" s="21">
        <v>4.2534780710368897E-2</v>
      </c>
      <c r="D3657" s="21">
        <v>0.35634456252123697</v>
      </c>
      <c r="E3657" s="21">
        <v>20.3098748846554</v>
      </c>
      <c r="F3657" s="21">
        <v>5.9193900000000001E-2</v>
      </c>
      <c r="G3657" s="21">
        <v>3.023313E-2</v>
      </c>
      <c r="H3657" s="21">
        <v>31.412635175398599</v>
      </c>
      <c r="I3657" s="21">
        <v>73.459090128205801</v>
      </c>
    </row>
    <row r="3658" spans="1:9" x14ac:dyDescent="0.2">
      <c r="A3658" s="20">
        <v>3657</v>
      </c>
      <c r="B3658" s="21">
        <v>4.010768E-2</v>
      </c>
      <c r="C3658" s="21">
        <v>4.780305E-2</v>
      </c>
      <c r="D3658" s="21">
        <v>0.34767826709728</v>
      </c>
      <c r="E3658" s="21">
        <v>20.7963562845135</v>
      </c>
      <c r="F3658" s="21">
        <v>5.3961769999999999E-2</v>
      </c>
      <c r="G3658" s="21">
        <v>5.2556159999999998E-2</v>
      </c>
      <c r="H3658" s="21">
        <v>30.118708102896299</v>
      </c>
      <c r="I3658" s="21">
        <v>75.755143170983601</v>
      </c>
    </row>
    <row r="3659" spans="1:9" x14ac:dyDescent="0.2">
      <c r="A3659" s="20">
        <v>3658</v>
      </c>
      <c r="B3659" s="21">
        <v>0.01</v>
      </c>
      <c r="C3659" s="21">
        <v>3.9640219999999997E-2</v>
      </c>
      <c r="D3659" s="21">
        <v>0.36864571582077299</v>
      </c>
      <c r="E3659" s="21">
        <v>20.2126338261853</v>
      </c>
      <c r="F3659" s="21">
        <v>5.8388819953651298E-2</v>
      </c>
      <c r="G3659" s="21">
        <v>5.6130770000000003E-2</v>
      </c>
      <c r="H3659" s="21">
        <v>30.663154086306701</v>
      </c>
      <c r="I3659" s="21">
        <v>71.916091139342399</v>
      </c>
    </row>
    <row r="3660" spans="1:9" x14ac:dyDescent="0.2">
      <c r="A3660" s="20">
        <v>3659</v>
      </c>
      <c r="B3660" s="21">
        <v>4.2407340000000002E-2</v>
      </c>
      <c r="C3660" s="21">
        <v>3.7922885125743398E-2</v>
      </c>
      <c r="D3660" s="21">
        <v>0.35969109979455299</v>
      </c>
      <c r="E3660" s="21">
        <v>17.099176236865802</v>
      </c>
      <c r="F3660" s="21">
        <v>5.8351769999999997E-2</v>
      </c>
      <c r="G3660" s="21">
        <v>4.0552694311958001E-2</v>
      </c>
      <c r="H3660" s="21">
        <v>30.681581842872401</v>
      </c>
      <c r="I3660" s="21">
        <v>61.243819925412801</v>
      </c>
    </row>
    <row r="3661" spans="1:9" x14ac:dyDescent="0.2">
      <c r="A3661" s="20">
        <v>3660</v>
      </c>
      <c r="B3661" s="21">
        <v>7.3187970000000005E-2</v>
      </c>
      <c r="C3661" s="21">
        <v>3.168141E-2</v>
      </c>
      <c r="D3661" s="21">
        <v>0.34663196738664098</v>
      </c>
      <c r="E3661" s="21">
        <v>16.213409739959499</v>
      </c>
      <c r="F3661" s="21">
        <v>6.3776200000000005E-2</v>
      </c>
      <c r="G3661" s="21">
        <v>4.2553540000000001E-2</v>
      </c>
      <c r="H3661" s="21">
        <v>31.690800061332901</v>
      </c>
      <c r="I3661" s="21">
        <v>54.446752945803198</v>
      </c>
    </row>
    <row r="3662" spans="1:9" x14ac:dyDescent="0.2">
      <c r="A3662" s="20">
        <v>3661</v>
      </c>
      <c r="B3662" s="21">
        <v>3.4599409999999997E-2</v>
      </c>
      <c r="C3662" s="21">
        <v>3.644683E-2</v>
      </c>
      <c r="D3662" s="21">
        <v>0.35988688489680398</v>
      </c>
      <c r="E3662" s="21">
        <v>18.7391855029081</v>
      </c>
      <c r="F3662" s="21">
        <v>6.0674609999999997E-2</v>
      </c>
      <c r="G3662" s="21">
        <v>4.7441110110607497E-2</v>
      </c>
      <c r="H3662" s="21">
        <v>34.772322291813801</v>
      </c>
      <c r="I3662" s="21">
        <v>65.218984076242407</v>
      </c>
    </row>
    <row r="3663" spans="1:9" x14ac:dyDescent="0.2">
      <c r="A3663" s="20">
        <v>3662</v>
      </c>
      <c r="B3663" s="21">
        <v>2.90788435321701E-2</v>
      </c>
      <c r="C3663" s="21">
        <v>2.6202257889623801E-2</v>
      </c>
      <c r="D3663" s="21">
        <v>0.36171515146326799</v>
      </c>
      <c r="E3663" s="21">
        <v>16.804489089524498</v>
      </c>
      <c r="F3663" s="21">
        <v>5.6937359999999999E-2</v>
      </c>
      <c r="G3663" s="21">
        <v>4.625307E-2</v>
      </c>
      <c r="H3663" s="21">
        <v>28.713931825652601</v>
      </c>
      <c r="I3663" s="21">
        <v>57.122788847199999</v>
      </c>
    </row>
    <row r="3664" spans="1:9" x14ac:dyDescent="0.2">
      <c r="A3664" s="20">
        <v>3663</v>
      </c>
      <c r="B3664" s="21">
        <v>4.5600228395670898E-2</v>
      </c>
      <c r="C3664" s="21">
        <v>3.5801119999999999E-2</v>
      </c>
      <c r="D3664" s="21">
        <v>0.32674998356957302</v>
      </c>
      <c r="E3664" s="21">
        <v>20.042191375933601</v>
      </c>
      <c r="F3664" s="21">
        <v>6.0176960000000002E-2</v>
      </c>
      <c r="G3664" s="21">
        <v>4.9923601274890698E-2</v>
      </c>
      <c r="H3664" s="21">
        <v>31.863376972730201</v>
      </c>
      <c r="I3664" s="21">
        <v>63.273383276806797</v>
      </c>
    </row>
    <row r="3665" spans="1:9" x14ac:dyDescent="0.2">
      <c r="A3665" s="20">
        <v>3664</v>
      </c>
      <c r="B3665" s="21">
        <v>4.46856731569985E-2</v>
      </c>
      <c r="C3665" s="21">
        <v>3.137711E-2</v>
      </c>
      <c r="D3665" s="21">
        <v>0.36046265253127602</v>
      </c>
      <c r="E3665" s="21">
        <v>20.787059910727699</v>
      </c>
      <c r="F3665" s="21">
        <v>5.9396860000000003E-2</v>
      </c>
      <c r="G3665" s="21">
        <v>4.7489039680234699E-2</v>
      </c>
      <c r="H3665" s="21">
        <v>35.151064447808999</v>
      </c>
      <c r="I3665" s="21">
        <v>72.279142154186999</v>
      </c>
    </row>
    <row r="3666" spans="1:9" x14ac:dyDescent="0.2">
      <c r="A3666" s="20">
        <v>3665</v>
      </c>
      <c r="B3666" s="21">
        <v>5.7891030000000003E-2</v>
      </c>
      <c r="C3666" s="21">
        <v>4.9160839999999997E-2</v>
      </c>
      <c r="D3666" s="21">
        <v>0.35094525179696801</v>
      </c>
      <c r="E3666" s="21">
        <v>16.595873928498399</v>
      </c>
      <c r="F3666" s="21">
        <v>5.6405864877416299E-2</v>
      </c>
      <c r="G3666" s="21">
        <v>4.9152050000000003E-2</v>
      </c>
      <c r="H3666" s="21">
        <v>29.243061410986702</v>
      </c>
      <c r="I3666" s="21">
        <v>61.743143194192101</v>
      </c>
    </row>
    <row r="3667" spans="1:9" x14ac:dyDescent="0.2">
      <c r="A3667" s="20">
        <v>3666</v>
      </c>
      <c r="B3667" s="21">
        <v>2.1131980000000002E-2</v>
      </c>
      <c r="C3667" s="21">
        <v>3.1628403836485498E-2</v>
      </c>
      <c r="D3667" s="21">
        <v>0.354789394651844</v>
      </c>
      <c r="E3667" s="21">
        <v>17.225449595937501</v>
      </c>
      <c r="F3667" s="21">
        <v>6.8335510000000002E-2</v>
      </c>
      <c r="G3667" s="21">
        <v>0.06</v>
      </c>
      <c r="H3667" s="21">
        <v>30.770363588485601</v>
      </c>
      <c r="I3667" s="21">
        <v>54.536767025256403</v>
      </c>
    </row>
    <row r="3668" spans="1:9" x14ac:dyDescent="0.2">
      <c r="A3668" s="20">
        <v>3667</v>
      </c>
      <c r="B3668" s="21">
        <v>5.0970700000000001E-2</v>
      </c>
      <c r="C3668" s="21">
        <v>3.766808E-2</v>
      </c>
      <c r="D3668" s="21">
        <v>0.336848698752158</v>
      </c>
      <c r="E3668" s="21">
        <v>18.7606023759195</v>
      </c>
      <c r="F3668" s="21">
        <v>6.0069019970965302E-2</v>
      </c>
      <c r="G3668" s="21">
        <v>3.7029119999999999E-2</v>
      </c>
      <c r="H3668" s="21">
        <v>33.318972307410903</v>
      </c>
      <c r="I3668" s="21">
        <v>62.447670786648899</v>
      </c>
    </row>
    <row r="3669" spans="1:9" x14ac:dyDescent="0.2">
      <c r="A3669" s="20">
        <v>3668</v>
      </c>
      <c r="B3669" s="21">
        <v>4.8856330000000003E-2</v>
      </c>
      <c r="C3669" s="21">
        <v>3.7597829999999999E-2</v>
      </c>
      <c r="D3669" s="21">
        <v>0.32791298237331001</v>
      </c>
      <c r="E3669" s="21">
        <v>19.226414170965501</v>
      </c>
      <c r="F3669" s="21">
        <v>5.7041000000000001E-2</v>
      </c>
      <c r="G3669" s="21">
        <v>5.1712090000000002E-2</v>
      </c>
      <c r="H3669" s="21">
        <v>29.185483387154498</v>
      </c>
      <c r="I3669" s="21">
        <v>62.5012578215769</v>
      </c>
    </row>
    <row r="3670" spans="1:9" x14ac:dyDescent="0.2">
      <c r="A3670" s="20">
        <v>3669</v>
      </c>
      <c r="B3670" s="21">
        <v>3.78678E-2</v>
      </c>
      <c r="C3670" s="21">
        <v>3.9343620773302099E-2</v>
      </c>
      <c r="D3670" s="21">
        <v>0.32431570372612301</v>
      </c>
      <c r="E3670" s="21">
        <v>18.3046975516305</v>
      </c>
      <c r="F3670" s="21">
        <v>5.2688779999999998E-2</v>
      </c>
      <c r="G3670" s="21">
        <v>5.2396425375994302E-2</v>
      </c>
      <c r="H3670" s="21">
        <v>34.631529182300703</v>
      </c>
      <c r="I3670" s="21">
        <v>59.657851589356902</v>
      </c>
    </row>
    <row r="3671" spans="1:9" x14ac:dyDescent="0.2">
      <c r="A3671" s="20">
        <v>3670</v>
      </c>
      <c r="B3671" s="21">
        <v>4.5080309999999998E-2</v>
      </c>
      <c r="C3671" s="21">
        <v>3.8360709999999999E-2</v>
      </c>
      <c r="D3671" s="21">
        <v>0.3</v>
      </c>
      <c r="E3671" s="21">
        <v>17.783825055812201</v>
      </c>
      <c r="F3671" s="21">
        <v>6.1437329999999998E-2</v>
      </c>
      <c r="G3671" s="21">
        <v>3.9510080000000003E-2</v>
      </c>
      <c r="H3671" s="21">
        <v>34.115259181904001</v>
      </c>
      <c r="I3671" s="21">
        <v>51.2235155490634</v>
      </c>
    </row>
    <row r="3672" spans="1:9" x14ac:dyDescent="0.2">
      <c r="A3672" s="20">
        <v>3671</v>
      </c>
      <c r="B3672" s="21">
        <v>5.5441860000000003E-2</v>
      </c>
      <c r="C3672" s="21">
        <v>3.614617206845E-2</v>
      </c>
      <c r="D3672" s="21">
        <v>0.330813229502541</v>
      </c>
      <c r="E3672" s="21">
        <v>17.535058898580299</v>
      </c>
      <c r="F3672" s="21">
        <v>6.3590510000000003E-2</v>
      </c>
      <c r="G3672" s="21">
        <v>4.1006170000000002E-2</v>
      </c>
      <c r="H3672" s="21">
        <v>32.138036943530501</v>
      </c>
      <c r="I3672" s="21">
        <v>55.954140797782898</v>
      </c>
    </row>
    <row r="3673" spans="1:9" x14ac:dyDescent="0.2">
      <c r="A3673" s="20">
        <v>3672</v>
      </c>
      <c r="B3673" s="21">
        <v>5.3084730700426699E-2</v>
      </c>
      <c r="C3673" s="21">
        <v>4.8853510000000003E-2</v>
      </c>
      <c r="D3673" s="21">
        <v>0.39378510007136702</v>
      </c>
      <c r="E3673" s="21">
        <v>18.9417500428792</v>
      </c>
      <c r="F3673" s="21">
        <v>5.77419009768134E-2</v>
      </c>
      <c r="G3673" s="21">
        <v>4.7510259999999999E-2</v>
      </c>
      <c r="H3673" s="21">
        <v>25.6868923202227</v>
      </c>
      <c r="I3673" s="21">
        <v>79.253178118229599</v>
      </c>
    </row>
    <row r="3674" spans="1:9" x14ac:dyDescent="0.2">
      <c r="A3674" s="20">
        <v>3673</v>
      </c>
      <c r="B3674" s="21">
        <v>2.285471E-2</v>
      </c>
      <c r="C3674" s="21">
        <v>3.18600589480241E-2</v>
      </c>
      <c r="D3674" s="21">
        <v>0.36144825337731501</v>
      </c>
      <c r="E3674" s="21">
        <v>19.325625619710301</v>
      </c>
      <c r="F3674" s="21">
        <v>6.1701440000000003E-2</v>
      </c>
      <c r="G3674" s="21">
        <v>3.8751059999999997E-2</v>
      </c>
      <c r="H3674" s="21">
        <v>30.6354870692082</v>
      </c>
      <c r="I3674" s="21">
        <v>65.366095653135602</v>
      </c>
    </row>
    <row r="3675" spans="1:9" x14ac:dyDescent="0.2">
      <c r="A3675" s="20">
        <v>3674</v>
      </c>
      <c r="B3675" s="21">
        <v>5.2302372801332202E-2</v>
      </c>
      <c r="C3675" s="21">
        <v>3.1798159999999999E-2</v>
      </c>
      <c r="D3675" s="21">
        <v>0.35136921999999998</v>
      </c>
      <c r="E3675" s="21">
        <v>17.462835422780799</v>
      </c>
      <c r="F3675" s="21">
        <v>5.5543099999999998E-2</v>
      </c>
      <c r="G3675" s="21">
        <v>4.192796E-2</v>
      </c>
      <c r="H3675" s="21">
        <v>33.582542415960702</v>
      </c>
      <c r="I3675" s="21">
        <v>60.754510363264103</v>
      </c>
    </row>
    <row r="3676" spans="1:9" x14ac:dyDescent="0.2">
      <c r="A3676" s="20">
        <v>3675</v>
      </c>
      <c r="B3676" s="21">
        <v>3.9029670000000002E-2</v>
      </c>
      <c r="C3676" s="21">
        <v>4.2713170000000002E-2</v>
      </c>
      <c r="D3676" s="21">
        <v>0.36422079349753</v>
      </c>
      <c r="E3676" s="21">
        <v>17.616469345564401</v>
      </c>
      <c r="F3676" s="21">
        <v>5.9853313075089301E-2</v>
      </c>
      <c r="G3676" s="21">
        <v>4.619612E-2</v>
      </c>
      <c r="H3676" s="21">
        <v>30.866186914836199</v>
      </c>
      <c r="I3676" s="21">
        <v>64.330539139972799</v>
      </c>
    </row>
    <row r="3677" spans="1:9" x14ac:dyDescent="0.2">
      <c r="A3677" s="20">
        <v>3676</v>
      </c>
      <c r="B3677" s="21">
        <v>4.1093111470232702E-2</v>
      </c>
      <c r="C3677" s="21">
        <v>4.3608300000000003E-2</v>
      </c>
      <c r="D3677" s="21">
        <v>0.33979939054858599</v>
      </c>
      <c r="E3677" s="21">
        <v>18.111798101864899</v>
      </c>
      <c r="F3677" s="21">
        <v>6.6423449999999995E-2</v>
      </c>
      <c r="G3677" s="21">
        <v>4.158156115772E-2</v>
      </c>
      <c r="H3677" s="21">
        <v>31.618255583341401</v>
      </c>
      <c r="I3677" s="21">
        <v>59.616881499999998</v>
      </c>
    </row>
    <row r="3678" spans="1:9" x14ac:dyDescent="0.2">
      <c r="A3678" s="20">
        <v>3677</v>
      </c>
      <c r="B3678" s="21">
        <v>4.1097950000000001E-2</v>
      </c>
      <c r="C3678" s="21">
        <v>3.4847298543107003E-2</v>
      </c>
      <c r="D3678" s="21">
        <v>0.33716173346358702</v>
      </c>
      <c r="E3678" s="21">
        <v>18.0764907955331</v>
      </c>
      <c r="F3678" s="21">
        <v>5.983256E-2</v>
      </c>
      <c r="G3678" s="21">
        <v>4.3862039999999998E-2</v>
      </c>
      <c r="H3678" s="21">
        <v>35.655206350467203</v>
      </c>
      <c r="I3678" s="21">
        <v>58.804981066564302</v>
      </c>
    </row>
    <row r="3679" spans="1:9" x14ac:dyDescent="0.2">
      <c r="A3679" s="20">
        <v>3678</v>
      </c>
      <c r="B3679" s="21">
        <v>3.774636E-2</v>
      </c>
      <c r="C3679" s="21">
        <v>3.5687509999999999E-2</v>
      </c>
      <c r="D3679" s="21">
        <v>0.33919529461555198</v>
      </c>
      <c r="E3679" s="21">
        <v>19.901031263179199</v>
      </c>
      <c r="F3679" s="21">
        <v>5.7778610000000001E-2</v>
      </c>
      <c r="G3679" s="21">
        <v>4.0664520000000003E-2</v>
      </c>
      <c r="H3679" s="21">
        <v>32.240432394204902</v>
      </c>
      <c r="I3679" s="21">
        <v>66.039543475822995</v>
      </c>
    </row>
    <row r="3680" spans="1:9" x14ac:dyDescent="0.2">
      <c r="A3680" s="20">
        <v>3679</v>
      </c>
      <c r="B3680" s="21">
        <v>5.7875612456605899E-2</v>
      </c>
      <c r="C3680" s="21">
        <v>3.6223699999999998E-2</v>
      </c>
      <c r="D3680" s="21">
        <v>0.33027998821441901</v>
      </c>
      <c r="E3680" s="21">
        <v>18.029290636002401</v>
      </c>
      <c r="F3680" s="21">
        <v>6.7710930000000003E-2</v>
      </c>
      <c r="G3680" s="21">
        <v>4.0288366142590702E-2</v>
      </c>
      <c r="H3680" s="21">
        <v>32.066512760526898</v>
      </c>
      <c r="I3680" s="21">
        <v>56.511502227133903</v>
      </c>
    </row>
    <row r="3681" spans="1:9" x14ac:dyDescent="0.2">
      <c r="A3681" s="20">
        <v>3680</v>
      </c>
      <c r="B3681" s="21">
        <v>3.8744229999999998E-2</v>
      </c>
      <c r="C3681" s="21">
        <v>3.9458170117717899E-2</v>
      </c>
      <c r="D3681" s="21">
        <v>0.331925971517328</v>
      </c>
      <c r="E3681" s="21">
        <v>21.222479364931999</v>
      </c>
      <c r="F3681" s="21">
        <v>6.198915E-2</v>
      </c>
      <c r="G3681" s="21">
        <v>4.7357687304445097E-2</v>
      </c>
      <c r="H3681" s="21">
        <v>30.8451689109658</v>
      </c>
      <c r="I3681" s="21">
        <v>68.138402954967802</v>
      </c>
    </row>
    <row r="3682" spans="1:9" x14ac:dyDescent="0.2">
      <c r="A3682" s="20">
        <v>3681</v>
      </c>
      <c r="B3682" s="21">
        <v>2.3206810000000001E-2</v>
      </c>
      <c r="C3682" s="21">
        <v>4.0834099999999998E-2</v>
      </c>
      <c r="D3682" s="21">
        <v>0.34468385889744801</v>
      </c>
      <c r="E3682" s="21">
        <v>17.555431626138301</v>
      </c>
      <c r="F3682" s="21">
        <v>5.8484479513174599E-2</v>
      </c>
      <c r="G3682" s="21">
        <v>4.4494029999999997E-2</v>
      </c>
      <c r="H3682" s="21">
        <v>34.7475559067828</v>
      </c>
      <c r="I3682" s="21">
        <v>59.124178407137201</v>
      </c>
    </row>
    <row r="3683" spans="1:9" x14ac:dyDescent="0.2">
      <c r="A3683" s="20">
        <v>3682</v>
      </c>
      <c r="B3683" s="21">
        <v>3.4097049999999997E-2</v>
      </c>
      <c r="C3683" s="21">
        <v>3.484404E-2</v>
      </c>
      <c r="D3683" s="21">
        <v>0.34628926641989599</v>
      </c>
      <c r="E3683" s="21">
        <v>19.0672508778812</v>
      </c>
      <c r="F3683" s="21">
        <v>5.6672100000000003E-2</v>
      </c>
      <c r="G3683" s="21">
        <v>4.5616909999999997E-2</v>
      </c>
      <c r="H3683" s="21">
        <v>33.657622751619499</v>
      </c>
      <c r="I3683" s="21">
        <v>64.450276247456699</v>
      </c>
    </row>
    <row r="3684" spans="1:9" x14ac:dyDescent="0.2">
      <c r="A3684" s="20">
        <v>3683</v>
      </c>
      <c r="B3684" s="21">
        <v>4.2680419999999997E-2</v>
      </c>
      <c r="C3684" s="21">
        <v>4.1615630517807999E-2</v>
      </c>
      <c r="D3684" s="21">
        <v>0.37152413929760197</v>
      </c>
      <c r="E3684" s="21">
        <v>19.4019651948106</v>
      </c>
      <c r="F3684" s="21">
        <v>5.5255609999999997E-2</v>
      </c>
      <c r="G3684" s="21">
        <v>4.8520830000000001E-2</v>
      </c>
      <c r="H3684" s="21">
        <v>30.6471554439523</v>
      </c>
      <c r="I3684" s="21">
        <v>74.019450536561394</v>
      </c>
    </row>
    <row r="3685" spans="1:9" x14ac:dyDescent="0.2">
      <c r="A3685" s="20">
        <v>3684</v>
      </c>
      <c r="B3685" s="21">
        <v>5.8438221764455699E-2</v>
      </c>
      <c r="C3685" s="21">
        <v>4.2068617487568002E-2</v>
      </c>
      <c r="D3685" s="21">
        <v>0.365492954437726</v>
      </c>
      <c r="E3685" s="21">
        <v>18.783062184586299</v>
      </c>
      <c r="F3685" s="21">
        <v>6.3133910000000001E-2</v>
      </c>
      <c r="G3685" s="21">
        <v>4.5919091677616097E-2</v>
      </c>
      <c r="H3685" s="21">
        <v>30.154306344922698</v>
      </c>
      <c r="I3685" s="21">
        <v>68.918107934744299</v>
      </c>
    </row>
    <row r="3686" spans="1:9" x14ac:dyDescent="0.2">
      <c r="A3686" s="20">
        <v>3685</v>
      </c>
      <c r="B3686" s="21">
        <v>4.9046420274232498E-2</v>
      </c>
      <c r="C3686" s="21">
        <v>3.79312408642501E-2</v>
      </c>
      <c r="D3686" s="21">
        <v>0.31528904181245598</v>
      </c>
      <c r="E3686" s="21">
        <v>17.776329046287799</v>
      </c>
      <c r="F3686" s="21">
        <v>6.4835069999999995E-2</v>
      </c>
      <c r="G3686" s="21">
        <v>4.3324330000000001E-2</v>
      </c>
      <c r="H3686" s="21">
        <v>29.968425867095998</v>
      </c>
      <c r="I3686" s="21">
        <v>53.298115752203799</v>
      </c>
    </row>
    <row r="3687" spans="1:9" x14ac:dyDescent="0.2">
      <c r="A3687" s="20">
        <v>3686</v>
      </c>
      <c r="B3687" s="21">
        <v>2.72419708187943E-2</v>
      </c>
      <c r="C3687" s="21">
        <v>3.5673530000000002E-2</v>
      </c>
      <c r="D3687" s="21">
        <v>0.33911093392413399</v>
      </c>
      <c r="E3687" s="21">
        <v>17.3250204998781</v>
      </c>
      <c r="F3687" s="21">
        <v>6.1000554667124701E-2</v>
      </c>
      <c r="G3687" s="21">
        <v>4.0597620000000001E-2</v>
      </c>
      <c r="H3687" s="21">
        <v>30.6786803962239</v>
      </c>
      <c r="I3687" s="21">
        <v>55.768743193461503</v>
      </c>
    </row>
    <row r="3688" spans="1:9" x14ac:dyDescent="0.2">
      <c r="A3688" s="20">
        <v>3687</v>
      </c>
      <c r="B3688" s="21">
        <v>7.7277849999999995E-2</v>
      </c>
      <c r="C3688" s="21">
        <v>3.4478300000000003E-2</v>
      </c>
      <c r="D3688" s="21">
        <v>0.322887597629616</v>
      </c>
      <c r="E3688" s="21">
        <v>18.6713216663561</v>
      </c>
      <c r="F3688" s="21">
        <v>6.0007884257269897E-2</v>
      </c>
      <c r="G3688" s="21">
        <v>4.7244921606403201E-2</v>
      </c>
      <c r="H3688" s="21">
        <v>30.047460368545401</v>
      </c>
      <c r="I3688" s="21">
        <v>59.8765379040615</v>
      </c>
    </row>
    <row r="3689" spans="1:9" x14ac:dyDescent="0.2">
      <c r="A3689" s="20">
        <v>3688</v>
      </c>
      <c r="B3689" s="21">
        <v>4.3971629999999998E-2</v>
      </c>
      <c r="C3689" s="21">
        <v>3.6455559999999998E-2</v>
      </c>
      <c r="D3689" s="21">
        <v>0.3</v>
      </c>
      <c r="E3689" s="21">
        <v>18.908345624923999</v>
      </c>
      <c r="F3689" s="21">
        <v>6.3941440000000002E-2</v>
      </c>
      <c r="G3689" s="21">
        <v>5.4971880000000001E-2</v>
      </c>
      <c r="H3689" s="21">
        <v>31.842056978214401</v>
      </c>
      <c r="I3689" s="21">
        <v>52.987695838624497</v>
      </c>
    </row>
    <row r="3690" spans="1:9" x14ac:dyDescent="0.2">
      <c r="A3690" s="20">
        <v>3689</v>
      </c>
      <c r="B3690" s="21">
        <v>5.913086E-2</v>
      </c>
      <c r="C3690" s="21">
        <v>4.6634870000000002E-2</v>
      </c>
      <c r="D3690" s="21">
        <v>0.34674495</v>
      </c>
      <c r="E3690" s="21">
        <v>17.325954839126901</v>
      </c>
      <c r="F3690" s="21">
        <v>5.3910119999999999E-2</v>
      </c>
      <c r="G3690" s="21">
        <v>4.9402309999999998E-2</v>
      </c>
      <c r="H3690" s="21">
        <v>33.298171059769402</v>
      </c>
      <c r="I3690" s="21">
        <v>63.834417351617297</v>
      </c>
    </row>
    <row r="3691" spans="1:9" x14ac:dyDescent="0.2">
      <c r="A3691" s="20">
        <v>3690</v>
      </c>
      <c r="B3691" s="21">
        <v>3.7724279999999999E-2</v>
      </c>
      <c r="C3691" s="21">
        <v>3.6794149999999998E-2</v>
      </c>
      <c r="D3691" s="21">
        <v>0.35654442939092401</v>
      </c>
      <c r="E3691" s="21">
        <v>17.6582458878094</v>
      </c>
      <c r="F3691" s="21">
        <v>6.1379469999999998E-2</v>
      </c>
      <c r="G3691" s="21">
        <v>3.7474769999999998E-2</v>
      </c>
      <c r="H3691" s="21">
        <v>30.017668582276301</v>
      </c>
      <c r="I3691" s="21">
        <v>61.1773268041146</v>
      </c>
    </row>
    <row r="3692" spans="1:9" x14ac:dyDescent="0.2">
      <c r="A3692" s="20">
        <v>3691</v>
      </c>
      <c r="B3692" s="21">
        <v>4.8000389999999997E-2</v>
      </c>
      <c r="C3692" s="21">
        <v>4.2544650000000003E-2</v>
      </c>
      <c r="D3692" s="21">
        <v>0.34642660792059599</v>
      </c>
      <c r="E3692" s="21">
        <v>20.034742669676898</v>
      </c>
      <c r="F3692" s="21">
        <v>6.1086099999999997E-2</v>
      </c>
      <c r="G3692" s="21">
        <v>3.4877039999999998E-2</v>
      </c>
      <c r="H3692" s="21">
        <v>30.1923575625474</v>
      </c>
      <c r="I3692" s="21">
        <v>69.657965599999997</v>
      </c>
    </row>
    <row r="3693" spans="1:9" x14ac:dyDescent="0.2">
      <c r="A3693" s="20">
        <v>3692</v>
      </c>
      <c r="B3693" s="21">
        <v>5.2592029999999998E-2</v>
      </c>
      <c r="C3693" s="21">
        <v>4.088779E-2</v>
      </c>
      <c r="D3693" s="21">
        <v>0.353738115408265</v>
      </c>
      <c r="E3693" s="21">
        <v>19.696600568502401</v>
      </c>
      <c r="F3693" s="21">
        <v>6.3073210000000005E-2</v>
      </c>
      <c r="G3693" s="21">
        <v>4.1324420000000001E-2</v>
      </c>
      <c r="H3693" s="21">
        <v>30.388543725091299</v>
      </c>
      <c r="I3693" s="21">
        <v>69.150361081772999</v>
      </c>
    </row>
    <row r="3694" spans="1:9" x14ac:dyDescent="0.2">
      <c r="A3694" s="20">
        <v>3693</v>
      </c>
      <c r="B3694" s="21">
        <v>5.8272919999999999E-2</v>
      </c>
      <c r="C3694" s="21">
        <v>4.1122289999999999E-2</v>
      </c>
      <c r="D3694" s="21">
        <v>0.33830534513233401</v>
      </c>
      <c r="E3694" s="21">
        <v>16.964534745944999</v>
      </c>
      <c r="F3694" s="21">
        <v>6.3394590000000001E-2</v>
      </c>
      <c r="G3694" s="21">
        <v>3.731371E-2</v>
      </c>
      <c r="H3694" s="21">
        <v>32.259698380746997</v>
      </c>
      <c r="I3694" s="21">
        <v>56.944912218706001</v>
      </c>
    </row>
    <row r="3695" spans="1:9" x14ac:dyDescent="0.2">
      <c r="A3695" s="20">
        <v>3694</v>
      </c>
      <c r="B3695" s="21">
        <v>5.5860519999999997E-2</v>
      </c>
      <c r="C3695" s="21">
        <v>3.6641416129799903E-2</v>
      </c>
      <c r="D3695" s="21">
        <v>0.32444519406494399</v>
      </c>
      <c r="E3695" s="21">
        <v>20.633970484649701</v>
      </c>
      <c r="F3695" s="21">
        <v>5.8960159999999998E-2</v>
      </c>
      <c r="G3695" s="21">
        <v>3.8576149999999997E-2</v>
      </c>
      <c r="H3695" s="21">
        <v>29.580212465328099</v>
      </c>
      <c r="I3695" s="21">
        <v>66.318467400000003</v>
      </c>
    </row>
    <row r="3696" spans="1:9" x14ac:dyDescent="0.2">
      <c r="A3696" s="20">
        <v>3695</v>
      </c>
      <c r="B3696" s="21">
        <v>5.3082959999999998E-2</v>
      </c>
      <c r="C3696" s="21">
        <v>4.2526815762278299E-2</v>
      </c>
      <c r="D3696" s="21">
        <v>0.33765976728473301</v>
      </c>
      <c r="E3696" s="21">
        <v>18.772759646833499</v>
      </c>
      <c r="F3696" s="21">
        <v>7.0272089999999995E-2</v>
      </c>
      <c r="G3696" s="21">
        <v>3.3122409999999998E-2</v>
      </c>
      <c r="H3696" s="21">
        <v>28.629580702289399</v>
      </c>
      <c r="I3696" s="21">
        <v>60.995741894219798</v>
      </c>
    </row>
    <row r="3697" spans="1:9" x14ac:dyDescent="0.2">
      <c r="A3697" s="20">
        <v>3696</v>
      </c>
      <c r="B3697" s="21">
        <v>3.5273699999999998E-2</v>
      </c>
      <c r="C3697" s="21">
        <v>4.0663100000000001E-2</v>
      </c>
      <c r="D3697" s="21">
        <v>0.37237573262178503</v>
      </c>
      <c r="E3697" s="21">
        <v>18.246219799999999</v>
      </c>
      <c r="F3697" s="21">
        <v>5.5576793045554698E-2</v>
      </c>
      <c r="G3697" s="21">
        <v>4.6165600000000001E-2</v>
      </c>
      <c r="H3697" s="21">
        <v>31.112458559222599</v>
      </c>
      <c r="I3697" s="21">
        <v>68.919652322985598</v>
      </c>
    </row>
    <row r="3698" spans="1:9" x14ac:dyDescent="0.2">
      <c r="A3698" s="20">
        <v>3697</v>
      </c>
      <c r="B3698" s="21">
        <v>3.1423810000000003E-2</v>
      </c>
      <c r="C3698" s="21">
        <v>3.6802235688393997E-2</v>
      </c>
      <c r="D3698" s="21">
        <v>0.35249239138822402</v>
      </c>
      <c r="E3698" s="21">
        <v>17.053814862194301</v>
      </c>
      <c r="F3698" s="21">
        <v>5.861748E-2</v>
      </c>
      <c r="G3698" s="21">
        <v>3.9208535431991702E-2</v>
      </c>
      <c r="H3698" s="21">
        <v>31.750955048302401</v>
      </c>
      <c r="I3698" s="21">
        <v>58.6529509</v>
      </c>
    </row>
    <row r="3699" spans="1:9" x14ac:dyDescent="0.2">
      <c r="A3699" s="20">
        <v>3698</v>
      </c>
      <c r="B3699" s="21">
        <v>4.4989109999999999E-2</v>
      </c>
      <c r="C3699" s="21">
        <v>4.5808219999999997E-2</v>
      </c>
      <c r="D3699" s="21">
        <v>0.31458530943271101</v>
      </c>
      <c r="E3699" s="21">
        <v>19.251448535246102</v>
      </c>
      <c r="F3699" s="21">
        <v>6.5290189999999998E-2</v>
      </c>
      <c r="G3699" s="21">
        <v>3.9159380000000001E-2</v>
      </c>
      <c r="H3699" s="21">
        <v>31.331595864875201</v>
      </c>
      <c r="I3699" s="21">
        <v>59.312811243286497</v>
      </c>
    </row>
    <row r="3700" spans="1:9" x14ac:dyDescent="0.2">
      <c r="A3700" s="20">
        <v>3699</v>
      </c>
      <c r="B3700" s="21">
        <v>5.3996919999999997E-2</v>
      </c>
      <c r="C3700" s="21">
        <v>3.5941834650454203E-2</v>
      </c>
      <c r="D3700" s="21">
        <v>0.34760136548682102</v>
      </c>
      <c r="E3700" s="21">
        <v>20.5107932712164</v>
      </c>
      <c r="F3700" s="21">
        <v>5.7825399999999999E-2</v>
      </c>
      <c r="G3700" s="21">
        <v>4.1682101071447798E-2</v>
      </c>
      <c r="H3700" s="21">
        <v>31.380044687317799</v>
      </c>
      <c r="I3700" s="21">
        <v>71.128292148236994</v>
      </c>
    </row>
    <row r="3701" spans="1:9" x14ac:dyDescent="0.2">
      <c r="A3701" s="20">
        <v>3700</v>
      </c>
      <c r="B3701" s="21">
        <v>3.6659189488350799E-2</v>
      </c>
      <c r="C3701" s="21">
        <v>4.6049239999999998E-2</v>
      </c>
      <c r="D3701" s="21">
        <v>0.370475637328884</v>
      </c>
      <c r="E3701" s="21">
        <v>16.167868254397199</v>
      </c>
      <c r="F3701" s="21">
        <v>6.1557170000000001E-2</v>
      </c>
      <c r="G3701" s="21">
        <v>4.1787221779165003E-2</v>
      </c>
      <c r="H3701" s="21">
        <v>33.271153533103302</v>
      </c>
      <c r="I3701" s="21">
        <v>60.386576585774101</v>
      </c>
    </row>
    <row r="3702" spans="1:9" x14ac:dyDescent="0.2">
      <c r="A3702" s="20">
        <v>3701</v>
      </c>
      <c r="B3702" s="21">
        <v>5.5977579999999999E-2</v>
      </c>
      <c r="C3702" s="21">
        <v>3.8640760000000003E-2</v>
      </c>
      <c r="D3702" s="21">
        <v>0.36022679083095699</v>
      </c>
      <c r="E3702" s="21">
        <v>18.336784286666301</v>
      </c>
      <c r="F3702" s="21">
        <v>5.8337529999999999E-2</v>
      </c>
      <c r="G3702" s="21">
        <v>4.3688200000000003E-2</v>
      </c>
      <c r="H3702" s="21">
        <v>33.952199696605</v>
      </c>
      <c r="I3702" s="21">
        <v>66.769097524669604</v>
      </c>
    </row>
    <row r="3703" spans="1:9" x14ac:dyDescent="0.2">
      <c r="A3703" s="20">
        <v>3702</v>
      </c>
      <c r="B3703" s="21">
        <v>6.1789249999999997E-2</v>
      </c>
      <c r="C3703" s="21">
        <v>3.400471E-2</v>
      </c>
      <c r="D3703" s="21">
        <v>0.37073620922943501</v>
      </c>
      <c r="E3703" s="21">
        <v>20.1451947304156</v>
      </c>
      <c r="F3703" s="21">
        <v>5.904351E-2</v>
      </c>
      <c r="G3703" s="21">
        <v>3.799727E-2</v>
      </c>
      <c r="H3703" s="21">
        <v>31.477545769475501</v>
      </c>
      <c r="I3703" s="21">
        <v>74.617329999999995</v>
      </c>
    </row>
    <row r="3704" spans="1:9" x14ac:dyDescent="0.2">
      <c r="A3704" s="20">
        <v>3703</v>
      </c>
      <c r="B3704" s="21">
        <v>2.6255186213898701E-2</v>
      </c>
      <c r="C3704" s="21">
        <v>4.6669080000000002E-2</v>
      </c>
      <c r="D3704" s="21">
        <v>0.31522934953549703</v>
      </c>
      <c r="E3704" s="21">
        <v>20.847021757872199</v>
      </c>
      <c r="F3704" s="21">
        <v>5.4527699333001403E-2</v>
      </c>
      <c r="G3704" s="21">
        <v>4.9924820000000002E-2</v>
      </c>
      <c r="H3704" s="21">
        <v>31.845028574509801</v>
      </c>
      <c r="I3704" s="21">
        <v>66.659222987704098</v>
      </c>
    </row>
    <row r="3705" spans="1:9" x14ac:dyDescent="0.2">
      <c r="A3705" s="20">
        <v>3704</v>
      </c>
      <c r="B3705" s="21">
        <v>2.74461894430558E-2</v>
      </c>
      <c r="C3705" s="21">
        <v>3.6279489999999998E-2</v>
      </c>
      <c r="D3705" s="21">
        <v>0.34751566746074503</v>
      </c>
      <c r="E3705" s="21">
        <v>16.230826919589202</v>
      </c>
      <c r="F3705" s="21">
        <v>6.4803799999999995E-2</v>
      </c>
      <c r="G3705" s="21">
        <v>4.6395029999999997E-2</v>
      </c>
      <c r="H3705" s="21">
        <v>35.273741999999999</v>
      </c>
      <c r="I3705" s="21">
        <v>52.619698277031802</v>
      </c>
    </row>
    <row r="3706" spans="1:9" x14ac:dyDescent="0.2">
      <c r="A3706" s="20">
        <v>3705</v>
      </c>
      <c r="B3706" s="21">
        <v>3.7894369999999997E-2</v>
      </c>
      <c r="C3706" s="21">
        <v>3.1527149999999997E-2</v>
      </c>
      <c r="D3706" s="21">
        <v>0.33803475206060901</v>
      </c>
      <c r="E3706" s="21">
        <v>19.581226599485799</v>
      </c>
      <c r="F3706" s="21">
        <v>6.4914979999999997E-2</v>
      </c>
      <c r="G3706" s="21">
        <v>4.7069189999999997E-2</v>
      </c>
      <c r="H3706" s="21">
        <v>31.095131066202899</v>
      </c>
      <c r="I3706" s="21">
        <v>61.208024700000003</v>
      </c>
    </row>
    <row r="3707" spans="1:9" x14ac:dyDescent="0.2">
      <c r="A3707" s="20">
        <v>3706</v>
      </c>
      <c r="B3707" s="21">
        <v>4.4614190022837903E-2</v>
      </c>
      <c r="C3707" s="21">
        <v>2.8706893181199601E-2</v>
      </c>
      <c r="D3707" s="21">
        <v>0.356899452069182</v>
      </c>
      <c r="E3707" s="21">
        <v>17.430952700983099</v>
      </c>
      <c r="F3707" s="21">
        <v>6.4897730000000001E-2</v>
      </c>
      <c r="G3707" s="21">
        <v>4.2800248424593602E-2</v>
      </c>
      <c r="H3707" s="21">
        <v>30.761484808652501</v>
      </c>
      <c r="I3707" s="21">
        <v>57.672129036543502</v>
      </c>
    </row>
    <row r="3708" spans="1:9" x14ac:dyDescent="0.2">
      <c r="A3708" s="20">
        <v>3707</v>
      </c>
      <c r="B3708" s="21">
        <v>3.2131489999999999E-2</v>
      </c>
      <c r="C3708" s="21">
        <v>4.2610750000000003E-2</v>
      </c>
      <c r="D3708" s="21">
        <v>0.32801764180660398</v>
      </c>
      <c r="E3708" s="21">
        <v>18.4170015211667</v>
      </c>
      <c r="F3708" s="21">
        <v>5.8853542400548797E-2</v>
      </c>
      <c r="G3708" s="21">
        <v>5.0372252928957403E-2</v>
      </c>
      <c r="H3708" s="21">
        <v>28.902850339734101</v>
      </c>
      <c r="I3708" s="21">
        <v>59.529323615433199</v>
      </c>
    </row>
    <row r="3709" spans="1:9" x14ac:dyDescent="0.2">
      <c r="A3709" s="20">
        <v>3708</v>
      </c>
      <c r="B3709" s="21">
        <v>6.0283040000000003E-2</v>
      </c>
      <c r="C3709" s="21">
        <v>3.8366757911208998E-2</v>
      </c>
      <c r="D3709" s="21">
        <v>0.32766862379374601</v>
      </c>
      <c r="E3709" s="21">
        <v>19.539209386553502</v>
      </c>
      <c r="F3709" s="21">
        <v>6.2660759999999996E-2</v>
      </c>
      <c r="G3709" s="21">
        <v>4.7443079999999999E-2</v>
      </c>
      <c r="H3709" s="21">
        <v>32.962785306400697</v>
      </c>
      <c r="I3709" s="21">
        <v>62.790777131323502</v>
      </c>
    </row>
    <row r="3710" spans="1:9" x14ac:dyDescent="0.2">
      <c r="A3710" s="20">
        <v>3709</v>
      </c>
      <c r="B3710" s="21">
        <v>4.6360999999999999E-2</v>
      </c>
      <c r="C3710" s="21">
        <v>4.1642329999999998E-2</v>
      </c>
      <c r="D3710" s="21">
        <v>0.34493862988611301</v>
      </c>
      <c r="E3710" s="21">
        <v>18.431214020840098</v>
      </c>
      <c r="F3710" s="21">
        <v>7.0975689999999994E-2</v>
      </c>
      <c r="G3710" s="21">
        <v>4.5951967110794197E-2</v>
      </c>
      <c r="H3710" s="21">
        <v>28.7188880976753</v>
      </c>
      <c r="I3710" s="21">
        <v>60.109059003348101</v>
      </c>
    </row>
    <row r="3711" spans="1:9" x14ac:dyDescent="0.2">
      <c r="A3711" s="20">
        <v>3710</v>
      </c>
      <c r="B3711" s="21">
        <v>4.0591710000000003E-2</v>
      </c>
      <c r="C3711" s="21">
        <v>3.8900579999999997E-2</v>
      </c>
      <c r="D3711" s="21">
        <v>0.32656494490398003</v>
      </c>
      <c r="E3711" s="21">
        <v>16.520282263244798</v>
      </c>
      <c r="F3711" s="21">
        <v>6.2450850000000002E-2</v>
      </c>
      <c r="G3711" s="21">
        <v>4.9991029999999999E-2</v>
      </c>
      <c r="H3711" s="21">
        <v>30.3328862465181</v>
      </c>
      <c r="I3711" s="21">
        <v>51.673392709637199</v>
      </c>
    </row>
    <row r="3712" spans="1:9" x14ac:dyDescent="0.2">
      <c r="A3712" s="20">
        <v>3711</v>
      </c>
      <c r="B3712" s="21">
        <v>1.846136E-2</v>
      </c>
      <c r="C3712" s="21">
        <v>4.7589686166425699E-2</v>
      </c>
      <c r="D3712" s="21">
        <v>0.35018850403880097</v>
      </c>
      <c r="E3712" s="21">
        <v>18.613995883230601</v>
      </c>
      <c r="F3712" s="21">
        <v>5.5218999999999997E-2</v>
      </c>
      <c r="G3712" s="21">
        <v>3.6647600000000002E-2</v>
      </c>
      <c r="H3712" s="21">
        <v>29.572488643733301</v>
      </c>
      <c r="I3712" s="21">
        <v>66.643632223672995</v>
      </c>
    </row>
    <row r="3713" spans="1:9" x14ac:dyDescent="0.2">
      <c r="A3713" s="20">
        <v>3712</v>
      </c>
      <c r="B3713" s="21">
        <v>2.02627627535873E-2</v>
      </c>
      <c r="C3713" s="21">
        <v>4.1241699999999999E-2</v>
      </c>
      <c r="D3713" s="21">
        <v>0.30421700067648599</v>
      </c>
      <c r="E3713" s="21">
        <v>16.572904671145601</v>
      </c>
      <c r="F3713" s="21">
        <v>5.672994E-2</v>
      </c>
      <c r="G3713" s="21">
        <v>4.5970030000000002E-2</v>
      </c>
      <c r="H3713" s="21">
        <v>29.034094791439401</v>
      </c>
      <c r="I3713" s="21">
        <v>48.610396319078497</v>
      </c>
    </row>
    <row r="3714" spans="1:9" x14ac:dyDescent="0.2">
      <c r="A3714" s="20">
        <v>3713</v>
      </c>
      <c r="B3714" s="21">
        <v>4.421514E-2</v>
      </c>
      <c r="C3714" s="21">
        <v>3.9263010000000001E-2</v>
      </c>
      <c r="D3714" s="21">
        <v>0.36851479644831597</v>
      </c>
      <c r="E3714" s="21">
        <v>17.701169972652799</v>
      </c>
      <c r="F3714" s="21">
        <v>5.6494059999999999E-2</v>
      </c>
      <c r="G3714" s="21">
        <v>4.1653064586199898E-2</v>
      </c>
      <c r="H3714" s="21">
        <v>34.625360477558203</v>
      </c>
      <c r="I3714" s="21">
        <v>66.188748647059597</v>
      </c>
    </row>
    <row r="3715" spans="1:9" x14ac:dyDescent="0.2">
      <c r="A3715" s="20">
        <v>3714</v>
      </c>
      <c r="B3715" s="21">
        <v>0.01</v>
      </c>
      <c r="C3715" s="21">
        <v>4.0470310000000002E-2</v>
      </c>
      <c r="D3715" s="21">
        <v>0.3</v>
      </c>
      <c r="E3715" s="21">
        <v>18.482965398180099</v>
      </c>
      <c r="F3715" s="21">
        <v>6.7604449999999996E-2</v>
      </c>
      <c r="G3715" s="21">
        <v>4.1368160000000001E-2</v>
      </c>
      <c r="H3715" s="21">
        <v>31.872554366548599</v>
      </c>
      <c r="I3715" s="21">
        <v>50.091974311792299</v>
      </c>
    </row>
    <row r="3716" spans="1:9" x14ac:dyDescent="0.2">
      <c r="A3716" s="20">
        <v>3715</v>
      </c>
      <c r="B3716" s="21">
        <v>5.5189559999999999E-2</v>
      </c>
      <c r="C3716" s="21">
        <v>4.7696639999999998E-2</v>
      </c>
      <c r="D3716" s="21">
        <v>0.363094439325513</v>
      </c>
      <c r="E3716" s="21">
        <v>21.509713709880799</v>
      </c>
      <c r="F3716" s="21">
        <v>6.2971529999999998E-2</v>
      </c>
      <c r="G3716" s="21">
        <v>4.8995860000000002E-2</v>
      </c>
      <c r="H3716" s="21">
        <v>28.4184500741544</v>
      </c>
      <c r="I3716" s="21">
        <v>79.904020938018505</v>
      </c>
    </row>
    <row r="3717" spans="1:9" x14ac:dyDescent="0.2">
      <c r="A3717" s="20">
        <v>3716</v>
      </c>
      <c r="B3717" s="21">
        <v>3.7627692334415097E-2</v>
      </c>
      <c r="C3717" s="21">
        <v>3.3015780000000002E-2</v>
      </c>
      <c r="D3717" s="21">
        <v>0.33338176343752601</v>
      </c>
      <c r="E3717" s="21">
        <v>19.234868689505301</v>
      </c>
      <c r="F3717" s="21">
        <v>5.3129969999999999E-2</v>
      </c>
      <c r="G3717" s="21">
        <v>5.1859240000000001E-2</v>
      </c>
      <c r="H3717" s="21">
        <v>32.232571783847597</v>
      </c>
      <c r="I3717" s="21">
        <v>62.996571756769299</v>
      </c>
    </row>
    <row r="3718" spans="1:9" x14ac:dyDescent="0.2">
      <c r="A3718" s="20">
        <v>3717</v>
      </c>
      <c r="B3718" s="21">
        <v>0.08</v>
      </c>
      <c r="C3718" s="21">
        <v>3.6650950000000002E-2</v>
      </c>
      <c r="D3718" s="21">
        <v>0.31600924631849697</v>
      </c>
      <c r="E3718" s="21">
        <v>17.523758421392799</v>
      </c>
      <c r="F3718" s="21">
        <v>6.7514649999999995E-2</v>
      </c>
      <c r="G3718" s="21">
        <v>5.1362089999999999E-2</v>
      </c>
      <c r="H3718" s="21">
        <v>33.614823443230698</v>
      </c>
      <c r="I3718" s="21">
        <v>53.210997274346497</v>
      </c>
    </row>
    <row r="3719" spans="1:9" x14ac:dyDescent="0.2">
      <c r="A3719" s="20">
        <v>3718</v>
      </c>
      <c r="B3719" s="21">
        <v>7.4618740000000003E-2</v>
      </c>
      <c r="C3719" s="21">
        <v>3.6187047576473799E-2</v>
      </c>
      <c r="D3719" s="21">
        <v>0.34839985849366201</v>
      </c>
      <c r="E3719" s="21">
        <v>20.1408243686964</v>
      </c>
      <c r="F3719" s="21">
        <v>6.3833329999999994E-2</v>
      </c>
      <c r="G3719" s="21">
        <v>4.5033860000000002E-2</v>
      </c>
      <c r="H3719" s="21">
        <v>32.543955601353503</v>
      </c>
      <c r="I3719" s="21">
        <v>69.417912709515704</v>
      </c>
    </row>
    <row r="3720" spans="1:9" x14ac:dyDescent="0.2">
      <c r="A3720" s="20">
        <v>3719</v>
      </c>
      <c r="B3720" s="21">
        <v>3.7278260000000001E-2</v>
      </c>
      <c r="C3720" s="21">
        <v>3.2618429999999997E-2</v>
      </c>
      <c r="D3720" s="21">
        <v>0.36271228478976902</v>
      </c>
      <c r="E3720" s="21">
        <v>17.179240314345801</v>
      </c>
      <c r="F3720" s="21">
        <v>6.187206E-2</v>
      </c>
      <c r="G3720" s="21">
        <v>4.3381125217538702E-2</v>
      </c>
      <c r="H3720" s="21">
        <v>33.865359745150002</v>
      </c>
      <c r="I3720" s="21">
        <v>59.238539600000003</v>
      </c>
    </row>
    <row r="3721" spans="1:9" x14ac:dyDescent="0.2">
      <c r="A3721" s="20">
        <v>3720</v>
      </c>
      <c r="B3721" s="21">
        <v>3.8404939999999999E-2</v>
      </c>
      <c r="C3721" s="21">
        <v>3.5492419999999997E-2</v>
      </c>
      <c r="D3721" s="21">
        <v>0.36817004744756798</v>
      </c>
      <c r="E3721" s="21">
        <v>17.8396880239018</v>
      </c>
      <c r="F3721" s="21">
        <v>6.8586309999999998E-2</v>
      </c>
      <c r="G3721" s="21">
        <v>5.1204380000000001E-2</v>
      </c>
      <c r="H3721" s="21">
        <v>32.726437870668498</v>
      </c>
      <c r="I3721" s="21">
        <v>61.095659699999999</v>
      </c>
    </row>
    <row r="3722" spans="1:9" x14ac:dyDescent="0.2">
      <c r="A3722" s="20">
        <v>3721</v>
      </c>
      <c r="B3722" s="21">
        <v>5.4933719999999998E-2</v>
      </c>
      <c r="C3722" s="21">
        <v>5.2586519999999998E-2</v>
      </c>
      <c r="D3722" s="21">
        <v>0.36751578381125299</v>
      </c>
      <c r="E3722" s="21">
        <v>18.856211972423299</v>
      </c>
      <c r="F3722" s="21">
        <v>5.9854789999999998E-2</v>
      </c>
      <c r="G3722" s="21">
        <v>4.0090559999999997E-2</v>
      </c>
      <c r="H3722" s="21">
        <v>33.1735454226977</v>
      </c>
      <c r="I3722" s="21">
        <v>73.738138800000002</v>
      </c>
    </row>
    <row r="3723" spans="1:9" x14ac:dyDescent="0.2">
      <c r="A3723" s="20">
        <v>3722</v>
      </c>
      <c r="B3723" s="21">
        <v>6.5547590000000003E-2</v>
      </c>
      <c r="C3723" s="21">
        <v>3.8658249999999998E-2</v>
      </c>
      <c r="D3723" s="21">
        <v>0.32783123546818799</v>
      </c>
      <c r="E3723" s="21">
        <v>17.936288474322701</v>
      </c>
      <c r="F3723" s="21">
        <v>6.7809690000000006E-2</v>
      </c>
      <c r="G3723" s="21">
        <v>5.348518E-2</v>
      </c>
      <c r="H3723" s="21">
        <v>31.411752697663498</v>
      </c>
      <c r="I3723" s="21">
        <v>56.3138842068782</v>
      </c>
    </row>
    <row r="3724" spans="1:9" x14ac:dyDescent="0.2">
      <c r="A3724" s="20">
        <v>3723</v>
      </c>
      <c r="B3724" s="21">
        <v>1.542956E-2</v>
      </c>
      <c r="C3724" s="21">
        <v>4.6767499999999997E-2</v>
      </c>
      <c r="D3724" s="21">
        <v>0.34909698289014601</v>
      </c>
      <c r="E3724" s="21">
        <v>19.248301541575199</v>
      </c>
      <c r="F3724" s="21">
        <v>0.05</v>
      </c>
      <c r="G3724" s="21">
        <v>4.3069910000000003E-2</v>
      </c>
      <c r="H3724" s="21">
        <v>34.614040029533598</v>
      </c>
      <c r="I3724" s="21">
        <v>69.851966546107803</v>
      </c>
    </row>
    <row r="3725" spans="1:9" x14ac:dyDescent="0.2">
      <c r="A3725" s="20">
        <v>3724</v>
      </c>
      <c r="B3725" s="21">
        <v>1.32043680196797E-2</v>
      </c>
      <c r="C3725" s="21">
        <v>4.3896270000000001E-2</v>
      </c>
      <c r="D3725" s="21">
        <v>0.30943913197901901</v>
      </c>
      <c r="E3725" s="21">
        <v>18.872221637183699</v>
      </c>
      <c r="F3725" s="21">
        <v>5.7335049999999999E-2</v>
      </c>
      <c r="G3725" s="21">
        <v>4.4751649999999997E-2</v>
      </c>
      <c r="H3725" s="21">
        <v>33.227780285990598</v>
      </c>
      <c r="I3725" s="21">
        <v>56.760905840447599</v>
      </c>
    </row>
    <row r="3726" spans="1:9" x14ac:dyDescent="0.2">
      <c r="A3726" s="20">
        <v>3725</v>
      </c>
      <c r="B3726" s="21">
        <v>3.0669479999999999E-2</v>
      </c>
      <c r="C3726" s="21">
        <v>3.92228341503865E-2</v>
      </c>
      <c r="D3726" s="21">
        <v>0.34658590006619999</v>
      </c>
      <c r="E3726" s="21">
        <v>18.947782056304799</v>
      </c>
      <c r="F3726" s="21">
        <v>6.4958929999999998E-2</v>
      </c>
      <c r="G3726" s="21">
        <v>4.2333954792470603E-2</v>
      </c>
      <c r="H3726" s="21">
        <v>32.160716111223699</v>
      </c>
      <c r="I3726" s="21">
        <v>62.4823913007952</v>
      </c>
    </row>
    <row r="3727" spans="1:9" x14ac:dyDescent="0.2">
      <c r="A3727" s="20">
        <v>3726</v>
      </c>
      <c r="B3727" s="21">
        <v>4.8741060000000003E-2</v>
      </c>
      <c r="C3727" s="21">
        <v>4.05585235833801E-2</v>
      </c>
      <c r="D3727" s="21">
        <v>0.351762034536996</v>
      </c>
      <c r="E3727" s="21">
        <v>17.970780820278801</v>
      </c>
      <c r="F3727" s="21">
        <v>6.9391019999999998E-2</v>
      </c>
      <c r="G3727" s="21">
        <v>4.5174597365972999E-2</v>
      </c>
      <c r="H3727" s="21">
        <v>29.909968403725799</v>
      </c>
      <c r="I3727" s="21">
        <v>60.251294399999999</v>
      </c>
    </row>
    <row r="3728" spans="1:9" x14ac:dyDescent="0.2">
      <c r="A3728" s="20">
        <v>3727</v>
      </c>
      <c r="B3728" s="21">
        <v>4.74531038576139E-2</v>
      </c>
      <c r="C3728" s="21">
        <v>3.0511978256318399E-2</v>
      </c>
      <c r="D3728" s="21">
        <v>0.33749730778116999</v>
      </c>
      <c r="E3728" s="21">
        <v>16.0759779146981</v>
      </c>
      <c r="F3728" s="21">
        <v>5.4911080000000001E-2</v>
      </c>
      <c r="G3728" s="21">
        <v>4.0446219999999998E-2</v>
      </c>
      <c r="H3728" s="21">
        <v>33.710491533144101</v>
      </c>
      <c r="I3728" s="21">
        <v>53.080588246932301</v>
      </c>
    </row>
    <row r="3729" spans="1:9" x14ac:dyDescent="0.2">
      <c r="A3729" s="20">
        <v>3728</v>
      </c>
      <c r="B3729" s="21">
        <v>5.6046569999999997E-2</v>
      </c>
      <c r="C3729" s="21">
        <v>3.7477441944298001E-2</v>
      </c>
      <c r="D3729" s="21">
        <v>0.30828633188601401</v>
      </c>
      <c r="E3729" s="21">
        <v>20.112092043783299</v>
      </c>
      <c r="F3729" s="21">
        <v>5.8909586468169198E-2</v>
      </c>
      <c r="G3729" s="21">
        <v>4.3137564715926599E-2</v>
      </c>
      <c r="H3729" s="21">
        <v>33.983865929442899</v>
      </c>
      <c r="I3729" s="21">
        <v>61.092325398417302</v>
      </c>
    </row>
    <row r="3730" spans="1:9" x14ac:dyDescent="0.2">
      <c r="A3730" s="20">
        <v>3729</v>
      </c>
      <c r="B3730" s="21">
        <v>2.2004537074520301E-2</v>
      </c>
      <c r="C3730" s="21">
        <v>3.8761169999999998E-2</v>
      </c>
      <c r="D3730" s="21">
        <v>0.33312299710835003</v>
      </c>
      <c r="E3730" s="21">
        <v>16.246787411816499</v>
      </c>
      <c r="F3730" s="21">
        <v>6.1831048430730597E-2</v>
      </c>
      <c r="G3730" s="21">
        <v>4.5768139999999999E-2</v>
      </c>
      <c r="H3730" s="21">
        <v>35.894357741404001</v>
      </c>
      <c r="I3730" s="21">
        <v>51.218136731297399</v>
      </c>
    </row>
    <row r="3731" spans="1:9" x14ac:dyDescent="0.2">
      <c r="A3731" s="20">
        <v>3730</v>
      </c>
      <c r="B3731" s="21">
        <v>0.01</v>
      </c>
      <c r="C3731" s="21">
        <v>3.4026319999999999E-2</v>
      </c>
      <c r="D3731" s="21">
        <v>0.38314630776244701</v>
      </c>
      <c r="E3731" s="21">
        <v>18.1261087626552</v>
      </c>
      <c r="F3731" s="21">
        <v>5.6302988909987597E-2</v>
      </c>
      <c r="G3731" s="21">
        <v>4.4468113389092997E-2</v>
      </c>
      <c r="H3731" s="21">
        <v>31.498420807234499</v>
      </c>
      <c r="I3731" s="21">
        <v>66.754780676800905</v>
      </c>
    </row>
    <row r="3732" spans="1:9" x14ac:dyDescent="0.2">
      <c r="A3732" s="20">
        <v>3731</v>
      </c>
      <c r="B3732" s="21">
        <v>5.2870210000000001E-2</v>
      </c>
      <c r="C3732" s="21">
        <v>3.2013339842358803E-2</v>
      </c>
      <c r="D3732" s="21">
        <v>0.35282038437406599</v>
      </c>
      <c r="E3732" s="21">
        <v>17.518083748166099</v>
      </c>
      <c r="F3732" s="21">
        <v>5.9683729999999997E-2</v>
      </c>
      <c r="G3732" s="21">
        <v>3.2553899999999997E-2</v>
      </c>
      <c r="H3732" s="21">
        <v>32.409147638583697</v>
      </c>
      <c r="I3732" s="21">
        <v>60.349524974123597</v>
      </c>
    </row>
    <row r="3733" spans="1:9" x14ac:dyDescent="0.2">
      <c r="A3733" s="20">
        <v>3732</v>
      </c>
      <c r="B3733" s="21">
        <v>2.7577055905521401E-2</v>
      </c>
      <c r="C3733" s="21">
        <v>4.382308E-2</v>
      </c>
      <c r="D3733" s="21">
        <v>0.33530648028863502</v>
      </c>
      <c r="E3733" s="21">
        <v>17.494584124980602</v>
      </c>
      <c r="F3733" s="21">
        <v>6.8912280000000006E-2</v>
      </c>
      <c r="G3733" s="21">
        <v>5.7369940000000001E-2</v>
      </c>
      <c r="H3733" s="21">
        <v>32.374067006353101</v>
      </c>
      <c r="I3733" s="21">
        <v>54.829677590930601</v>
      </c>
    </row>
    <row r="3734" spans="1:9" x14ac:dyDescent="0.2">
      <c r="A3734" s="20">
        <v>3733</v>
      </c>
      <c r="B3734" s="21">
        <v>0.01</v>
      </c>
      <c r="C3734" s="21">
        <v>4.2793730000000002E-2</v>
      </c>
      <c r="D3734" s="21">
        <v>0.341816566805699</v>
      </c>
      <c r="E3734" s="21">
        <v>17.1815384685159</v>
      </c>
      <c r="F3734" s="21">
        <v>5.5843080000000003E-2</v>
      </c>
      <c r="G3734" s="21">
        <v>5.2908169999999997E-2</v>
      </c>
      <c r="H3734" s="21">
        <v>27.7055068543585</v>
      </c>
      <c r="I3734" s="21">
        <v>57.559741486696701</v>
      </c>
    </row>
    <row r="3735" spans="1:9" x14ac:dyDescent="0.2">
      <c r="A3735" s="20">
        <v>3734</v>
      </c>
      <c r="B3735" s="21">
        <v>4.2175956189390698E-2</v>
      </c>
      <c r="C3735" s="21">
        <v>5.130465E-2</v>
      </c>
      <c r="D3735" s="21">
        <v>0.35269230792358303</v>
      </c>
      <c r="E3735" s="21">
        <v>17.388452969549299</v>
      </c>
      <c r="F3735" s="21">
        <v>5.9798120000000003E-2</v>
      </c>
      <c r="G3735" s="21">
        <v>3.9174729999999998E-2</v>
      </c>
      <c r="H3735" s="21">
        <v>33.326086501662601</v>
      </c>
      <c r="I3735" s="21">
        <v>63.770185206340699</v>
      </c>
    </row>
    <row r="3736" spans="1:9" x14ac:dyDescent="0.2">
      <c r="A3736" s="20">
        <v>3735</v>
      </c>
      <c r="B3736" s="21">
        <v>5.1897640000000002E-2</v>
      </c>
      <c r="C3736" s="21">
        <v>4.6771300000000002E-2</v>
      </c>
      <c r="D3736" s="21">
        <v>0.314015652655461</v>
      </c>
      <c r="E3736" s="21">
        <v>20.8817675444255</v>
      </c>
      <c r="F3736" s="21">
        <v>6.2364940000000001E-2</v>
      </c>
      <c r="G3736" s="21">
        <v>4.1892224344916802E-2</v>
      </c>
      <c r="H3736" s="21">
        <v>32.561740509298303</v>
      </c>
      <c r="I3736" s="21">
        <v>65.914594376783199</v>
      </c>
    </row>
    <row r="3737" spans="1:9" x14ac:dyDescent="0.2">
      <c r="A3737" s="20">
        <v>3736</v>
      </c>
      <c r="B3737" s="21">
        <v>3.8169139999999997E-2</v>
      </c>
      <c r="C3737" s="21">
        <v>4.7186510000000001E-2</v>
      </c>
      <c r="D3737" s="21">
        <v>0.31505528667551902</v>
      </c>
      <c r="E3737" s="21">
        <v>21.115398599376402</v>
      </c>
      <c r="F3737" s="21">
        <v>6.3327209999999995E-2</v>
      </c>
      <c r="G3737" s="21">
        <v>4.4141891286297599E-2</v>
      </c>
      <c r="H3737" s="21">
        <v>30.725747322160601</v>
      </c>
      <c r="I3737" s="21">
        <v>65.703660091219007</v>
      </c>
    </row>
    <row r="3738" spans="1:9" x14ac:dyDescent="0.2">
      <c r="A3738" s="20">
        <v>3737</v>
      </c>
      <c r="B3738" s="21">
        <v>3.3132269999999998E-2</v>
      </c>
      <c r="C3738" s="21">
        <v>4.0417042899957997E-2</v>
      </c>
      <c r="D3738" s="21">
        <v>0.33027626150025902</v>
      </c>
      <c r="E3738" s="21">
        <v>18.533862038334998</v>
      </c>
      <c r="F3738" s="21">
        <v>5.6676299999999999E-2</v>
      </c>
      <c r="G3738" s="21">
        <v>4.8323513921104302E-2</v>
      </c>
      <c r="H3738" s="21">
        <v>29.9722645468667</v>
      </c>
      <c r="I3738" s="21">
        <v>60.608259082097398</v>
      </c>
    </row>
    <row r="3739" spans="1:9" x14ac:dyDescent="0.2">
      <c r="A3739" s="20">
        <v>3738</v>
      </c>
      <c r="B3739" s="21">
        <v>3.7609570000000002E-2</v>
      </c>
      <c r="C3739" s="21">
        <v>4.4169939999999998E-2</v>
      </c>
      <c r="D3739" s="21">
        <v>0.334773925526891</v>
      </c>
      <c r="E3739" s="21">
        <v>18.351765883336501</v>
      </c>
      <c r="F3739" s="21">
        <v>6.0108519999999999E-2</v>
      </c>
      <c r="G3739" s="21">
        <v>4.7361479999999997E-2</v>
      </c>
      <c r="H3739" s="21">
        <v>29.322811538178001</v>
      </c>
      <c r="I3739" s="21">
        <v>61.148072005352603</v>
      </c>
    </row>
    <row r="3740" spans="1:9" x14ac:dyDescent="0.2">
      <c r="A3740" s="20">
        <v>3739</v>
      </c>
      <c r="B3740" s="21">
        <v>3.4441260000000001E-2</v>
      </c>
      <c r="C3740" s="21">
        <v>3.2288780000000003E-2</v>
      </c>
      <c r="D3740" s="21">
        <v>0.38087917889182199</v>
      </c>
      <c r="E3740" s="21">
        <v>16.007802972371302</v>
      </c>
      <c r="F3740" s="21">
        <v>5.9550785179349898E-2</v>
      </c>
      <c r="G3740" s="21">
        <v>3.9505831096189603E-2</v>
      </c>
      <c r="H3740" s="21">
        <v>32.873549083786997</v>
      </c>
      <c r="I3740" s="21">
        <v>58.945193555741199</v>
      </c>
    </row>
    <row r="3741" spans="1:9" x14ac:dyDescent="0.2">
      <c r="A3741" s="20">
        <v>3740</v>
      </c>
      <c r="B3741" s="21">
        <v>1.9779293320897399E-2</v>
      </c>
      <c r="C3741" s="21">
        <v>3.1529740000000001E-2</v>
      </c>
      <c r="D3741" s="21">
        <v>0.34641309263403097</v>
      </c>
      <c r="E3741" s="21">
        <v>19.655771272156901</v>
      </c>
      <c r="F3741" s="21">
        <v>6.2518160000000003E-2</v>
      </c>
      <c r="G3741" s="21">
        <v>5.67123014350389E-2</v>
      </c>
      <c r="H3741" s="21">
        <v>30.244271757131401</v>
      </c>
      <c r="I3741" s="21">
        <v>62.370275359927497</v>
      </c>
    </row>
    <row r="3742" spans="1:9" x14ac:dyDescent="0.2">
      <c r="A3742" s="20">
        <v>3741</v>
      </c>
      <c r="B3742" s="21">
        <v>2.9279789845143501E-2</v>
      </c>
      <c r="C3742" s="21">
        <v>3.4012050000000002E-2</v>
      </c>
      <c r="D3742" s="21">
        <v>0.33466185548194599</v>
      </c>
      <c r="E3742" s="21">
        <v>16.892508241900899</v>
      </c>
      <c r="F3742" s="21">
        <v>5.5119167023975603E-2</v>
      </c>
      <c r="G3742" s="21">
        <v>4.3017051908636299E-2</v>
      </c>
      <c r="H3742" s="21">
        <v>32.645188853570602</v>
      </c>
      <c r="I3742" s="21">
        <v>54.870637299999999</v>
      </c>
    </row>
    <row r="3743" spans="1:9" x14ac:dyDescent="0.2">
      <c r="A3743" s="20">
        <v>3742</v>
      </c>
      <c r="B3743" s="21">
        <v>4.7819198575207202E-2</v>
      </c>
      <c r="C3743" s="21">
        <v>4.1864659999999998E-2</v>
      </c>
      <c r="D3743" s="21">
        <v>0.34613040526846001</v>
      </c>
      <c r="E3743" s="21">
        <v>16.7303905977674</v>
      </c>
      <c r="F3743" s="21">
        <v>6.7357070000000005E-2</v>
      </c>
      <c r="G3743" s="21">
        <v>5.4024655164269297E-2</v>
      </c>
      <c r="H3743" s="21">
        <v>31.453910935242099</v>
      </c>
      <c r="I3743" s="21">
        <v>55.541336700000002</v>
      </c>
    </row>
    <row r="3744" spans="1:9" x14ac:dyDescent="0.2">
      <c r="A3744" s="20">
        <v>3743</v>
      </c>
      <c r="B3744" s="21">
        <v>4.4825179999999999E-2</v>
      </c>
      <c r="C3744" s="21">
        <v>3.7498313572135199E-2</v>
      </c>
      <c r="D3744" s="21">
        <v>0.30450303852461702</v>
      </c>
      <c r="E3744" s="21">
        <v>17.984206670160201</v>
      </c>
      <c r="F3744" s="21">
        <v>6.2290209999999999E-2</v>
      </c>
      <c r="G3744" s="21">
        <v>4.1979629999999997E-2</v>
      </c>
      <c r="H3744" s="21">
        <v>32.167022450602602</v>
      </c>
      <c r="I3744" s="21">
        <v>52.253443797438599</v>
      </c>
    </row>
    <row r="3745" spans="1:9" x14ac:dyDescent="0.2">
      <c r="A3745" s="20">
        <v>3744</v>
      </c>
      <c r="B3745" s="21">
        <v>4.25209E-2</v>
      </c>
      <c r="C3745" s="21">
        <v>4.1541301066896102E-2</v>
      </c>
      <c r="D3745" s="21">
        <v>0.32691820313496101</v>
      </c>
      <c r="E3745" s="21">
        <v>17.701547133771001</v>
      </c>
      <c r="F3745" s="21">
        <v>6.6335549999999993E-2</v>
      </c>
      <c r="G3745" s="21">
        <v>5.0283849999999998E-2</v>
      </c>
      <c r="H3745" s="21">
        <v>34.242120967806201</v>
      </c>
      <c r="I3745" s="21">
        <v>55.188836843858702</v>
      </c>
    </row>
    <row r="3746" spans="1:9" x14ac:dyDescent="0.2">
      <c r="A3746" s="20">
        <v>3745</v>
      </c>
      <c r="B3746" s="21">
        <v>2.5072772772199301E-2</v>
      </c>
      <c r="C3746" s="21">
        <v>4.0215059999999997E-2</v>
      </c>
      <c r="D3746" s="21">
        <v>0.33003027953382302</v>
      </c>
      <c r="E3746" s="21">
        <v>16.424559072085302</v>
      </c>
      <c r="F3746" s="21">
        <v>5.8143729999999998E-2</v>
      </c>
      <c r="G3746" s="21">
        <v>4.687848E-2</v>
      </c>
      <c r="H3746" s="21">
        <v>32.659781848707702</v>
      </c>
      <c r="I3746" s="21">
        <v>52.631354707402203</v>
      </c>
    </row>
    <row r="3747" spans="1:9" x14ac:dyDescent="0.2">
      <c r="A3747" s="20">
        <v>3746</v>
      </c>
      <c r="B3747" s="21">
        <v>3.7277449999999997E-2</v>
      </c>
      <c r="C3747" s="21">
        <v>4.4164879999999997E-2</v>
      </c>
      <c r="D3747" s="21">
        <v>0.32458907754004501</v>
      </c>
      <c r="E3747" s="21">
        <v>16.762560683666202</v>
      </c>
      <c r="F3747" s="21">
        <v>5.4899009999999998E-2</v>
      </c>
      <c r="G3747" s="21">
        <v>4.0722000000000001E-2</v>
      </c>
      <c r="H3747" s="21">
        <v>32.476308853653997</v>
      </c>
      <c r="I3747" s="21">
        <v>55.393494537516602</v>
      </c>
    </row>
    <row r="3748" spans="1:9" x14ac:dyDescent="0.2">
      <c r="A3748" s="20">
        <v>3747</v>
      </c>
      <c r="B3748" s="21">
        <v>0.01</v>
      </c>
      <c r="C3748" s="21">
        <v>5.3406229999999999E-2</v>
      </c>
      <c r="D3748" s="21">
        <v>0.36968966208194498</v>
      </c>
      <c r="E3748" s="21">
        <v>21.536793099109101</v>
      </c>
      <c r="F3748" s="21">
        <v>5.6227289999999999E-2</v>
      </c>
      <c r="G3748" s="21">
        <v>4.7938269999999998E-2</v>
      </c>
      <c r="H3748" s="21">
        <v>30.533602131615702</v>
      </c>
      <c r="I3748" s="21">
        <v>82.358307439060994</v>
      </c>
    </row>
    <row r="3749" spans="1:9" x14ac:dyDescent="0.2">
      <c r="A3749" s="20">
        <v>3748</v>
      </c>
      <c r="B3749" s="21">
        <v>4.2677149999999997E-2</v>
      </c>
      <c r="C3749" s="21">
        <v>4.0419900498158898E-2</v>
      </c>
      <c r="D3749" s="21">
        <v>0.35820159640704802</v>
      </c>
      <c r="E3749" s="21">
        <v>19.2751365511836</v>
      </c>
      <c r="F3749" s="21">
        <v>6.4503350000000001E-2</v>
      </c>
      <c r="G3749" s="21">
        <v>4.5916210224545999E-2</v>
      </c>
      <c r="H3749" s="21">
        <v>32.616058614469303</v>
      </c>
      <c r="I3749" s="21">
        <v>67.158611300000004</v>
      </c>
    </row>
    <row r="3750" spans="1:9" x14ac:dyDescent="0.2">
      <c r="A3750" s="20">
        <v>3749</v>
      </c>
      <c r="B3750" s="21">
        <v>6.14328656172035E-2</v>
      </c>
      <c r="C3750" s="21">
        <v>3.6247010000000003E-2</v>
      </c>
      <c r="D3750" s="21">
        <v>0.320789275319038</v>
      </c>
      <c r="E3750" s="21">
        <v>18.647329643311799</v>
      </c>
      <c r="F3750" s="21">
        <v>5.8796039307592599E-2</v>
      </c>
      <c r="G3750" s="21">
        <v>4.961053E-2</v>
      </c>
      <c r="H3750" s="21">
        <v>31.551649379121699</v>
      </c>
      <c r="I3750" s="21">
        <v>59.077087167600403</v>
      </c>
    </row>
    <row r="3751" spans="1:9" x14ac:dyDescent="0.2">
      <c r="A3751" s="20">
        <v>3750</v>
      </c>
      <c r="B3751" s="21">
        <v>1.7888018019368401E-2</v>
      </c>
      <c r="C3751" s="21">
        <v>4.395872E-2</v>
      </c>
      <c r="D3751" s="21">
        <v>0.31966322534130498</v>
      </c>
      <c r="E3751" s="21">
        <v>17.525063609634401</v>
      </c>
      <c r="F3751" s="21">
        <v>5.2900830000000003E-2</v>
      </c>
      <c r="G3751" s="21">
        <v>4.1121440000000002E-2</v>
      </c>
      <c r="H3751" s="21">
        <v>29.0028359283722</v>
      </c>
      <c r="I3751" s="21">
        <v>56.282410045753601</v>
      </c>
    </row>
    <row r="3752" spans="1:9" x14ac:dyDescent="0.2">
      <c r="A3752" s="20">
        <v>3751</v>
      </c>
      <c r="B3752" s="21">
        <v>3.12110849002336E-2</v>
      </c>
      <c r="C3752" s="21">
        <v>3.924834E-2</v>
      </c>
      <c r="D3752" s="21">
        <v>0.31981143296700298</v>
      </c>
      <c r="E3752" s="21">
        <v>17.9995403642728</v>
      </c>
      <c r="F3752" s="21">
        <v>6.1902470000000001E-2</v>
      </c>
      <c r="G3752" s="21">
        <v>4.4580580000000002E-2</v>
      </c>
      <c r="H3752" s="21">
        <v>31.2900705532623</v>
      </c>
      <c r="I3752" s="21">
        <v>54.9443854752965</v>
      </c>
    </row>
    <row r="3753" spans="1:9" x14ac:dyDescent="0.2">
      <c r="A3753" s="20">
        <v>3752</v>
      </c>
      <c r="B3753" s="21">
        <v>4.4936601680651903E-2</v>
      </c>
      <c r="C3753" s="21">
        <v>3.9843335044963901E-2</v>
      </c>
      <c r="D3753" s="21">
        <v>0.34126531820521799</v>
      </c>
      <c r="E3753" s="21">
        <v>18.7725459988932</v>
      </c>
      <c r="F3753" s="21">
        <v>5.9396064295517602E-2</v>
      </c>
      <c r="G3753" s="21">
        <v>4.9044310000000001E-2</v>
      </c>
      <c r="H3753" s="21">
        <v>34.0425210656148</v>
      </c>
      <c r="I3753" s="21">
        <v>63.468795192161402</v>
      </c>
    </row>
    <row r="3754" spans="1:9" x14ac:dyDescent="0.2">
      <c r="A3754" s="20">
        <v>3753</v>
      </c>
      <c r="B3754" s="21">
        <v>5.879264E-2</v>
      </c>
      <c r="C3754" s="21">
        <v>3.8151506561482001E-2</v>
      </c>
      <c r="D3754" s="21">
        <v>0.34900260834569302</v>
      </c>
      <c r="E3754" s="21">
        <v>19.5423239103329</v>
      </c>
      <c r="F3754" s="21">
        <v>5.9523350000000003E-2</v>
      </c>
      <c r="G3754" s="21">
        <v>3.5861150000000001E-2</v>
      </c>
      <c r="H3754" s="21">
        <v>29.833232049526501</v>
      </c>
      <c r="I3754" s="21">
        <v>68.550468561711995</v>
      </c>
    </row>
    <row r="3755" spans="1:9" x14ac:dyDescent="0.2">
      <c r="A3755" s="20">
        <v>3754</v>
      </c>
      <c r="B3755" s="21">
        <v>3.3276630755497701E-2</v>
      </c>
      <c r="C3755" s="21">
        <v>3.9088089999999999E-2</v>
      </c>
      <c r="D3755" s="21">
        <v>0.35332268947915502</v>
      </c>
      <c r="E3755" s="21">
        <v>20.775033024473501</v>
      </c>
      <c r="F3755" s="21">
        <v>5.2448911885341697E-2</v>
      </c>
      <c r="G3755" s="21">
        <v>3.9228789999999999E-2</v>
      </c>
      <c r="H3755" s="21">
        <v>32.302139961184501</v>
      </c>
      <c r="I3755" s="21">
        <v>74.768288590432704</v>
      </c>
    </row>
    <row r="3756" spans="1:9" x14ac:dyDescent="0.2">
      <c r="A3756" s="20">
        <v>3755</v>
      </c>
      <c r="B3756" s="21">
        <v>2.9616245061011501E-2</v>
      </c>
      <c r="C3756" s="21">
        <v>3.2319790000000001E-2</v>
      </c>
      <c r="D3756" s="21">
        <v>0.324711788275306</v>
      </c>
      <c r="E3756" s="21">
        <v>16.605082405299001</v>
      </c>
      <c r="F3756" s="21">
        <v>5.3455048932369797E-2</v>
      </c>
      <c r="G3756" s="21">
        <v>4.5201470000000001E-2</v>
      </c>
      <c r="H3756" s="21">
        <v>31.394118269163901</v>
      </c>
      <c r="I3756" s="21">
        <v>52.106206952904003</v>
      </c>
    </row>
    <row r="3757" spans="1:9" x14ac:dyDescent="0.2">
      <c r="A3757" s="20">
        <v>3756</v>
      </c>
      <c r="B3757" s="21">
        <v>1.0466152863758699E-2</v>
      </c>
      <c r="C3757" s="21">
        <v>3.832965E-2</v>
      </c>
      <c r="D3757" s="21">
        <v>0.34143268358377898</v>
      </c>
      <c r="E3757" s="21">
        <v>17.006109587474601</v>
      </c>
      <c r="F3757" s="21">
        <v>5.8260010628113701E-2</v>
      </c>
      <c r="G3757" s="21">
        <v>4.5900139999999999E-2</v>
      </c>
      <c r="H3757" s="21">
        <v>31.640616831650998</v>
      </c>
      <c r="I3757" s="21">
        <v>55.382326660149303</v>
      </c>
    </row>
    <row r="3758" spans="1:9" x14ac:dyDescent="0.2">
      <c r="A3758" s="20">
        <v>3757</v>
      </c>
      <c r="B3758" s="21">
        <v>4.1551570000000003E-2</v>
      </c>
      <c r="C3758" s="21">
        <v>4.024113E-2</v>
      </c>
      <c r="D3758" s="21">
        <v>0.34388236598923799</v>
      </c>
      <c r="E3758" s="21">
        <v>18.5203455101672</v>
      </c>
      <c r="F3758" s="21">
        <v>5.6362330000000002E-2</v>
      </c>
      <c r="G3758" s="21">
        <v>4.4522190117411403E-2</v>
      </c>
      <c r="H3758" s="21">
        <v>31.2060056424761</v>
      </c>
      <c r="I3758" s="21">
        <v>64.0921660586298</v>
      </c>
    </row>
    <row r="3759" spans="1:9" x14ac:dyDescent="0.2">
      <c r="A3759" s="20">
        <v>3758</v>
      </c>
      <c r="B3759" s="21">
        <v>7.0631139999999995E-2</v>
      </c>
      <c r="C3759" s="21">
        <v>3.0235129999999999E-2</v>
      </c>
      <c r="D3759" s="21">
        <v>0.36893881584517302</v>
      </c>
      <c r="E3759" s="21">
        <v>20.687679181562601</v>
      </c>
      <c r="F3759" s="21">
        <v>5.8153249999999997E-2</v>
      </c>
      <c r="G3759" s="21">
        <v>4.8991641670134201E-2</v>
      </c>
      <c r="H3759" s="21">
        <v>32.15400854664</v>
      </c>
      <c r="I3759" s="21">
        <v>75.901881799999998</v>
      </c>
    </row>
    <row r="3760" spans="1:9" x14ac:dyDescent="0.2">
      <c r="A3760" s="20">
        <v>3759</v>
      </c>
      <c r="B3760" s="21">
        <v>4.4160379999999999E-2</v>
      </c>
      <c r="C3760" s="21">
        <v>3.5028767059641398E-2</v>
      </c>
      <c r="D3760" s="21">
        <v>0.36048418338059801</v>
      </c>
      <c r="E3760" s="21">
        <v>18.084795577520101</v>
      </c>
      <c r="F3760" s="21">
        <v>6.5162570000000003E-2</v>
      </c>
      <c r="G3760" s="21">
        <v>4.44987085900551E-2</v>
      </c>
      <c r="H3760" s="21">
        <v>29.5721295385943</v>
      </c>
      <c r="I3760" s="21">
        <v>62.055386966814197</v>
      </c>
    </row>
    <row r="3761" spans="1:9" x14ac:dyDescent="0.2">
      <c r="A3761" s="20">
        <v>3760</v>
      </c>
      <c r="B3761" s="21">
        <v>3.9665819999999997E-2</v>
      </c>
      <c r="C3761" s="21">
        <v>3.3724385920613102E-2</v>
      </c>
      <c r="D3761" s="21">
        <v>0.31629472404613801</v>
      </c>
      <c r="E3761" s="21">
        <v>18.798516142245902</v>
      </c>
      <c r="F3761" s="21">
        <v>5.5679380000000001E-2</v>
      </c>
      <c r="G3761" s="21">
        <v>5.0113049999999999E-2</v>
      </c>
      <c r="H3761" s="21">
        <v>32.719881387440097</v>
      </c>
      <c r="I3761" s="21">
        <v>57.539956567752299</v>
      </c>
    </row>
    <row r="3762" spans="1:9" x14ac:dyDescent="0.2">
      <c r="A3762" s="20">
        <v>3761</v>
      </c>
      <c r="B3762" s="21">
        <v>4.483123E-2</v>
      </c>
      <c r="C3762" s="21">
        <v>4.0253619999999997E-2</v>
      </c>
      <c r="D3762" s="21">
        <v>0.30732486401145498</v>
      </c>
      <c r="E3762" s="21">
        <v>17.483593154030501</v>
      </c>
      <c r="F3762" s="21">
        <v>5.6471460000000001E-2</v>
      </c>
      <c r="G3762" s="21">
        <v>4.6617482325050398E-2</v>
      </c>
      <c r="H3762" s="21">
        <v>30.724772147583099</v>
      </c>
      <c r="I3762" s="21">
        <v>53.312860518628597</v>
      </c>
    </row>
    <row r="3763" spans="1:9" x14ac:dyDescent="0.2">
      <c r="A3763" s="20">
        <v>3762</v>
      </c>
      <c r="B3763" s="21">
        <v>3.983362E-2</v>
      </c>
      <c r="C3763" s="21">
        <v>4.6369140000000003E-2</v>
      </c>
      <c r="D3763" s="21">
        <v>0.34277975451797499</v>
      </c>
      <c r="E3763" s="21">
        <v>19.7040656660858</v>
      </c>
      <c r="F3763" s="21">
        <v>5.8364430000000002E-2</v>
      </c>
      <c r="G3763" s="21">
        <v>3.9410630000000002E-2</v>
      </c>
      <c r="H3763" s="21">
        <v>31.964637800331499</v>
      </c>
      <c r="I3763" s="21">
        <v>68.887472581615697</v>
      </c>
    </row>
    <row r="3764" spans="1:9" x14ac:dyDescent="0.2">
      <c r="A3764" s="20">
        <v>3763</v>
      </c>
      <c r="B3764" s="21">
        <v>2.7804784416097999E-2</v>
      </c>
      <c r="C3764" s="21">
        <v>4.2910685884582099E-2</v>
      </c>
      <c r="D3764" s="21">
        <v>0.33225544000000001</v>
      </c>
      <c r="E3764" s="21">
        <v>18.675441551105401</v>
      </c>
      <c r="F3764" s="21">
        <v>5.6183259999999999E-2</v>
      </c>
      <c r="G3764" s="21">
        <v>4.5808551446648298E-2</v>
      </c>
      <c r="H3764" s="21">
        <v>32.075513468021697</v>
      </c>
      <c r="I3764" s="21">
        <v>61.966274984656501</v>
      </c>
    </row>
    <row r="3765" spans="1:9" x14ac:dyDescent="0.2">
      <c r="A3765" s="20">
        <v>3764</v>
      </c>
      <c r="B3765" s="21">
        <v>5.2349199999999999E-2</v>
      </c>
      <c r="C3765" s="21">
        <v>4.0879939999999997E-2</v>
      </c>
      <c r="D3765" s="21">
        <v>0.32578092920239099</v>
      </c>
      <c r="E3765" s="21">
        <v>17.8316030026518</v>
      </c>
      <c r="F3765" s="21">
        <v>5.9922999999999997E-2</v>
      </c>
      <c r="G3765" s="21">
        <v>4.4607920000000002E-2</v>
      </c>
      <c r="H3765" s="21">
        <v>32.1257807909127</v>
      </c>
      <c r="I3765" s="21">
        <v>57.803232158213397</v>
      </c>
    </row>
    <row r="3766" spans="1:9" x14ac:dyDescent="0.2">
      <c r="A3766" s="20">
        <v>3765</v>
      </c>
      <c r="B3766" s="21">
        <v>4.3386420000000002E-2</v>
      </c>
      <c r="C3766" s="21">
        <v>3.7338221748923199E-2</v>
      </c>
      <c r="D3766" s="21">
        <v>0.32987197016562197</v>
      </c>
      <c r="E3766" s="21">
        <v>18.421368336915599</v>
      </c>
      <c r="F3766" s="21">
        <v>6.6138240000000001E-2</v>
      </c>
      <c r="G3766" s="21">
        <v>4.1644559999999997E-2</v>
      </c>
      <c r="H3766" s="21">
        <v>31.1418320392584</v>
      </c>
      <c r="I3766" s="21">
        <v>57.3852229223167</v>
      </c>
    </row>
    <row r="3767" spans="1:9" x14ac:dyDescent="0.2">
      <c r="A3767" s="20">
        <v>3766</v>
      </c>
      <c r="B3767" s="21">
        <v>4.02642E-2</v>
      </c>
      <c r="C3767" s="21">
        <v>3.6157132432001901E-2</v>
      </c>
      <c r="D3767" s="21">
        <v>0.35659090384275399</v>
      </c>
      <c r="E3767" s="21">
        <v>19.076509174548399</v>
      </c>
      <c r="F3767" s="21">
        <v>5.9562539999999997E-2</v>
      </c>
      <c r="G3767" s="21">
        <v>3.7413679999999998E-2</v>
      </c>
      <c r="H3767" s="21">
        <v>29.0969183350966</v>
      </c>
      <c r="I3767" s="21">
        <v>66.701616633163596</v>
      </c>
    </row>
    <row r="3768" spans="1:9" x14ac:dyDescent="0.2">
      <c r="A3768" s="20">
        <v>3767</v>
      </c>
      <c r="B3768" s="21">
        <v>2.5369510000000001E-2</v>
      </c>
      <c r="C3768" s="21">
        <v>3.6030416588746797E-2</v>
      </c>
      <c r="D3768" s="21">
        <v>0.31492664351681199</v>
      </c>
      <c r="E3768" s="21">
        <v>17.1174905234665</v>
      </c>
      <c r="F3768" s="21">
        <v>6.2291078429556598E-2</v>
      </c>
      <c r="G3768" s="21">
        <v>3.910073E-2</v>
      </c>
      <c r="H3768" s="21">
        <v>30.5103246742819</v>
      </c>
      <c r="I3768" s="21">
        <v>50.2748673101067</v>
      </c>
    </row>
    <row r="3769" spans="1:9" x14ac:dyDescent="0.2">
      <c r="A3769" s="20">
        <v>3768</v>
      </c>
      <c r="B3769" s="21">
        <v>5.9552618979021303E-2</v>
      </c>
      <c r="C3769" s="21">
        <v>4.3959850000000002E-2</v>
      </c>
      <c r="D3769" s="21">
        <v>0.38196683497933698</v>
      </c>
      <c r="E3769" s="21">
        <v>17.6777503191698</v>
      </c>
      <c r="F3769" s="21">
        <v>0.05</v>
      </c>
      <c r="G3769" s="21">
        <v>4.0760631864178103E-2</v>
      </c>
      <c r="H3769" s="21">
        <v>30.889227477058899</v>
      </c>
      <c r="I3769" s="21">
        <v>73.521213447956299</v>
      </c>
    </row>
    <row r="3770" spans="1:9" x14ac:dyDescent="0.2">
      <c r="A3770" s="20">
        <v>3769</v>
      </c>
      <c r="B3770" s="21">
        <v>4.9970540000000001E-2</v>
      </c>
      <c r="C3770" s="21">
        <v>3.99215786574912E-2</v>
      </c>
      <c r="D3770" s="21">
        <v>0.33064947997594002</v>
      </c>
      <c r="E3770" s="21">
        <v>17.293625951043101</v>
      </c>
      <c r="F3770" s="21">
        <v>6.1407690000000001E-2</v>
      </c>
      <c r="G3770" s="21">
        <v>5.0293810000000001E-2</v>
      </c>
      <c r="H3770" s="21">
        <v>28.151977903020502</v>
      </c>
      <c r="I3770" s="21">
        <v>56.052690538123102</v>
      </c>
    </row>
    <row r="3771" spans="1:9" x14ac:dyDescent="0.2">
      <c r="A3771" s="20">
        <v>3770</v>
      </c>
      <c r="B3771" s="21">
        <v>3.1706190000000002E-2</v>
      </c>
      <c r="C3771" s="21">
        <v>4.5051317387122702E-2</v>
      </c>
      <c r="D3771" s="21">
        <v>0.35765068709884801</v>
      </c>
      <c r="E3771" s="21">
        <v>20.9438117413752</v>
      </c>
      <c r="F3771" s="21">
        <v>6.8379079999999995E-2</v>
      </c>
      <c r="G3771" s="21">
        <v>4.3375749999999998E-2</v>
      </c>
      <c r="H3771" s="21">
        <v>30.530076948854099</v>
      </c>
      <c r="I3771" s="21">
        <v>72.053907302993395</v>
      </c>
    </row>
    <row r="3772" spans="1:9" x14ac:dyDescent="0.2">
      <c r="A3772" s="20">
        <v>3771</v>
      </c>
      <c r="B3772" s="21">
        <v>5.5027372805229E-2</v>
      </c>
      <c r="C3772" s="21">
        <v>3.7775488676802797E-2</v>
      </c>
      <c r="D3772" s="21">
        <v>0.33161918827147202</v>
      </c>
      <c r="E3772" s="21">
        <v>15.9499111253843</v>
      </c>
      <c r="F3772" s="21">
        <v>6.1491311646249498E-2</v>
      </c>
      <c r="G3772" s="21">
        <v>5.1110580000000003E-2</v>
      </c>
      <c r="H3772" s="21">
        <v>33.813704899999998</v>
      </c>
      <c r="I3772" s="21">
        <v>51.540193688692</v>
      </c>
    </row>
    <row r="3773" spans="1:9" x14ac:dyDescent="0.2">
      <c r="A3773" s="20">
        <v>3772</v>
      </c>
      <c r="B3773" s="21">
        <v>3.2536437424221798E-2</v>
      </c>
      <c r="C3773" s="21">
        <v>4.6942299999999999E-2</v>
      </c>
      <c r="D3773" s="21">
        <v>0.314634654522151</v>
      </c>
      <c r="E3773" s="21">
        <v>16.088698929681001</v>
      </c>
      <c r="F3773" s="21">
        <v>6.1641019999999998E-2</v>
      </c>
      <c r="G3773" s="21">
        <v>3.9888890000000003E-2</v>
      </c>
      <c r="H3773" s="21">
        <v>29.536549428370101</v>
      </c>
      <c r="I3773" s="21">
        <v>49.826342669491197</v>
      </c>
    </row>
    <row r="3774" spans="1:9" x14ac:dyDescent="0.2">
      <c r="A3774" s="20">
        <v>3773</v>
      </c>
      <c r="B3774" s="21">
        <v>2.8269947612334399E-2</v>
      </c>
      <c r="C3774" s="21">
        <v>3.86286935746274E-2</v>
      </c>
      <c r="D3774" s="21">
        <v>0.34208105243167902</v>
      </c>
      <c r="E3774" s="21">
        <v>17.733214175213899</v>
      </c>
      <c r="F3774" s="21">
        <v>6.2427730412468803E-2</v>
      </c>
      <c r="G3774" s="21">
        <v>4.1470029999999998E-2</v>
      </c>
      <c r="H3774" s="21">
        <v>33.124207410700201</v>
      </c>
      <c r="I3774" s="21">
        <v>57.990455366334899</v>
      </c>
    </row>
    <row r="3775" spans="1:9" x14ac:dyDescent="0.2">
      <c r="A3775" s="20">
        <v>3774</v>
      </c>
      <c r="B3775" s="21">
        <v>2.8604453237795601E-2</v>
      </c>
      <c r="C3775" s="21">
        <v>4.0829730000000002E-2</v>
      </c>
      <c r="D3775" s="21">
        <v>0.31991965979902798</v>
      </c>
      <c r="E3775" s="21">
        <v>18.403439188057401</v>
      </c>
      <c r="F3775" s="21">
        <v>6.8840040000000005E-2</v>
      </c>
      <c r="G3775" s="21">
        <v>4.2188290585387797E-2</v>
      </c>
      <c r="H3775" s="21">
        <v>30.5055706584399</v>
      </c>
      <c r="I3775" s="21">
        <v>54.563965615359599</v>
      </c>
    </row>
    <row r="3776" spans="1:9" x14ac:dyDescent="0.2">
      <c r="A3776" s="20">
        <v>3775</v>
      </c>
      <c r="B3776" s="21">
        <v>1.3433971703678599E-2</v>
      </c>
      <c r="C3776" s="21">
        <v>4.1886079999999999E-2</v>
      </c>
      <c r="D3776" s="21">
        <v>0.34794198546459798</v>
      </c>
      <c r="E3776" s="21">
        <v>17.6280871482316</v>
      </c>
      <c r="F3776" s="21">
        <v>6.7768889999999998E-2</v>
      </c>
      <c r="G3776" s="21">
        <v>4.3543440000000003E-2</v>
      </c>
      <c r="H3776" s="21">
        <v>30.4310625248721</v>
      </c>
      <c r="I3776" s="21">
        <v>57.050737172642997</v>
      </c>
    </row>
    <row r="3777" spans="1:9" x14ac:dyDescent="0.2">
      <c r="A3777" s="20">
        <v>3776</v>
      </c>
      <c r="B3777" s="21">
        <v>4.7073135706273E-2</v>
      </c>
      <c r="C3777" s="21">
        <v>4.2996979999999997E-2</v>
      </c>
      <c r="D3777" s="21">
        <v>0.34449605266862199</v>
      </c>
      <c r="E3777" s="21">
        <v>19.998527450898401</v>
      </c>
      <c r="F3777" s="21">
        <v>5.5890219999999997E-2</v>
      </c>
      <c r="G3777" s="21">
        <v>4.6201655849494302E-2</v>
      </c>
      <c r="H3777" s="21">
        <v>31.218837756083701</v>
      </c>
      <c r="I3777" s="21">
        <v>70.674771604333301</v>
      </c>
    </row>
    <row r="3778" spans="1:9" x14ac:dyDescent="0.2">
      <c r="A3778" s="20">
        <v>3777</v>
      </c>
      <c r="B3778" s="21">
        <v>1.25328268249247E-2</v>
      </c>
      <c r="C3778" s="21">
        <v>2.1891589999999999E-2</v>
      </c>
      <c r="D3778" s="21">
        <v>0.33110775124240699</v>
      </c>
      <c r="E3778" s="21">
        <v>16.886015064131399</v>
      </c>
      <c r="F3778" s="21">
        <v>6.7013169999999997E-2</v>
      </c>
      <c r="G3778" s="21">
        <v>4.8133700362892502E-2</v>
      </c>
      <c r="H3778" s="21">
        <v>32.2248059</v>
      </c>
      <c r="I3778" s="21">
        <v>47.461088862987701</v>
      </c>
    </row>
    <row r="3779" spans="1:9" x14ac:dyDescent="0.2">
      <c r="A3779" s="20">
        <v>3778</v>
      </c>
      <c r="B3779" s="21">
        <v>2.1573342531013499E-2</v>
      </c>
      <c r="C3779" s="21">
        <v>5.1621479999999997E-2</v>
      </c>
      <c r="D3779" s="21">
        <v>0.34802871773140498</v>
      </c>
      <c r="E3779" s="21">
        <v>17.7671551400285</v>
      </c>
      <c r="F3779" s="21">
        <v>6.7880360000000001E-2</v>
      </c>
      <c r="G3779" s="21">
        <v>5.1278429599961699E-2</v>
      </c>
      <c r="H3779" s="21">
        <v>30.727365459703702</v>
      </c>
      <c r="I3779" s="21">
        <v>60.139209546619703</v>
      </c>
    </row>
    <row r="3780" spans="1:9" x14ac:dyDescent="0.2">
      <c r="A3780" s="20">
        <v>3779</v>
      </c>
      <c r="B3780" s="21">
        <v>0.01</v>
      </c>
      <c r="C3780" s="21">
        <v>3.7631810000000002E-2</v>
      </c>
      <c r="D3780" s="21">
        <v>0.36577678465546498</v>
      </c>
      <c r="E3780" s="21">
        <v>18.213526870754102</v>
      </c>
      <c r="F3780" s="21">
        <v>5.2449316459780099E-2</v>
      </c>
      <c r="G3780" s="21">
        <v>3.4003360000000003E-2</v>
      </c>
      <c r="H3780" s="21">
        <v>30.5506819486837</v>
      </c>
      <c r="I3780" s="21">
        <v>66.166102600539602</v>
      </c>
    </row>
    <row r="3781" spans="1:9" x14ac:dyDescent="0.2">
      <c r="A3781" s="20">
        <v>3780</v>
      </c>
      <c r="B3781" s="21">
        <v>3.8708949999999999E-2</v>
      </c>
      <c r="C3781" s="21">
        <v>4.1124710000000002E-2</v>
      </c>
      <c r="D3781" s="21">
        <v>0.34280110859378199</v>
      </c>
      <c r="E3781" s="21">
        <v>17.060450817881801</v>
      </c>
      <c r="F3781" s="21">
        <v>6.1130589999999999E-2</v>
      </c>
      <c r="G3781" s="21">
        <v>5.5120267333349897E-2</v>
      </c>
      <c r="H3781" s="21">
        <v>34.362945998036999</v>
      </c>
      <c r="I3781" s="21">
        <v>57.125438099999997</v>
      </c>
    </row>
    <row r="3782" spans="1:9" x14ac:dyDescent="0.2">
      <c r="A3782" s="20">
        <v>3781</v>
      </c>
      <c r="B3782" s="21">
        <v>3.7745189999999998E-2</v>
      </c>
      <c r="C3782" s="21">
        <v>3.7494380000000001E-2</v>
      </c>
      <c r="D3782" s="21">
        <v>0.33042875416564599</v>
      </c>
      <c r="E3782" s="21">
        <v>17.468176816510201</v>
      </c>
      <c r="F3782" s="21">
        <v>6.3627749999999997E-2</v>
      </c>
      <c r="G3782" s="21">
        <v>3.9695550000000003E-2</v>
      </c>
      <c r="H3782" s="21">
        <v>31.850390895257501</v>
      </c>
      <c r="I3782" s="21">
        <v>54.918533575203703</v>
      </c>
    </row>
    <row r="3783" spans="1:9" x14ac:dyDescent="0.2">
      <c r="A3783" s="20">
        <v>3782</v>
      </c>
      <c r="B3783" s="21">
        <v>3.5099560000000002E-2</v>
      </c>
      <c r="C3783" s="21">
        <v>4.5952359999999998E-2</v>
      </c>
      <c r="D3783" s="21">
        <v>0.352998817306518</v>
      </c>
      <c r="E3783" s="21">
        <v>20.786523026349698</v>
      </c>
      <c r="F3783" s="21">
        <v>0.05</v>
      </c>
      <c r="G3783" s="21">
        <v>4.5501170000000001E-2</v>
      </c>
      <c r="H3783" s="21">
        <v>28.7984933954057</v>
      </c>
      <c r="I3783" s="21">
        <v>77.702171163641196</v>
      </c>
    </row>
    <row r="3784" spans="1:9" x14ac:dyDescent="0.2">
      <c r="A3784" s="20">
        <v>3783</v>
      </c>
      <c r="B3784" s="21">
        <v>2.4361334579941302E-2</v>
      </c>
      <c r="C3784" s="21">
        <v>4.7554846005470199E-2</v>
      </c>
      <c r="D3784" s="21">
        <v>0.35383143</v>
      </c>
      <c r="E3784" s="21">
        <v>18.334806612063801</v>
      </c>
      <c r="F3784" s="21">
        <v>5.7598178375129698E-2</v>
      </c>
      <c r="G3784" s="21">
        <v>4.9803488860971398E-2</v>
      </c>
      <c r="H3784" s="21">
        <v>27.385272645401599</v>
      </c>
      <c r="I3784" s="21">
        <v>65.667633710718206</v>
      </c>
    </row>
    <row r="3785" spans="1:9" x14ac:dyDescent="0.2">
      <c r="A3785" s="20">
        <v>3784</v>
      </c>
      <c r="B3785" s="21">
        <v>2.2416490000000001E-2</v>
      </c>
      <c r="C3785" s="21">
        <v>4.3844623337060899E-2</v>
      </c>
      <c r="D3785" s="21">
        <v>0.33930196556454101</v>
      </c>
      <c r="E3785" s="21">
        <v>20.089676159689901</v>
      </c>
      <c r="F3785" s="21">
        <v>5.7421130000000001E-2</v>
      </c>
      <c r="G3785" s="21">
        <v>4.8211240000000002E-2</v>
      </c>
      <c r="H3785" s="21">
        <v>34.487962445123401</v>
      </c>
      <c r="I3785" s="21">
        <v>67.617073612218903</v>
      </c>
    </row>
    <row r="3786" spans="1:9" x14ac:dyDescent="0.2">
      <c r="A3786" s="20">
        <v>3785</v>
      </c>
      <c r="B3786" s="21">
        <v>4.69655479531986E-2</v>
      </c>
      <c r="C3786" s="21">
        <v>4.7216309999999997E-2</v>
      </c>
      <c r="D3786" s="21">
        <v>0.37246944216747602</v>
      </c>
      <c r="E3786" s="21">
        <v>17.378380098644101</v>
      </c>
      <c r="F3786" s="21">
        <v>5.777446E-2</v>
      </c>
      <c r="G3786" s="21">
        <v>5.0602380000000002E-2</v>
      </c>
      <c r="H3786" s="21">
        <v>33.447411099999997</v>
      </c>
      <c r="I3786" s="21">
        <v>67.383191832385904</v>
      </c>
    </row>
    <row r="3787" spans="1:9" x14ac:dyDescent="0.2">
      <c r="A3787" s="20">
        <v>3786</v>
      </c>
      <c r="B3787" s="21">
        <v>3.1741721024372602E-2</v>
      </c>
      <c r="C3787" s="21">
        <v>4.2563169999999997E-2</v>
      </c>
      <c r="D3787" s="21">
        <v>0.33900918839995098</v>
      </c>
      <c r="E3787" s="21">
        <v>18.705511553346302</v>
      </c>
      <c r="F3787" s="21">
        <v>6.6223160000000003E-2</v>
      </c>
      <c r="G3787" s="21">
        <v>5.0089171106008003E-2</v>
      </c>
      <c r="H3787" s="21">
        <v>31.958015138604001</v>
      </c>
      <c r="I3787" s="21">
        <v>60.416358465491101</v>
      </c>
    </row>
    <row r="3788" spans="1:9" x14ac:dyDescent="0.2">
      <c r="A3788" s="20">
        <v>3787</v>
      </c>
      <c r="B3788" s="21">
        <v>4.4745374823042097E-2</v>
      </c>
      <c r="C3788" s="21">
        <v>3.6468581149949497E-2</v>
      </c>
      <c r="D3788" s="21">
        <v>0.37475882163454399</v>
      </c>
      <c r="E3788" s="21">
        <v>19.425287478822401</v>
      </c>
      <c r="F3788" s="21">
        <v>6.0717229999999997E-2</v>
      </c>
      <c r="G3788" s="21">
        <v>4.7085179999999997E-2</v>
      </c>
      <c r="H3788" s="21">
        <v>31.889448151614801</v>
      </c>
      <c r="I3788" s="21">
        <v>71.497058087408803</v>
      </c>
    </row>
    <row r="3789" spans="1:9" x14ac:dyDescent="0.2">
      <c r="A3789" s="20">
        <v>3788</v>
      </c>
      <c r="B3789" s="21">
        <v>2.67212697081366E-2</v>
      </c>
      <c r="C3789" s="21">
        <v>3.8618593183675699E-2</v>
      </c>
      <c r="D3789" s="21">
        <v>0.33190542777128901</v>
      </c>
      <c r="E3789" s="21">
        <v>17.975453335658798</v>
      </c>
      <c r="F3789" s="21">
        <v>6.3105939999999999E-2</v>
      </c>
      <c r="G3789" s="21">
        <v>4.87509E-2</v>
      </c>
      <c r="H3789" s="21">
        <v>31.5796502206973</v>
      </c>
      <c r="I3789" s="21">
        <v>56.367805487641697</v>
      </c>
    </row>
    <row r="3790" spans="1:9" x14ac:dyDescent="0.2">
      <c r="A3790" s="20">
        <v>3789</v>
      </c>
      <c r="B3790" s="21">
        <v>4.2715940000000001E-2</v>
      </c>
      <c r="C3790" s="21">
        <v>3.9220412863606897E-2</v>
      </c>
      <c r="D3790" s="21">
        <v>0.36200760339548799</v>
      </c>
      <c r="E3790" s="21">
        <v>18.758390779620601</v>
      </c>
      <c r="F3790" s="21">
        <v>6.144724E-2</v>
      </c>
      <c r="G3790" s="21">
        <v>3.8810358968474797E-2</v>
      </c>
      <c r="H3790" s="21">
        <v>31.7942518585917</v>
      </c>
      <c r="I3790" s="21">
        <v>67.029345175170207</v>
      </c>
    </row>
    <row r="3791" spans="1:9" x14ac:dyDescent="0.2">
      <c r="A3791" s="20">
        <v>3790</v>
      </c>
      <c r="B3791" s="21">
        <v>5.9549169999999998E-2</v>
      </c>
      <c r="C3791" s="21">
        <v>2.820574E-2</v>
      </c>
      <c r="D3791" s="21">
        <v>0.34060411393124901</v>
      </c>
      <c r="E3791" s="21">
        <v>20.042998574824001</v>
      </c>
      <c r="F3791" s="21">
        <v>7.3340569999999994E-2</v>
      </c>
      <c r="G3791" s="21">
        <v>4.1449659999999999E-2</v>
      </c>
      <c r="H3791" s="21">
        <v>32.023278599999998</v>
      </c>
      <c r="I3791" s="21">
        <v>61.303991497351497</v>
      </c>
    </row>
    <row r="3792" spans="1:9" x14ac:dyDescent="0.2">
      <c r="A3792" s="20">
        <v>3791</v>
      </c>
      <c r="B3792" s="21">
        <v>4.8792490000000001E-2</v>
      </c>
      <c r="C3792" s="21">
        <v>2.923301E-2</v>
      </c>
      <c r="D3792" s="21">
        <v>0.35037092263307401</v>
      </c>
      <c r="E3792" s="21">
        <v>16.7194435667463</v>
      </c>
      <c r="F3792" s="21">
        <v>6.5982100000000002E-2</v>
      </c>
      <c r="G3792" s="21">
        <v>4.0130846970252397E-2</v>
      </c>
      <c r="H3792" s="21">
        <v>33.687056655303302</v>
      </c>
      <c r="I3792" s="21">
        <v>54.2008489155196</v>
      </c>
    </row>
    <row r="3793" spans="1:9" x14ac:dyDescent="0.2">
      <c r="A3793" s="20">
        <v>3792</v>
      </c>
      <c r="B3793" s="21">
        <v>3.3813790000000003E-2</v>
      </c>
      <c r="C3793" s="21">
        <v>4.0830100000000001E-2</v>
      </c>
      <c r="D3793" s="21">
        <v>0.30447615290820801</v>
      </c>
      <c r="E3793" s="21">
        <v>17.729391305274799</v>
      </c>
      <c r="F3793" s="21">
        <v>6.0912149999999998E-2</v>
      </c>
      <c r="G3793" s="21">
        <v>3.3148069734131098E-2</v>
      </c>
      <c r="H3793" s="21">
        <v>33.493272771590703</v>
      </c>
      <c r="I3793" s="21">
        <v>52.148478355767303</v>
      </c>
    </row>
    <row r="3794" spans="1:9" x14ac:dyDescent="0.2">
      <c r="A3794" s="20">
        <v>3793</v>
      </c>
      <c r="B3794" s="21">
        <v>4.3857979999999998E-2</v>
      </c>
      <c r="C3794" s="21">
        <v>4.1866489999999999E-2</v>
      </c>
      <c r="D3794" s="21">
        <v>0.38837460000000001</v>
      </c>
      <c r="E3794" s="21">
        <v>19.779483034146601</v>
      </c>
      <c r="F3794" s="21">
        <v>5.9679889999999999E-2</v>
      </c>
      <c r="G3794" s="21">
        <v>4.0304601262212601E-2</v>
      </c>
      <c r="H3794" s="21">
        <v>31.993468400022799</v>
      </c>
      <c r="I3794" s="21">
        <v>77.884256837858103</v>
      </c>
    </row>
    <row r="3795" spans="1:9" x14ac:dyDescent="0.2">
      <c r="A3795" s="20">
        <v>3794</v>
      </c>
      <c r="B3795" s="21">
        <v>3.6390022382046798E-2</v>
      </c>
      <c r="C3795" s="21">
        <v>3.014234E-2</v>
      </c>
      <c r="D3795" s="21">
        <v>0.35133871866434302</v>
      </c>
      <c r="E3795" s="21">
        <v>17.202004076119898</v>
      </c>
      <c r="F3795" s="21">
        <v>5.75173E-2</v>
      </c>
      <c r="G3795" s="21">
        <v>3.9826703512131897E-2</v>
      </c>
      <c r="H3795" s="21">
        <v>32.0308171749815</v>
      </c>
      <c r="I3795" s="21">
        <v>57.999416991543598</v>
      </c>
    </row>
    <row r="3796" spans="1:9" x14ac:dyDescent="0.2">
      <c r="A3796" s="20">
        <v>3795</v>
      </c>
      <c r="B3796" s="21">
        <v>4.01182E-2</v>
      </c>
      <c r="C3796" s="21">
        <v>3.8839730000000003E-2</v>
      </c>
      <c r="D3796" s="21">
        <v>0.36533532363825699</v>
      </c>
      <c r="E3796" s="21">
        <v>18.474549777309502</v>
      </c>
      <c r="F3796" s="21">
        <v>5.6133936329730398E-2</v>
      </c>
      <c r="G3796" s="21">
        <v>4.0344079999999997E-2</v>
      </c>
      <c r="H3796" s="21">
        <v>33.282286974834101</v>
      </c>
      <c r="I3796" s="21">
        <v>68.105323286415199</v>
      </c>
    </row>
    <row r="3797" spans="1:9" x14ac:dyDescent="0.2">
      <c r="A3797" s="20">
        <v>3796</v>
      </c>
      <c r="B3797" s="21">
        <v>3.5115834217772403E-2</v>
      </c>
      <c r="C3797" s="21">
        <v>4.0744524832439899E-2</v>
      </c>
      <c r="D3797" s="21">
        <v>0.31744635373567398</v>
      </c>
      <c r="E3797" s="21">
        <v>18.033192143463801</v>
      </c>
      <c r="F3797" s="21">
        <v>5.5015469999999997E-2</v>
      </c>
      <c r="G3797" s="21">
        <v>4.83380783620697E-2</v>
      </c>
      <c r="H3797" s="21">
        <v>32.768544073706003</v>
      </c>
      <c r="I3797" s="21">
        <v>56.996221156257597</v>
      </c>
    </row>
    <row r="3798" spans="1:9" x14ac:dyDescent="0.2">
      <c r="A3798" s="20">
        <v>3797</v>
      </c>
      <c r="B3798" s="21">
        <v>3.7534970000000001E-2</v>
      </c>
      <c r="C3798" s="21">
        <v>3.9249677149634399E-2</v>
      </c>
      <c r="D3798" s="21">
        <v>0.34843178848938899</v>
      </c>
      <c r="E3798" s="21">
        <v>18.936851165619501</v>
      </c>
      <c r="F3798" s="21">
        <v>6.5910250000000004E-2</v>
      </c>
      <c r="G3798" s="21">
        <v>4.1167135123846399E-2</v>
      </c>
      <c r="H3798" s="21">
        <v>31.427447975232099</v>
      </c>
      <c r="I3798" s="21">
        <v>62.996151803775099</v>
      </c>
    </row>
    <row r="3799" spans="1:9" x14ac:dyDescent="0.2">
      <c r="A3799" s="20">
        <v>3798</v>
      </c>
      <c r="B3799" s="21">
        <v>4.3181400296112601E-2</v>
      </c>
      <c r="C3799" s="21">
        <v>3.7657919999999998E-2</v>
      </c>
      <c r="D3799" s="21">
        <v>0.34141157947178102</v>
      </c>
      <c r="E3799" s="21">
        <v>18.951090307781801</v>
      </c>
      <c r="F3799" s="21">
        <v>5.6524977981858501E-2</v>
      </c>
      <c r="G3799" s="21">
        <v>4.922414E-2</v>
      </c>
      <c r="H3799" s="21">
        <v>25.991880590786401</v>
      </c>
      <c r="I3799" s="21">
        <v>64.371360833659594</v>
      </c>
    </row>
    <row r="3800" spans="1:9" x14ac:dyDescent="0.2">
      <c r="A3800" s="20">
        <v>3799</v>
      </c>
      <c r="B3800" s="21">
        <v>2.509962E-2</v>
      </c>
      <c r="C3800" s="21">
        <v>3.5442609999999999E-2</v>
      </c>
      <c r="D3800" s="21">
        <v>0.32384792843344201</v>
      </c>
      <c r="E3800" s="21">
        <v>18.564519739450301</v>
      </c>
      <c r="F3800" s="21">
        <v>6.4210169999999997E-2</v>
      </c>
      <c r="G3800" s="21">
        <v>3.7163210000000002E-2</v>
      </c>
      <c r="H3800" s="21">
        <v>32.9867908124073</v>
      </c>
      <c r="I3800" s="21">
        <v>55.806315736173403</v>
      </c>
    </row>
    <row r="3801" spans="1:9" x14ac:dyDescent="0.2">
      <c r="A3801" s="20">
        <v>3800</v>
      </c>
      <c r="B3801" s="21">
        <v>2.4761817595150299E-2</v>
      </c>
      <c r="C3801" s="21">
        <v>3.3985743394769702E-2</v>
      </c>
      <c r="D3801" s="21">
        <v>0.37070569768808798</v>
      </c>
      <c r="E3801" s="21">
        <v>20.7792832917734</v>
      </c>
      <c r="F3801" s="21">
        <v>5.848238E-2</v>
      </c>
      <c r="G3801" s="21">
        <v>4.1732911137674397E-2</v>
      </c>
      <c r="H3801" s="21">
        <v>33.831201934312602</v>
      </c>
      <c r="I3801" s="21">
        <v>74.239372200000005</v>
      </c>
    </row>
    <row r="3802" spans="1:9" x14ac:dyDescent="0.2">
      <c r="A3802" s="20">
        <v>3801</v>
      </c>
      <c r="B3802" s="21">
        <v>1.9171861692531801E-2</v>
      </c>
      <c r="C3802" s="21">
        <v>3.3978363649730697E-2</v>
      </c>
      <c r="D3802" s="21">
        <v>0.347925441595478</v>
      </c>
      <c r="E3802" s="21">
        <v>16.918815208404698</v>
      </c>
      <c r="F3802" s="21">
        <v>5.7244539999999997E-2</v>
      </c>
      <c r="G3802" s="21">
        <v>4.3047780000000001E-2</v>
      </c>
      <c r="H3802" s="21">
        <v>31.076725423437399</v>
      </c>
      <c r="I3802" s="21">
        <v>56.200854069489303</v>
      </c>
    </row>
    <row r="3803" spans="1:9" x14ac:dyDescent="0.2">
      <c r="A3803" s="20">
        <v>3802</v>
      </c>
      <c r="B3803" s="21">
        <v>1.5995929999999998E-2</v>
      </c>
      <c r="C3803" s="21">
        <v>3.6675109999999997E-2</v>
      </c>
      <c r="D3803" s="21">
        <v>0.343916770046856</v>
      </c>
      <c r="E3803" s="21">
        <v>19.8511480249085</v>
      </c>
      <c r="F3803" s="21">
        <v>5.9348695497080599E-2</v>
      </c>
      <c r="G3803" s="21">
        <v>5.093081E-2</v>
      </c>
      <c r="H3803" s="21">
        <v>29.378289600949099</v>
      </c>
      <c r="I3803" s="21">
        <v>64.826496991909394</v>
      </c>
    </row>
    <row r="3804" spans="1:9" x14ac:dyDescent="0.2">
      <c r="A3804" s="20">
        <v>3803</v>
      </c>
      <c r="B3804" s="21">
        <v>2.1740760000000001E-2</v>
      </c>
      <c r="C3804" s="21">
        <v>3.8545698819431103E-2</v>
      </c>
      <c r="D3804" s="21">
        <v>0.35749501123977301</v>
      </c>
      <c r="E3804" s="21">
        <v>18.218955600000001</v>
      </c>
      <c r="F3804" s="21">
        <v>6.9959560000000004E-2</v>
      </c>
      <c r="G3804" s="21">
        <v>4.5306949999999999E-2</v>
      </c>
      <c r="H3804" s="21">
        <v>33.473232857716603</v>
      </c>
      <c r="I3804" s="21">
        <v>59.818169517272999</v>
      </c>
    </row>
    <row r="3805" spans="1:9" x14ac:dyDescent="0.2">
      <c r="A3805" s="20">
        <v>3804</v>
      </c>
      <c r="B3805" s="21">
        <v>4.2391940000000003E-2</v>
      </c>
      <c r="C3805" s="21">
        <v>4.1101609999999997E-2</v>
      </c>
      <c r="D3805" s="21">
        <v>0.32790634565353199</v>
      </c>
      <c r="E3805" s="21">
        <v>18.922783664732702</v>
      </c>
      <c r="F3805" s="21">
        <v>7.4999999999999997E-2</v>
      </c>
      <c r="G3805" s="21">
        <v>4.6457899112221701E-2</v>
      </c>
      <c r="H3805" s="21">
        <v>33.504966071220103</v>
      </c>
      <c r="I3805" s="21">
        <v>56.705331767390803</v>
      </c>
    </row>
    <row r="3806" spans="1:9" x14ac:dyDescent="0.2">
      <c r="A3806" s="20">
        <v>3805</v>
      </c>
      <c r="B3806" s="21">
        <v>2.660819E-2</v>
      </c>
      <c r="C3806" s="21">
        <v>3.4379140000000002E-2</v>
      </c>
      <c r="D3806" s="21">
        <v>0.34822579492428601</v>
      </c>
      <c r="E3806" s="21">
        <v>17.397641400000001</v>
      </c>
      <c r="F3806" s="21">
        <v>5.9167523059437503E-2</v>
      </c>
      <c r="G3806" s="21">
        <v>3.9513670000000001E-2</v>
      </c>
      <c r="H3806" s="21">
        <v>29.888794242867899</v>
      </c>
      <c r="I3806" s="21">
        <v>57.9718209180066</v>
      </c>
    </row>
    <row r="3807" spans="1:9" x14ac:dyDescent="0.2">
      <c r="A3807" s="20">
        <v>3806</v>
      </c>
      <c r="B3807" s="21">
        <v>4.7704216963466398E-2</v>
      </c>
      <c r="C3807" s="21">
        <v>4.7424124145781399E-2</v>
      </c>
      <c r="D3807" s="21">
        <v>0.34680364000000002</v>
      </c>
      <c r="E3807" s="21">
        <v>16.409565593990799</v>
      </c>
      <c r="F3807" s="21">
        <v>5.8709110000000002E-2</v>
      </c>
      <c r="G3807" s="21">
        <v>4.925736E-2</v>
      </c>
      <c r="H3807" s="21">
        <v>32.549992343344996</v>
      </c>
      <c r="I3807" s="21">
        <v>58.393891657604698</v>
      </c>
    </row>
    <row r="3808" spans="1:9" x14ac:dyDescent="0.2">
      <c r="A3808" s="20">
        <v>3807</v>
      </c>
      <c r="B3808" s="21">
        <v>4.0520710000000001E-2</v>
      </c>
      <c r="C3808" s="21">
        <v>4.042192E-2</v>
      </c>
      <c r="D3808" s="21">
        <v>0.34768263363899599</v>
      </c>
      <c r="E3808" s="21">
        <v>19.505159146717499</v>
      </c>
      <c r="F3808" s="21">
        <v>6.5775050000000002E-2</v>
      </c>
      <c r="G3808" s="21">
        <v>4.4705700000000001E-2</v>
      </c>
      <c r="H3808" s="21">
        <v>30.6885839442646</v>
      </c>
      <c r="I3808" s="21">
        <v>65.181027542098505</v>
      </c>
    </row>
    <row r="3809" spans="1:9" x14ac:dyDescent="0.2">
      <c r="A3809" s="20">
        <v>3808</v>
      </c>
      <c r="B3809" s="21">
        <v>1.0472436798429101E-2</v>
      </c>
      <c r="C3809" s="21">
        <v>3.6041070000000001E-2</v>
      </c>
      <c r="D3809" s="21">
        <v>0.36554606140646101</v>
      </c>
      <c r="E3809" s="21">
        <v>17.299295814883301</v>
      </c>
      <c r="F3809" s="21">
        <v>6.1763480000000003E-2</v>
      </c>
      <c r="G3809" s="21">
        <v>3.6232840000000002E-2</v>
      </c>
      <c r="H3809" s="21">
        <v>32.287543779322398</v>
      </c>
      <c r="I3809" s="21">
        <v>59.485837260317503</v>
      </c>
    </row>
    <row r="3810" spans="1:9" x14ac:dyDescent="0.2">
      <c r="A3810" s="20">
        <v>3809</v>
      </c>
      <c r="B3810" s="21">
        <v>4.9824630000000002E-2</v>
      </c>
      <c r="C3810" s="21">
        <v>3.9627339719197102E-2</v>
      </c>
      <c r="D3810" s="21">
        <v>0.33651056581604399</v>
      </c>
      <c r="E3810" s="21">
        <v>17.8628925916579</v>
      </c>
      <c r="F3810" s="21">
        <v>5.773346E-2</v>
      </c>
      <c r="G3810" s="21">
        <v>4.8502876296119199E-2</v>
      </c>
      <c r="H3810" s="21">
        <v>34.390746083785601</v>
      </c>
      <c r="I3810" s="21">
        <v>60.132286606896201</v>
      </c>
    </row>
    <row r="3811" spans="1:9" x14ac:dyDescent="0.2">
      <c r="A3811" s="20">
        <v>3810</v>
      </c>
      <c r="B3811" s="21">
        <v>5.2161979999999997E-2</v>
      </c>
      <c r="C3811" s="21">
        <v>4.8672769999999997E-2</v>
      </c>
      <c r="D3811" s="21">
        <v>0.33440054233904598</v>
      </c>
      <c r="E3811" s="21">
        <v>15.999007300000001</v>
      </c>
      <c r="F3811" s="21">
        <v>6.3453910000000002E-2</v>
      </c>
      <c r="G3811" s="21">
        <v>4.645846E-2</v>
      </c>
      <c r="H3811" s="21">
        <v>32.543835412396298</v>
      </c>
      <c r="I3811" s="21">
        <v>53.983706032000697</v>
      </c>
    </row>
    <row r="3812" spans="1:9" x14ac:dyDescent="0.2">
      <c r="A3812" s="20">
        <v>3811</v>
      </c>
      <c r="B3812" s="21">
        <v>2.5092059877477198E-2</v>
      </c>
      <c r="C3812" s="21">
        <v>4.5327909999999999E-2</v>
      </c>
      <c r="D3812" s="21">
        <v>0.33271260342365599</v>
      </c>
      <c r="E3812" s="21">
        <v>18.8704168941982</v>
      </c>
      <c r="F3812" s="21">
        <v>6.4837599999999995E-2</v>
      </c>
      <c r="G3812" s="21">
        <v>4.3280150000000003E-2</v>
      </c>
      <c r="H3812" s="21">
        <v>30.353234588897401</v>
      </c>
      <c r="I3812" s="21">
        <v>60.535350344462898</v>
      </c>
    </row>
    <row r="3813" spans="1:9" x14ac:dyDescent="0.2">
      <c r="A3813" s="20">
        <v>3812</v>
      </c>
      <c r="B3813" s="21">
        <v>4.6302870000000003E-2</v>
      </c>
      <c r="C3813" s="21">
        <v>3.5913559999999997E-2</v>
      </c>
      <c r="D3813" s="21">
        <v>0.33188475541540902</v>
      </c>
      <c r="E3813" s="21">
        <v>19.041717060865999</v>
      </c>
      <c r="F3813" s="21">
        <v>5.9799919999999999E-2</v>
      </c>
      <c r="G3813" s="21">
        <v>4.3274880000000002E-2</v>
      </c>
      <c r="H3813" s="21">
        <v>30.5223969297064</v>
      </c>
      <c r="I3813" s="21">
        <v>61.505901846124097</v>
      </c>
    </row>
    <row r="3814" spans="1:9" x14ac:dyDescent="0.2">
      <c r="A3814" s="20">
        <v>3813</v>
      </c>
      <c r="B3814" s="21">
        <v>2.7152526438861999E-2</v>
      </c>
      <c r="C3814" s="21">
        <v>4.1174629999999997E-2</v>
      </c>
      <c r="D3814" s="21">
        <v>0.36704668716845901</v>
      </c>
      <c r="E3814" s="21">
        <v>20.340621832558199</v>
      </c>
      <c r="F3814" s="21">
        <v>5.9939689999999997E-2</v>
      </c>
      <c r="G3814" s="21">
        <v>3.9647950000000001E-2</v>
      </c>
      <c r="H3814" s="21">
        <v>35.561212211912299</v>
      </c>
      <c r="I3814" s="21">
        <v>73.636499460744602</v>
      </c>
    </row>
    <row r="3815" spans="1:9" x14ac:dyDescent="0.2">
      <c r="A3815" s="20">
        <v>3814</v>
      </c>
      <c r="B3815" s="21">
        <v>4.1465059999999998E-2</v>
      </c>
      <c r="C3815" s="21">
        <v>4.676056E-2</v>
      </c>
      <c r="D3815" s="21">
        <v>0.34358619034571802</v>
      </c>
      <c r="E3815" s="21">
        <v>20.2531678215379</v>
      </c>
      <c r="F3815" s="21">
        <v>6.957489E-2</v>
      </c>
      <c r="G3815" s="21">
        <v>5.0793060000000001E-2</v>
      </c>
      <c r="H3815" s="21">
        <v>34.156030138169598</v>
      </c>
      <c r="I3815" s="21">
        <v>67.157494857028695</v>
      </c>
    </row>
    <row r="3816" spans="1:9" x14ac:dyDescent="0.2">
      <c r="A3816" s="20">
        <v>3815</v>
      </c>
      <c r="B3816" s="21">
        <v>2.10325238956755E-2</v>
      </c>
      <c r="C3816" s="21">
        <v>4.1817223041193903E-2</v>
      </c>
      <c r="D3816" s="21">
        <v>0.365456099267151</v>
      </c>
      <c r="E3816" s="21">
        <v>19.1266396095495</v>
      </c>
      <c r="F3816" s="21">
        <v>5.689574E-2</v>
      </c>
      <c r="G3816" s="21">
        <v>4.8635169999999998E-2</v>
      </c>
      <c r="H3816" s="21">
        <v>30.728014338046901</v>
      </c>
      <c r="I3816" s="21">
        <v>69.358970653508393</v>
      </c>
    </row>
    <row r="3817" spans="1:9" x14ac:dyDescent="0.2">
      <c r="A3817" s="20">
        <v>3816</v>
      </c>
      <c r="B3817" s="21">
        <v>1.3103399999999999E-2</v>
      </c>
      <c r="C3817" s="21">
        <v>3.8108161940397199E-2</v>
      </c>
      <c r="D3817" s="21">
        <v>0.35042043282822399</v>
      </c>
      <c r="E3817" s="21">
        <v>17.600905650875099</v>
      </c>
      <c r="F3817" s="21">
        <v>5.8299826092352201E-2</v>
      </c>
      <c r="G3817" s="21">
        <v>3.9707989999999999E-2</v>
      </c>
      <c r="H3817" s="21">
        <v>31.391340078441502</v>
      </c>
      <c r="I3817" s="21">
        <v>59.313973393673102</v>
      </c>
    </row>
    <row r="3818" spans="1:9" x14ac:dyDescent="0.2">
      <c r="A3818" s="20">
        <v>3817</v>
      </c>
      <c r="B3818" s="21">
        <v>3.4257740000000002E-2</v>
      </c>
      <c r="C3818" s="21">
        <v>4.0837329999999998E-2</v>
      </c>
      <c r="D3818" s="21">
        <v>0.32751752781531701</v>
      </c>
      <c r="E3818" s="21">
        <v>17.8048441992396</v>
      </c>
      <c r="F3818" s="21">
        <v>5.8687299999999998E-2</v>
      </c>
      <c r="G3818" s="21">
        <v>4.5253059999999998E-2</v>
      </c>
      <c r="H3818" s="21">
        <v>30.9140247761597</v>
      </c>
      <c r="I3818" s="21">
        <v>57.305498586050497</v>
      </c>
    </row>
    <row r="3819" spans="1:9" x14ac:dyDescent="0.2">
      <c r="A3819" s="20">
        <v>3818</v>
      </c>
      <c r="B3819" s="21">
        <v>3.8144070000000002E-2</v>
      </c>
      <c r="C3819" s="21">
        <v>4.1944170000000003E-2</v>
      </c>
      <c r="D3819" s="21">
        <v>0.314860748410492</v>
      </c>
      <c r="E3819" s="21">
        <v>17.831207597379301</v>
      </c>
      <c r="F3819" s="21">
        <v>6.9495269999999998E-2</v>
      </c>
      <c r="G3819" s="21">
        <v>4.1453864143128599E-2</v>
      </c>
      <c r="H3819" s="21">
        <v>31.976973344629801</v>
      </c>
      <c r="I3819" s="21">
        <v>52.4720358</v>
      </c>
    </row>
    <row r="3820" spans="1:9" x14ac:dyDescent="0.2">
      <c r="A3820" s="20">
        <v>3819</v>
      </c>
      <c r="B3820" s="21">
        <v>3.4034799999999997E-2</v>
      </c>
      <c r="C3820" s="21">
        <v>4.5727339999999998E-2</v>
      </c>
      <c r="D3820" s="21">
        <v>0.315959425018422</v>
      </c>
      <c r="E3820" s="21">
        <v>16.649932500809701</v>
      </c>
      <c r="F3820" s="21">
        <v>5.1116620000000002E-2</v>
      </c>
      <c r="G3820" s="21">
        <v>3.8622799999999999E-2</v>
      </c>
      <c r="H3820" s="21">
        <v>33.183087823329501</v>
      </c>
      <c r="I3820" s="21">
        <v>54.631790714193798</v>
      </c>
    </row>
    <row r="3821" spans="1:9" x14ac:dyDescent="0.2">
      <c r="A3821" s="20">
        <v>3820</v>
      </c>
      <c r="B3821" s="21">
        <v>2.2239539999999999E-2</v>
      </c>
      <c r="C3821" s="21">
        <v>4.3288689999999998E-2</v>
      </c>
      <c r="D3821" s="21">
        <v>0.32718281157936602</v>
      </c>
      <c r="E3821" s="21">
        <v>20.785106958455099</v>
      </c>
      <c r="F3821" s="21">
        <v>6.5112050000000005E-2</v>
      </c>
      <c r="G3821" s="21">
        <v>5.2777190000000002E-2</v>
      </c>
      <c r="H3821" s="21">
        <v>32.636930915676899</v>
      </c>
      <c r="I3821" s="21">
        <v>64.415109640651494</v>
      </c>
    </row>
    <row r="3822" spans="1:9" x14ac:dyDescent="0.2">
      <c r="A3822" s="20">
        <v>3821</v>
      </c>
      <c r="B3822" s="21">
        <v>3.4001514068032902E-2</v>
      </c>
      <c r="C3822" s="21">
        <v>3.8096267230607897E-2</v>
      </c>
      <c r="D3822" s="21">
        <v>0.36539443096347701</v>
      </c>
      <c r="E3822" s="21">
        <v>19.743587951876201</v>
      </c>
      <c r="F3822" s="21">
        <v>6.0852509999999999E-2</v>
      </c>
      <c r="G3822" s="21">
        <v>4.3231350000000002E-2</v>
      </c>
      <c r="H3822" s="21">
        <v>33.005665992595098</v>
      </c>
      <c r="I3822" s="21">
        <v>70.375680683335503</v>
      </c>
    </row>
    <row r="3823" spans="1:9" x14ac:dyDescent="0.2">
      <c r="A3823" s="20">
        <v>3822</v>
      </c>
      <c r="B3823" s="21">
        <v>4.4039420000000003E-2</v>
      </c>
      <c r="C3823" s="21">
        <v>4.2737342417721001E-2</v>
      </c>
      <c r="D3823" s="21">
        <v>0.371015838690269</v>
      </c>
      <c r="E3823" s="21">
        <v>16.7466153011081</v>
      </c>
      <c r="F3823" s="21">
        <v>7.0067450000000003E-2</v>
      </c>
      <c r="G3823" s="21">
        <v>4.0794820000000002E-2</v>
      </c>
      <c r="H3823" s="21">
        <v>30.191515050585501</v>
      </c>
      <c r="I3823" s="21">
        <v>59.7474210504231</v>
      </c>
    </row>
    <row r="3824" spans="1:9" x14ac:dyDescent="0.2">
      <c r="A3824" s="20">
        <v>3823</v>
      </c>
      <c r="B3824" s="21">
        <v>3.9326600000000003E-2</v>
      </c>
      <c r="C3824" s="21">
        <v>3.4835489999999997E-2</v>
      </c>
      <c r="D3824" s="21">
        <v>0.34685906999999999</v>
      </c>
      <c r="E3824" s="21">
        <v>20.775657800000001</v>
      </c>
      <c r="F3824" s="21">
        <v>6.2778150000000005E-2</v>
      </c>
      <c r="G3824" s="21">
        <v>3.9048850000000003E-2</v>
      </c>
      <c r="H3824" s="21">
        <v>31.837053079745498</v>
      </c>
      <c r="I3824" s="21">
        <v>68.8634795974843</v>
      </c>
    </row>
    <row r="3825" spans="1:9" x14ac:dyDescent="0.2">
      <c r="A3825" s="20">
        <v>3824</v>
      </c>
      <c r="B3825" s="21">
        <v>4.2737515458988198E-2</v>
      </c>
      <c r="C3825" s="21">
        <v>4.4651150000000001E-2</v>
      </c>
      <c r="D3825" s="21">
        <v>0.36353824056107797</v>
      </c>
      <c r="E3825" s="21">
        <v>19.9048329963707</v>
      </c>
      <c r="F3825" s="21">
        <v>5.0243059999999999E-2</v>
      </c>
      <c r="G3825" s="21">
        <v>4.3792560000000001E-2</v>
      </c>
      <c r="H3825" s="21">
        <v>33.2979483344862</v>
      </c>
      <c r="I3825" s="21">
        <v>76.992656653933395</v>
      </c>
    </row>
    <row r="3826" spans="1:9" x14ac:dyDescent="0.2">
      <c r="A3826" s="20">
        <v>3825</v>
      </c>
      <c r="B3826" s="21">
        <v>2.99482719931865E-2</v>
      </c>
      <c r="C3826" s="21">
        <v>4.6165335269574503E-2</v>
      </c>
      <c r="D3826" s="21">
        <v>0.33390021857193503</v>
      </c>
      <c r="E3826" s="21">
        <v>20.4926487969067</v>
      </c>
      <c r="F3826" s="21">
        <v>6.9057439999999998E-2</v>
      </c>
      <c r="G3826" s="21">
        <v>3.4399497300339303E-2</v>
      </c>
      <c r="H3826" s="21">
        <v>34.636445585981598</v>
      </c>
      <c r="I3826" s="21">
        <v>65.481329606999495</v>
      </c>
    </row>
    <row r="3827" spans="1:9" x14ac:dyDescent="0.2">
      <c r="A3827" s="20">
        <v>3826</v>
      </c>
      <c r="B3827" s="21">
        <v>5.7575768720742299E-2</v>
      </c>
      <c r="C3827" s="21">
        <v>4.1186590000000002E-2</v>
      </c>
      <c r="D3827" s="21">
        <v>0.33244343793356901</v>
      </c>
      <c r="E3827" s="21">
        <v>17.449190181497901</v>
      </c>
      <c r="F3827" s="21">
        <v>5.9819953119197598E-2</v>
      </c>
      <c r="G3827" s="21">
        <v>4.4238608496189803E-2</v>
      </c>
      <c r="H3827" s="21">
        <v>27.313050403420501</v>
      </c>
      <c r="I3827" s="21">
        <v>58.2665868904907</v>
      </c>
    </row>
    <row r="3828" spans="1:9" x14ac:dyDescent="0.2">
      <c r="A3828" s="20">
        <v>3827</v>
      </c>
      <c r="B3828" s="21">
        <v>2.2357399951678202E-2</v>
      </c>
      <c r="C3828" s="21">
        <v>3.3657239999999998E-2</v>
      </c>
      <c r="D3828" s="21">
        <v>0.36041545058045299</v>
      </c>
      <c r="E3828" s="21">
        <v>17.6546127254414</v>
      </c>
      <c r="F3828" s="21">
        <v>5.0796566408855798E-2</v>
      </c>
      <c r="G3828" s="21">
        <v>5.1054240000000001E-2</v>
      </c>
      <c r="H3828" s="21">
        <v>32.529081670515801</v>
      </c>
      <c r="I3828" s="21">
        <v>62.963433530472997</v>
      </c>
    </row>
    <row r="3829" spans="1:9" x14ac:dyDescent="0.2">
      <c r="A3829" s="20">
        <v>3828</v>
      </c>
      <c r="B3829" s="21">
        <v>4.7313399999999999E-2</v>
      </c>
      <c r="C3829" s="21">
        <v>3.3826519999999999E-2</v>
      </c>
      <c r="D3829" s="21">
        <v>0.34832530833020903</v>
      </c>
      <c r="E3829" s="21">
        <v>18.147456965488601</v>
      </c>
      <c r="F3829" s="21">
        <v>5.8972869999999997E-2</v>
      </c>
      <c r="G3829" s="21">
        <v>4.9636430000000002E-2</v>
      </c>
      <c r="H3829" s="21">
        <v>34.035709864314903</v>
      </c>
      <c r="I3829" s="21">
        <v>61.474444051853098</v>
      </c>
    </row>
    <row r="3830" spans="1:9" x14ac:dyDescent="0.2">
      <c r="A3830" s="20">
        <v>3829</v>
      </c>
      <c r="B3830" s="21">
        <v>5.7728366394399398E-2</v>
      </c>
      <c r="C3830" s="21">
        <v>3.8330469999999998E-2</v>
      </c>
      <c r="D3830" s="21">
        <v>0.35966968019179002</v>
      </c>
      <c r="E3830" s="21">
        <v>17.169841929293899</v>
      </c>
      <c r="F3830" s="21">
        <v>6.118051E-2</v>
      </c>
      <c r="G3830" s="21">
        <v>4.7409235345028299E-2</v>
      </c>
      <c r="H3830" s="21">
        <v>27.5801733929843</v>
      </c>
      <c r="I3830" s="21">
        <v>61.488828029186202</v>
      </c>
    </row>
    <row r="3831" spans="1:9" x14ac:dyDescent="0.2">
      <c r="A3831" s="20">
        <v>3830</v>
      </c>
      <c r="B3831" s="21">
        <v>4.7213619999999998E-2</v>
      </c>
      <c r="C3831" s="21">
        <v>3.9387859999999997E-2</v>
      </c>
      <c r="D3831" s="21">
        <v>0.34602453564925401</v>
      </c>
      <c r="E3831" s="21">
        <v>18.131128393514601</v>
      </c>
      <c r="F3831" s="21">
        <v>5.5754249386012603E-2</v>
      </c>
      <c r="G3831" s="21">
        <v>5.7025204648275499E-2</v>
      </c>
      <c r="H3831" s="21">
        <v>34.332419000000002</v>
      </c>
      <c r="I3831" s="21">
        <v>63.165504495476398</v>
      </c>
    </row>
    <row r="3832" spans="1:9" x14ac:dyDescent="0.2">
      <c r="A3832" s="20">
        <v>3831</v>
      </c>
      <c r="B3832" s="21">
        <v>3.6962139999999997E-2</v>
      </c>
      <c r="C3832" s="21">
        <v>3.6084480000000002E-2</v>
      </c>
      <c r="D3832" s="21">
        <v>0.33749271717729901</v>
      </c>
      <c r="E3832" s="21">
        <v>15.4395854832617</v>
      </c>
      <c r="F3832" s="21">
        <v>5.3343019999999998E-2</v>
      </c>
      <c r="G3832" s="21">
        <v>4.6281206157992E-2</v>
      </c>
      <c r="H3832" s="21">
        <v>36.018381771912601</v>
      </c>
      <c r="I3832" s="21">
        <v>51.765388768651199</v>
      </c>
    </row>
    <row r="3833" spans="1:9" x14ac:dyDescent="0.2">
      <c r="A3833" s="20">
        <v>3832</v>
      </c>
      <c r="B3833" s="21">
        <v>3.207554E-2</v>
      </c>
      <c r="C3833" s="21">
        <v>3.9881670379525398E-2</v>
      </c>
      <c r="D3833" s="21">
        <v>0.34068513851557097</v>
      </c>
      <c r="E3833" s="21">
        <v>20.148250553700901</v>
      </c>
      <c r="F3833" s="21">
        <v>6.2482959999999997E-2</v>
      </c>
      <c r="G3833" s="21">
        <v>4.0443542768289403E-2</v>
      </c>
      <c r="H3833" s="21">
        <v>31.9682669340337</v>
      </c>
      <c r="I3833" s="21">
        <v>66.285862206130503</v>
      </c>
    </row>
    <row r="3834" spans="1:9" x14ac:dyDescent="0.2">
      <c r="A3834" s="20">
        <v>3833</v>
      </c>
      <c r="B3834" s="21">
        <v>5.5541310000000003E-2</v>
      </c>
      <c r="C3834" s="21">
        <v>3.7881400000000003E-2</v>
      </c>
      <c r="D3834" s="21">
        <v>0.351142611548447</v>
      </c>
      <c r="E3834" s="21">
        <v>16.846124276204701</v>
      </c>
      <c r="F3834" s="21">
        <v>5.4780907572069597E-2</v>
      </c>
      <c r="G3834" s="21">
        <v>4.9173479999999999E-2</v>
      </c>
      <c r="H3834" s="21">
        <v>32.682867605153803</v>
      </c>
      <c r="I3834" s="21">
        <v>60.207571239881197</v>
      </c>
    </row>
    <row r="3835" spans="1:9" x14ac:dyDescent="0.2">
      <c r="A3835" s="20">
        <v>3834</v>
      </c>
      <c r="B3835" s="21">
        <v>1.8655376121074901E-2</v>
      </c>
      <c r="C3835" s="21">
        <v>4.4801961972749903E-2</v>
      </c>
      <c r="D3835" s="21">
        <v>0.349797247315767</v>
      </c>
      <c r="E3835" s="21">
        <v>18.261516244443001</v>
      </c>
      <c r="F3835" s="21">
        <v>5.587023E-2</v>
      </c>
      <c r="G3835" s="21">
        <v>4.5673622018845603E-2</v>
      </c>
      <c r="H3835" s="21">
        <v>29.661416051399499</v>
      </c>
      <c r="I3835" s="21">
        <v>64.147730843993898</v>
      </c>
    </row>
    <row r="3836" spans="1:9" x14ac:dyDescent="0.2">
      <c r="A3836" s="20">
        <v>3835</v>
      </c>
      <c r="B3836" s="21">
        <v>2.5448136094305299E-2</v>
      </c>
      <c r="C3836" s="21">
        <v>5.0177397365530903E-2</v>
      </c>
      <c r="D3836" s="21">
        <v>0.32636178785979802</v>
      </c>
      <c r="E3836" s="21">
        <v>20.588313702124601</v>
      </c>
      <c r="F3836" s="21">
        <v>6.7786680000000002E-2</v>
      </c>
      <c r="G3836" s="21">
        <v>4.5199690000000001E-2</v>
      </c>
      <c r="H3836" s="21">
        <v>35.694535583799599</v>
      </c>
      <c r="I3836" s="21">
        <v>64.950611300000006</v>
      </c>
    </row>
    <row r="3837" spans="1:9" x14ac:dyDescent="0.2">
      <c r="A3837" s="20">
        <v>3836</v>
      </c>
      <c r="B3837" s="21">
        <v>3.4036629999999998E-2</v>
      </c>
      <c r="C3837" s="21">
        <v>3.5056810000000001E-2</v>
      </c>
      <c r="D3837" s="21">
        <v>0.342565945216186</v>
      </c>
      <c r="E3837" s="21">
        <v>19.761141200000001</v>
      </c>
      <c r="F3837" s="21">
        <v>5.9347219999999999E-2</v>
      </c>
      <c r="G3837" s="21">
        <v>4.6478649477318203E-2</v>
      </c>
      <c r="H3837" s="21">
        <v>32.166370486053999</v>
      </c>
      <c r="I3837" s="21">
        <v>65.166380864225204</v>
      </c>
    </row>
    <row r="3838" spans="1:9" x14ac:dyDescent="0.2">
      <c r="A3838" s="20">
        <v>3837</v>
      </c>
      <c r="B3838" s="21">
        <v>5.8564810000000002E-2</v>
      </c>
      <c r="C3838" s="21">
        <v>4.700124E-2</v>
      </c>
      <c r="D3838" s="21">
        <v>0.31458884287585398</v>
      </c>
      <c r="E3838" s="21">
        <v>19.496300374538698</v>
      </c>
      <c r="F3838" s="21">
        <v>5.4913990000000003E-2</v>
      </c>
      <c r="G3838" s="21">
        <v>4.3019269999999998E-2</v>
      </c>
      <c r="H3838" s="21">
        <v>26.482962737631599</v>
      </c>
      <c r="I3838" s="21">
        <v>64.464916926964605</v>
      </c>
    </row>
    <row r="3839" spans="1:9" x14ac:dyDescent="0.2">
      <c r="A3839" s="20">
        <v>3838</v>
      </c>
      <c r="B3839" s="21">
        <v>4.5696514540613402E-2</v>
      </c>
      <c r="C3839" s="21">
        <v>3.2168290000000002E-2</v>
      </c>
      <c r="D3839" s="21">
        <v>0.33801770585464402</v>
      </c>
      <c r="E3839" s="21">
        <v>18.676218704642402</v>
      </c>
      <c r="F3839" s="21">
        <v>5.6522087841863397E-2</v>
      </c>
      <c r="G3839" s="21">
        <v>5.4345645610216799E-2</v>
      </c>
      <c r="H3839" s="21">
        <v>33.532463995890097</v>
      </c>
      <c r="I3839" s="21">
        <v>61.2826399897084</v>
      </c>
    </row>
    <row r="3840" spans="1:9" x14ac:dyDescent="0.2">
      <c r="A3840" s="20">
        <v>3839</v>
      </c>
      <c r="B3840" s="21">
        <v>2.5479310000000002E-2</v>
      </c>
      <c r="C3840" s="21">
        <v>3.3386319999999997E-2</v>
      </c>
      <c r="D3840" s="21">
        <v>0.32658483924350001</v>
      </c>
      <c r="E3840" s="21">
        <v>18.027048654307599</v>
      </c>
      <c r="F3840" s="21">
        <v>6.2931039999999994E-2</v>
      </c>
      <c r="G3840" s="21">
        <v>3.6859669999999997E-2</v>
      </c>
      <c r="H3840" s="21">
        <v>29.7864625317156</v>
      </c>
      <c r="I3840" s="21">
        <v>54.600235661833601</v>
      </c>
    </row>
    <row r="3841" spans="1:9" x14ac:dyDescent="0.2">
      <c r="A3841" s="20">
        <v>3840</v>
      </c>
      <c r="B3841" s="21">
        <v>3.5345384419226397E-2</v>
      </c>
      <c r="C3841" s="21">
        <v>2.1692994956037302E-2</v>
      </c>
      <c r="D3841" s="21">
        <v>0.3</v>
      </c>
      <c r="E3841" s="21">
        <v>18.061605198698501</v>
      </c>
      <c r="F3841" s="21">
        <v>6.3109600000000002E-2</v>
      </c>
      <c r="G3841" s="21">
        <v>4.9080459999999999E-2</v>
      </c>
      <c r="H3841" s="21">
        <v>30.591773119538601</v>
      </c>
      <c r="I3841" s="21">
        <v>47.408616299999998</v>
      </c>
    </row>
    <row r="3842" spans="1:9" x14ac:dyDescent="0.2">
      <c r="A3842" s="20">
        <v>3841</v>
      </c>
      <c r="B3842" s="21">
        <v>3.0785152838555499E-2</v>
      </c>
      <c r="C3842" s="21">
        <v>4.173222E-2</v>
      </c>
      <c r="D3842" s="21">
        <v>0.38920035485302601</v>
      </c>
      <c r="E3842" s="21">
        <v>16.351398410201799</v>
      </c>
      <c r="F3842" s="21">
        <v>6.4328570000000002E-2</v>
      </c>
      <c r="G3842" s="21">
        <v>4.5665400000000002E-2</v>
      </c>
      <c r="H3842" s="21">
        <v>32.178674800000003</v>
      </c>
      <c r="I3842" s="21">
        <v>62.157790680398598</v>
      </c>
    </row>
    <row r="3843" spans="1:9" x14ac:dyDescent="0.2">
      <c r="A3843" s="20">
        <v>3842</v>
      </c>
      <c r="B3843" s="21">
        <v>2.9353165116496899E-2</v>
      </c>
      <c r="C3843" s="21">
        <v>3.5155110000000003E-2</v>
      </c>
      <c r="D3843" s="21">
        <v>0.32955408913455903</v>
      </c>
      <c r="E3843" s="21">
        <v>16.166406902024001</v>
      </c>
      <c r="F3843" s="21">
        <v>6.5021380000000004E-2</v>
      </c>
      <c r="G3843" s="21">
        <v>4.7276894316982301E-2</v>
      </c>
      <c r="H3843" s="21">
        <v>31.651505273608901</v>
      </c>
      <c r="I3843" s="21">
        <v>49.139822162369597</v>
      </c>
    </row>
    <row r="3844" spans="1:9" x14ac:dyDescent="0.2">
      <c r="A3844" s="20">
        <v>3843</v>
      </c>
      <c r="B3844" s="21">
        <v>5.4683343378351602E-2</v>
      </c>
      <c r="C3844" s="21">
        <v>3.2557125545734998E-2</v>
      </c>
      <c r="D3844" s="21">
        <v>0.32617404482054202</v>
      </c>
      <c r="E3844" s="21">
        <v>19.9062661</v>
      </c>
      <c r="F3844" s="21">
        <v>6.2667619999999993E-2</v>
      </c>
      <c r="G3844" s="21">
        <v>4.3098775155512102E-2</v>
      </c>
      <c r="H3844" s="21">
        <v>32.265001417295203</v>
      </c>
      <c r="I3844" s="21">
        <v>61.889614266899997</v>
      </c>
    </row>
    <row r="3845" spans="1:9" x14ac:dyDescent="0.2">
      <c r="A3845" s="20">
        <v>3844</v>
      </c>
      <c r="B3845" s="21">
        <v>1.9423853061047401E-2</v>
      </c>
      <c r="C3845" s="21">
        <v>3.932538E-2</v>
      </c>
      <c r="D3845" s="21">
        <v>0.377458415908204</v>
      </c>
      <c r="E3845" s="21">
        <v>17.929452822563999</v>
      </c>
      <c r="F3845" s="21">
        <v>6.4040109999999997E-2</v>
      </c>
      <c r="G3845" s="21">
        <v>5.2569774096333503E-2</v>
      </c>
      <c r="H3845" s="21">
        <v>32.493784492189299</v>
      </c>
      <c r="I3845" s="21">
        <v>64.290784700000003</v>
      </c>
    </row>
    <row r="3846" spans="1:9" x14ac:dyDescent="0.2">
      <c r="A3846" s="20">
        <v>3845</v>
      </c>
      <c r="B3846" s="21">
        <v>6.4131709999999995E-2</v>
      </c>
      <c r="C3846" s="21">
        <v>4.4928929999999999E-2</v>
      </c>
      <c r="D3846" s="21">
        <v>0.32155973483725597</v>
      </c>
      <c r="E3846" s="21">
        <v>16.065052568620899</v>
      </c>
      <c r="F3846" s="21">
        <v>5.8621930000000003E-2</v>
      </c>
      <c r="G3846" s="21">
        <v>4.9422389999999997E-2</v>
      </c>
      <c r="H3846" s="21">
        <v>34.291390031480901</v>
      </c>
      <c r="I3846" s="21">
        <v>52.942872600000001</v>
      </c>
    </row>
    <row r="3847" spans="1:9" x14ac:dyDescent="0.2">
      <c r="A3847" s="20">
        <v>3846</v>
      </c>
      <c r="B3847" s="21">
        <v>5.2423450000000003E-2</v>
      </c>
      <c r="C3847" s="21">
        <v>4.0413520000000001E-2</v>
      </c>
      <c r="D3847" s="21">
        <v>0.31597220999800302</v>
      </c>
      <c r="E3847" s="21">
        <v>18.9284400832043</v>
      </c>
      <c r="F3847" s="21">
        <v>5.5410899999999999E-2</v>
      </c>
      <c r="G3847" s="21">
        <v>4.1149249999999998E-2</v>
      </c>
      <c r="H3847" s="21">
        <v>28.8943405846769</v>
      </c>
      <c r="I3847" s="21">
        <v>60.678013468950198</v>
      </c>
    </row>
    <row r="3848" spans="1:9" x14ac:dyDescent="0.2">
      <c r="A3848" s="20">
        <v>3847</v>
      </c>
      <c r="B3848" s="21">
        <v>5.6362929999999999E-2</v>
      </c>
      <c r="C3848" s="21">
        <v>4.0368433997235803E-2</v>
      </c>
      <c r="D3848" s="21">
        <v>0.34089184474930301</v>
      </c>
      <c r="E3848" s="21">
        <v>19.022159711046498</v>
      </c>
      <c r="F3848" s="21">
        <v>6.7789820000000001E-2</v>
      </c>
      <c r="G3848" s="21">
        <v>5.0597900000000001E-2</v>
      </c>
      <c r="H3848" s="21">
        <v>32.671900213844602</v>
      </c>
      <c r="I3848" s="21">
        <v>62.428314794330802</v>
      </c>
    </row>
    <row r="3849" spans="1:9" x14ac:dyDescent="0.2">
      <c r="A3849" s="20">
        <v>3848</v>
      </c>
      <c r="B3849" s="21">
        <v>3.3055907319621103E-2</v>
      </c>
      <c r="C3849" s="21">
        <v>4.1699616240504202E-2</v>
      </c>
      <c r="D3849" s="21">
        <v>0.33510053003659201</v>
      </c>
      <c r="E3849" s="21">
        <v>17.1854628</v>
      </c>
      <c r="F3849" s="21">
        <v>6.5401269999999997E-2</v>
      </c>
      <c r="G3849" s="21">
        <v>4.6500939999999998E-2</v>
      </c>
      <c r="H3849" s="21">
        <v>31.933593803545399</v>
      </c>
      <c r="I3849" s="21">
        <v>54.845188228791002</v>
      </c>
    </row>
    <row r="3850" spans="1:9" x14ac:dyDescent="0.2">
      <c r="A3850" s="20">
        <v>3849</v>
      </c>
      <c r="B3850" s="21">
        <v>3.7750890000000002E-2</v>
      </c>
      <c r="C3850" s="21">
        <v>3.7321800000000002E-2</v>
      </c>
      <c r="D3850" s="21">
        <v>0.33221284224269299</v>
      </c>
      <c r="E3850" s="21">
        <v>17.9368539945953</v>
      </c>
      <c r="F3850" s="21">
        <v>5.9592820766504601E-2</v>
      </c>
      <c r="G3850" s="21">
        <v>4.2082040000000001E-2</v>
      </c>
      <c r="H3850" s="21">
        <v>31.1475436414356</v>
      </c>
      <c r="I3850" s="21">
        <v>57.886724086357098</v>
      </c>
    </row>
    <row r="3851" spans="1:9" x14ac:dyDescent="0.2">
      <c r="A3851" s="20">
        <v>3850</v>
      </c>
      <c r="B3851" s="21">
        <v>1.850272E-2</v>
      </c>
      <c r="C3851" s="21">
        <v>4.2008806789457197E-2</v>
      </c>
      <c r="D3851" s="21">
        <v>0.32665391331513</v>
      </c>
      <c r="E3851" s="21">
        <v>18.5439724999714</v>
      </c>
      <c r="F3851" s="21">
        <v>5.7678168391636801E-2</v>
      </c>
      <c r="G3851" s="21">
        <v>3.6537067314633E-2</v>
      </c>
      <c r="H3851" s="21">
        <v>29.082980089044</v>
      </c>
      <c r="I3851" s="21">
        <v>59.342751869824902</v>
      </c>
    </row>
    <row r="3852" spans="1:9" x14ac:dyDescent="0.2">
      <c r="A3852" s="20">
        <v>3851</v>
      </c>
      <c r="B3852" s="21">
        <v>3.2130060000000002E-2</v>
      </c>
      <c r="C3852" s="21">
        <v>3.9723870000000001E-2</v>
      </c>
      <c r="D3852" s="21">
        <v>0.341228213828699</v>
      </c>
      <c r="E3852" s="21">
        <v>18.637841382823201</v>
      </c>
      <c r="F3852" s="21">
        <v>7.2430700000000001E-2</v>
      </c>
      <c r="G3852" s="21">
        <v>4.8843881934728099E-2</v>
      </c>
      <c r="H3852" s="21">
        <v>32.393133586638697</v>
      </c>
      <c r="I3852" s="21">
        <v>58.219773137111098</v>
      </c>
    </row>
    <row r="3853" spans="1:9" x14ac:dyDescent="0.2">
      <c r="A3853" s="20">
        <v>3852</v>
      </c>
      <c r="B3853" s="21">
        <v>4.7404822714647202E-2</v>
      </c>
      <c r="C3853" s="21">
        <v>4.4705999297515599E-2</v>
      </c>
      <c r="D3853" s="21">
        <v>0.3777298</v>
      </c>
      <c r="E3853" s="21">
        <v>18.300166732516502</v>
      </c>
      <c r="F3853" s="21">
        <v>5.6477590000000001E-2</v>
      </c>
      <c r="G3853" s="21">
        <v>4.1379720000000002E-2</v>
      </c>
      <c r="H3853" s="21">
        <v>29.695279026849001</v>
      </c>
      <c r="I3853" s="21">
        <v>72.033582908830695</v>
      </c>
    </row>
    <row r="3854" spans="1:9" x14ac:dyDescent="0.2">
      <c r="A3854" s="20">
        <v>3853</v>
      </c>
      <c r="B3854" s="21">
        <v>5.9440945926720903E-2</v>
      </c>
      <c r="C3854" s="21">
        <v>4.5388937556137599E-2</v>
      </c>
      <c r="D3854" s="21">
        <v>0.31278715896243398</v>
      </c>
      <c r="E3854" s="21">
        <v>17.765524485975099</v>
      </c>
      <c r="F3854" s="21">
        <v>6.2136150000000001E-2</v>
      </c>
      <c r="G3854" s="21">
        <v>4.7633269999999998E-2</v>
      </c>
      <c r="H3854" s="21">
        <v>28.225285995898101</v>
      </c>
      <c r="I3854" s="21">
        <v>55.695946851609797</v>
      </c>
    </row>
    <row r="3855" spans="1:9" x14ac:dyDescent="0.2">
      <c r="A3855" s="20">
        <v>3854</v>
      </c>
      <c r="B3855" s="21">
        <v>2.3392647747963201E-2</v>
      </c>
      <c r="C3855" s="21">
        <v>3.9974320000000001E-2</v>
      </c>
      <c r="D3855" s="21">
        <v>0.36181206453854098</v>
      </c>
      <c r="E3855" s="21">
        <v>16.202173562203999</v>
      </c>
      <c r="F3855" s="21">
        <v>5.7648789999999998E-2</v>
      </c>
      <c r="G3855" s="21">
        <v>5.2308979999999998E-2</v>
      </c>
      <c r="H3855" s="21">
        <v>31.212664327798201</v>
      </c>
      <c r="I3855" s="21">
        <v>57.482429389877801</v>
      </c>
    </row>
    <row r="3856" spans="1:9" x14ac:dyDescent="0.2">
      <c r="A3856" s="20">
        <v>3855</v>
      </c>
      <c r="B3856" s="21">
        <v>3.4517409999999998E-2</v>
      </c>
      <c r="C3856" s="21">
        <v>4.1276362468734097E-2</v>
      </c>
      <c r="D3856" s="21">
        <v>0.37567382345014</v>
      </c>
      <c r="E3856" s="21">
        <v>15.684073037002699</v>
      </c>
      <c r="F3856" s="21">
        <v>5.8944050388105698E-2</v>
      </c>
      <c r="G3856" s="21">
        <v>4.0943830000000001E-2</v>
      </c>
      <c r="H3856" s="21">
        <v>32.785295529403697</v>
      </c>
      <c r="I3856" s="21">
        <v>59.091502238116597</v>
      </c>
    </row>
    <row r="3857" spans="1:9" x14ac:dyDescent="0.2">
      <c r="A3857" s="20">
        <v>3856</v>
      </c>
      <c r="B3857" s="21">
        <v>3.7730510000000002E-2</v>
      </c>
      <c r="C3857" s="21">
        <v>4.0490322276074998E-2</v>
      </c>
      <c r="D3857" s="21">
        <v>0.33247605942692898</v>
      </c>
      <c r="E3857" s="21">
        <v>18.109880807250001</v>
      </c>
      <c r="F3857" s="21">
        <v>5.7248840000000002E-2</v>
      </c>
      <c r="G3857" s="21">
        <v>5.1723480000000002E-2</v>
      </c>
      <c r="H3857" s="21">
        <v>30.1575625863467</v>
      </c>
      <c r="I3857" s="21">
        <v>59.643708490065698</v>
      </c>
    </row>
    <row r="3858" spans="1:9" x14ac:dyDescent="0.2">
      <c r="A3858" s="20">
        <v>3857</v>
      </c>
      <c r="B3858" s="21">
        <v>1.9063161967112701E-2</v>
      </c>
      <c r="C3858" s="21">
        <v>3.1481000000000002E-2</v>
      </c>
      <c r="D3858" s="21">
        <v>0.35252792798937899</v>
      </c>
      <c r="E3858" s="21">
        <v>17.064411782130101</v>
      </c>
      <c r="F3858" s="21">
        <v>5.0179050000000003E-2</v>
      </c>
      <c r="G3858" s="21">
        <v>3.9255810000000002E-2</v>
      </c>
      <c r="H3858" s="21">
        <v>27.890528442400399</v>
      </c>
      <c r="I3858" s="21">
        <v>59.067854639243897</v>
      </c>
    </row>
    <row r="3859" spans="1:9" x14ac:dyDescent="0.2">
      <c r="A3859" s="20">
        <v>3858</v>
      </c>
      <c r="B3859" s="21">
        <v>4.8870240000000002E-2</v>
      </c>
      <c r="C3859" s="21">
        <v>4.1949423861567997E-2</v>
      </c>
      <c r="D3859" s="21">
        <v>0.34256076000000002</v>
      </c>
      <c r="E3859" s="21">
        <v>20.687631023445</v>
      </c>
      <c r="F3859" s="21">
        <v>6.2950809999999996E-2</v>
      </c>
      <c r="G3859" s="21">
        <v>5.24152336417344E-2</v>
      </c>
      <c r="H3859" s="21">
        <v>31.548872963812101</v>
      </c>
      <c r="I3859" s="21">
        <v>69.857374133028102</v>
      </c>
    </row>
    <row r="3860" spans="1:9" x14ac:dyDescent="0.2">
      <c r="A3860" s="20">
        <v>3859</v>
      </c>
      <c r="B3860" s="21">
        <v>2.9140145023860801E-2</v>
      </c>
      <c r="C3860" s="21">
        <v>4.0540531294122398E-2</v>
      </c>
      <c r="D3860" s="21">
        <v>0.310614234099855</v>
      </c>
      <c r="E3860" s="21">
        <v>18.826937834910002</v>
      </c>
      <c r="F3860" s="21">
        <v>6.4283939999999998E-2</v>
      </c>
      <c r="G3860" s="21">
        <v>5.4103542949621802E-2</v>
      </c>
      <c r="H3860" s="21">
        <v>33.998600446386597</v>
      </c>
      <c r="I3860" s="21">
        <v>54.887973986657798</v>
      </c>
    </row>
    <row r="3861" spans="1:9" x14ac:dyDescent="0.2">
      <c r="A3861" s="20">
        <v>3860</v>
      </c>
      <c r="B3861" s="21">
        <v>3.706914E-2</v>
      </c>
      <c r="C3861" s="21">
        <v>3.4766180000000001E-2</v>
      </c>
      <c r="D3861" s="21">
        <v>0.369379734025714</v>
      </c>
      <c r="E3861" s="21">
        <v>18.5932753701072</v>
      </c>
      <c r="F3861" s="21">
        <v>5.767688E-2</v>
      </c>
      <c r="G3861" s="21">
        <v>4.9498809999999997E-2</v>
      </c>
      <c r="H3861" s="21">
        <v>30.1568934751017</v>
      </c>
      <c r="I3861" s="21">
        <v>67.287111680423493</v>
      </c>
    </row>
    <row r="3862" spans="1:9" x14ac:dyDescent="0.2">
      <c r="A3862" s="20">
        <v>3861</v>
      </c>
      <c r="B3862" s="21">
        <v>3.3220759421321799E-2</v>
      </c>
      <c r="C3862" s="21">
        <v>4.2495199999999997E-2</v>
      </c>
      <c r="D3862" s="21">
        <v>0.34570442205947899</v>
      </c>
      <c r="E3862" s="21">
        <v>17.921915279331898</v>
      </c>
      <c r="F3862" s="21">
        <v>7.4031490000000005E-2</v>
      </c>
      <c r="G3862" s="21">
        <v>4.7192247537851298E-2</v>
      </c>
      <c r="H3862" s="21">
        <v>28.863895599999999</v>
      </c>
      <c r="I3862" s="21">
        <v>57.095935602922999</v>
      </c>
    </row>
    <row r="3863" spans="1:9" x14ac:dyDescent="0.2">
      <c r="A3863" s="20">
        <v>3862</v>
      </c>
      <c r="B3863" s="21">
        <v>2.8159922414204799E-2</v>
      </c>
      <c r="C3863" s="21">
        <v>5.1703279999999997E-2</v>
      </c>
      <c r="D3863" s="21">
        <v>0.33458029647177401</v>
      </c>
      <c r="E3863" s="21">
        <v>17.6305950745421</v>
      </c>
      <c r="F3863" s="21">
        <v>6.24165E-2</v>
      </c>
      <c r="G3863" s="21">
        <v>4.9452349999999999E-2</v>
      </c>
      <c r="H3863" s="21">
        <v>28.396805759080902</v>
      </c>
      <c r="I3863" s="21">
        <v>59.049198730897501</v>
      </c>
    </row>
    <row r="3864" spans="1:9" x14ac:dyDescent="0.2">
      <c r="A3864" s="20">
        <v>3863</v>
      </c>
      <c r="B3864" s="21">
        <v>3.9894329999999999E-2</v>
      </c>
      <c r="C3864" s="21">
        <v>3.4914140000000003E-2</v>
      </c>
      <c r="D3864" s="21">
        <v>0.31456661254058998</v>
      </c>
      <c r="E3864" s="21">
        <v>16.943184800000001</v>
      </c>
      <c r="F3864" s="21">
        <v>6.1836370000000002E-2</v>
      </c>
      <c r="G3864" s="21">
        <v>4.3316340000000002E-2</v>
      </c>
      <c r="H3864" s="21">
        <v>30.173968845011199</v>
      </c>
      <c r="I3864" s="21">
        <v>50.239636627586201</v>
      </c>
    </row>
    <row r="3865" spans="1:9" x14ac:dyDescent="0.2">
      <c r="A3865" s="20">
        <v>3864</v>
      </c>
      <c r="B3865" s="21">
        <v>3.6765859999999997E-2</v>
      </c>
      <c r="C3865" s="21">
        <v>3.0151744775638901E-2</v>
      </c>
      <c r="D3865" s="21">
        <v>0.35541804475788102</v>
      </c>
      <c r="E3865" s="21">
        <v>16.1238348557726</v>
      </c>
      <c r="F3865" s="21">
        <v>6.2934749999999998E-2</v>
      </c>
      <c r="G3865" s="21">
        <v>3.8361230000000003E-2</v>
      </c>
      <c r="H3865" s="21">
        <v>31.6516035</v>
      </c>
      <c r="I3865" s="21">
        <v>53.555795511904499</v>
      </c>
    </row>
    <row r="3866" spans="1:9" x14ac:dyDescent="0.2">
      <c r="A3866" s="20">
        <v>3865</v>
      </c>
      <c r="B3866" s="21">
        <v>3.4422130000000002E-2</v>
      </c>
      <c r="C3866" s="21">
        <v>3.5187870204254998E-2</v>
      </c>
      <c r="D3866" s="21">
        <v>0.34804236335709698</v>
      </c>
      <c r="E3866" s="21">
        <v>18.8009273190134</v>
      </c>
      <c r="F3866" s="21">
        <v>5.8035129999999997E-2</v>
      </c>
      <c r="G3866" s="21">
        <v>4.13007444469791E-2</v>
      </c>
      <c r="H3866" s="21">
        <v>30.658486672263098</v>
      </c>
      <c r="I3866" s="21">
        <v>63.682288548125101</v>
      </c>
    </row>
    <row r="3867" spans="1:9" x14ac:dyDescent="0.2">
      <c r="A3867" s="20">
        <v>3866</v>
      </c>
      <c r="B3867" s="21">
        <v>2.9073080000000001E-2</v>
      </c>
      <c r="C3867" s="21">
        <v>5.1837389999999997E-2</v>
      </c>
      <c r="D3867" s="21">
        <v>0.357116095046559</v>
      </c>
      <c r="E3867" s="21">
        <v>19.5135592972055</v>
      </c>
      <c r="F3867" s="21">
        <v>5.6111960000000002E-2</v>
      </c>
      <c r="G3867" s="21">
        <v>5.64420731029244E-2</v>
      </c>
      <c r="H3867" s="21">
        <v>32.106691085448197</v>
      </c>
      <c r="I3867" s="21">
        <v>72.588418415846604</v>
      </c>
    </row>
    <row r="3868" spans="1:9" x14ac:dyDescent="0.2">
      <c r="A3868" s="20">
        <v>3867</v>
      </c>
      <c r="B3868" s="21">
        <v>4.4792869999999999E-2</v>
      </c>
      <c r="C3868" s="21">
        <v>4.0944179999999997E-2</v>
      </c>
      <c r="D3868" s="21">
        <v>0.35610529402040703</v>
      </c>
      <c r="E3868" s="21">
        <v>20.004343381234701</v>
      </c>
      <c r="F3868" s="21">
        <v>5.7193272841010501E-2</v>
      </c>
      <c r="G3868" s="21">
        <v>3.9177629999999998E-2</v>
      </c>
      <c r="H3868" s="21">
        <v>31.815396723612899</v>
      </c>
      <c r="I3868" s="21">
        <v>72.300504097279898</v>
      </c>
    </row>
    <row r="3869" spans="1:9" x14ac:dyDescent="0.2">
      <c r="A3869" s="20">
        <v>3868</v>
      </c>
      <c r="B3869" s="21">
        <v>6.4804260000000002E-2</v>
      </c>
      <c r="C3869" s="21">
        <v>3.3958309999999998E-2</v>
      </c>
      <c r="D3869" s="21">
        <v>0.32873601198935498</v>
      </c>
      <c r="E3869" s="21">
        <v>19.2216226463376</v>
      </c>
      <c r="F3869" s="21">
        <v>5.8274558505956697E-2</v>
      </c>
      <c r="G3869" s="21">
        <v>4.9796090000000001E-2</v>
      </c>
      <c r="H3869" s="21">
        <v>33.597245063423401</v>
      </c>
      <c r="I3869" s="21">
        <v>62.420534671747099</v>
      </c>
    </row>
    <row r="3870" spans="1:9" x14ac:dyDescent="0.2">
      <c r="A3870" s="20">
        <v>3869</v>
      </c>
      <c r="B3870" s="21">
        <v>4.209831E-2</v>
      </c>
      <c r="C3870" s="21">
        <v>4.6016340000000003E-2</v>
      </c>
      <c r="D3870" s="21">
        <v>0.3</v>
      </c>
      <c r="E3870" s="21">
        <v>20.301360748466401</v>
      </c>
      <c r="F3870" s="21">
        <v>6.3803230000000002E-2</v>
      </c>
      <c r="G3870" s="21">
        <v>4.4445087635840298E-2</v>
      </c>
      <c r="H3870" s="21">
        <v>31.326405178686301</v>
      </c>
      <c r="I3870" s="21">
        <v>59.546995648509601</v>
      </c>
    </row>
    <row r="3871" spans="1:9" x14ac:dyDescent="0.2">
      <c r="A3871" s="20">
        <v>3870</v>
      </c>
      <c r="B3871" s="21">
        <v>5.4941770000000001E-2</v>
      </c>
      <c r="C3871" s="21">
        <v>3.6518130515673403E-2</v>
      </c>
      <c r="D3871" s="21">
        <v>0.34280120252218999</v>
      </c>
      <c r="E3871" s="21">
        <v>21.306157309658399</v>
      </c>
      <c r="F3871" s="21">
        <v>5.9111026600268297E-2</v>
      </c>
      <c r="G3871" s="21">
        <v>4.3214240000000001E-2</v>
      </c>
      <c r="H3871" s="21">
        <v>32.838174989851098</v>
      </c>
      <c r="I3871" s="21">
        <v>72.529264228145294</v>
      </c>
    </row>
    <row r="3872" spans="1:9" x14ac:dyDescent="0.2">
      <c r="A3872" s="20">
        <v>3871</v>
      </c>
      <c r="B3872" s="21">
        <v>1.9146670000000001E-2</v>
      </c>
      <c r="C3872" s="21">
        <v>3.8039700883607398E-2</v>
      </c>
      <c r="D3872" s="21">
        <v>0.34145641396006099</v>
      </c>
      <c r="E3872" s="21">
        <v>20.963999600000001</v>
      </c>
      <c r="F3872" s="21">
        <v>6.4093650000000002E-2</v>
      </c>
      <c r="G3872" s="21">
        <v>5.3444850000000002E-2</v>
      </c>
      <c r="H3872" s="21">
        <v>31.682254263868099</v>
      </c>
      <c r="I3872" s="21">
        <v>66.898659933658195</v>
      </c>
    </row>
    <row r="3873" spans="1:9" x14ac:dyDescent="0.2">
      <c r="A3873" s="20">
        <v>3872</v>
      </c>
      <c r="B3873" s="21">
        <v>4.2366421589406497E-2</v>
      </c>
      <c r="C3873" s="21">
        <v>5.0426940000000003E-2</v>
      </c>
      <c r="D3873" s="21">
        <v>0.34827634387147299</v>
      </c>
      <c r="E3873" s="21">
        <v>18.62101316019</v>
      </c>
      <c r="F3873" s="21">
        <v>5.4692039999999997E-2</v>
      </c>
      <c r="G3873" s="21">
        <v>4.5463690000000001E-2</v>
      </c>
      <c r="H3873" s="21">
        <v>31.9621315598256</v>
      </c>
      <c r="I3873" s="21">
        <v>68.644985558352204</v>
      </c>
    </row>
    <row r="3874" spans="1:9" x14ac:dyDescent="0.2">
      <c r="A3874" s="20">
        <v>3873</v>
      </c>
      <c r="B3874" s="21">
        <v>2.3539480000000002E-2</v>
      </c>
      <c r="C3874" s="21">
        <v>5.7761260000000002E-2</v>
      </c>
      <c r="D3874" s="21">
        <v>0.375357559165653</v>
      </c>
      <c r="E3874" s="21">
        <v>17.169838719417999</v>
      </c>
      <c r="F3874" s="21">
        <v>5.7778518745611601E-2</v>
      </c>
      <c r="G3874" s="21">
        <v>4.9663470000000001E-2</v>
      </c>
      <c r="H3874" s="21">
        <v>31.9413070761596</v>
      </c>
      <c r="I3874" s="21">
        <v>68.317827180271394</v>
      </c>
    </row>
    <row r="3875" spans="1:9" x14ac:dyDescent="0.2">
      <c r="A3875" s="20">
        <v>3874</v>
      </c>
      <c r="B3875" s="21">
        <v>1.7846130000000002E-2</v>
      </c>
      <c r="C3875" s="21">
        <v>3.2045096081548798E-2</v>
      </c>
      <c r="D3875" s="21">
        <v>0.34402543933500102</v>
      </c>
      <c r="E3875" s="21">
        <v>16.494477862653302</v>
      </c>
      <c r="F3875" s="21">
        <v>5.7438531620706001E-2</v>
      </c>
      <c r="G3875" s="21">
        <v>5.6995179999999999E-2</v>
      </c>
      <c r="H3875" s="21">
        <v>29.550617135142101</v>
      </c>
      <c r="I3875" s="21">
        <v>53.171281960193603</v>
      </c>
    </row>
    <row r="3876" spans="1:9" x14ac:dyDescent="0.2">
      <c r="A3876" s="20">
        <v>3875</v>
      </c>
      <c r="B3876" s="21">
        <v>2.8909428888114399E-2</v>
      </c>
      <c r="C3876" s="21">
        <v>4.1830120818821197E-2</v>
      </c>
      <c r="D3876" s="21">
        <v>0.35885158784215399</v>
      </c>
      <c r="E3876" s="21">
        <v>21.5875681231763</v>
      </c>
      <c r="F3876" s="21">
        <v>0.05</v>
      </c>
      <c r="G3876" s="21">
        <v>4.3954689999999998E-2</v>
      </c>
      <c r="H3876" s="21">
        <v>31.430788136119801</v>
      </c>
      <c r="I3876" s="21">
        <v>80.390870952186603</v>
      </c>
    </row>
    <row r="3877" spans="1:9" x14ac:dyDescent="0.2">
      <c r="A3877" s="20">
        <v>3876</v>
      </c>
      <c r="B3877" s="21">
        <v>5.7878489999999998E-2</v>
      </c>
      <c r="C3877" s="21">
        <v>5.0236120000000002E-2</v>
      </c>
      <c r="D3877" s="21">
        <v>0.35254184987748299</v>
      </c>
      <c r="E3877" s="21">
        <v>17.544836902464802</v>
      </c>
      <c r="F3877" s="21">
        <v>5.8710159999999997E-2</v>
      </c>
      <c r="G3877" s="21">
        <v>4.7367621642421399E-2</v>
      </c>
      <c r="H3877" s="21">
        <v>30.335799128848599</v>
      </c>
      <c r="I3877" s="21">
        <v>65.235216699999995</v>
      </c>
    </row>
    <row r="3878" spans="1:9" x14ac:dyDescent="0.2">
      <c r="A3878" s="20">
        <v>3877</v>
      </c>
      <c r="B3878" s="21">
        <v>5.4250239999999998E-2</v>
      </c>
      <c r="C3878" s="21">
        <v>3.6532386273873098E-2</v>
      </c>
      <c r="D3878" s="21">
        <v>0.31730382546719998</v>
      </c>
      <c r="E3878" s="21">
        <v>15.8446255053887</v>
      </c>
      <c r="F3878" s="21">
        <v>5.5811970000000002E-2</v>
      </c>
      <c r="G3878" s="21">
        <v>4.85226572519643E-2</v>
      </c>
      <c r="H3878" s="21">
        <v>29.932563459872</v>
      </c>
      <c r="I3878" s="21">
        <v>49.794571070428198</v>
      </c>
    </row>
    <row r="3879" spans="1:9" x14ac:dyDescent="0.2">
      <c r="A3879" s="20">
        <v>3878</v>
      </c>
      <c r="B3879" s="21">
        <v>4.3645070830815903E-2</v>
      </c>
      <c r="C3879" s="21">
        <v>3.8942480000000002E-2</v>
      </c>
      <c r="D3879" s="21">
        <v>0.31919635811613301</v>
      </c>
      <c r="E3879" s="21">
        <v>17.865653158454901</v>
      </c>
      <c r="F3879" s="21">
        <v>6.3285590000000003E-2</v>
      </c>
      <c r="G3879" s="21">
        <v>4.3388500000000003E-2</v>
      </c>
      <c r="H3879" s="21">
        <v>32.390435736641699</v>
      </c>
      <c r="I3879" s="21">
        <v>54.680204796698597</v>
      </c>
    </row>
    <row r="3880" spans="1:9" x14ac:dyDescent="0.2">
      <c r="A3880" s="20">
        <v>3879</v>
      </c>
      <c r="B3880" s="21">
        <v>1.7009489999999999E-2</v>
      </c>
      <c r="C3880" s="21">
        <v>4.94232514847006E-2</v>
      </c>
      <c r="D3880" s="21">
        <v>0.36807167782389</v>
      </c>
      <c r="E3880" s="21">
        <v>19.344212468403899</v>
      </c>
      <c r="F3880" s="21">
        <v>6.4663079999999998E-2</v>
      </c>
      <c r="G3880" s="21">
        <v>4.7460264905810998E-2</v>
      </c>
      <c r="H3880" s="21">
        <v>32.584923859441403</v>
      </c>
      <c r="I3880" s="21">
        <v>70.018170043216998</v>
      </c>
    </row>
    <row r="3881" spans="1:9" x14ac:dyDescent="0.2">
      <c r="A3881" s="20">
        <v>3880</v>
      </c>
      <c r="B3881" s="21">
        <v>3.7055789999999998E-2</v>
      </c>
      <c r="C3881" s="21">
        <v>3.8059437114486498E-2</v>
      </c>
      <c r="D3881" s="21">
        <v>0.32741066549355202</v>
      </c>
      <c r="E3881" s="21">
        <v>20.2514004523076</v>
      </c>
      <c r="F3881" s="21">
        <v>5.3998699999999997E-2</v>
      </c>
      <c r="G3881" s="21">
        <v>5.0639919999999998E-2</v>
      </c>
      <c r="H3881" s="21">
        <v>30.339130264019399</v>
      </c>
      <c r="I3881" s="21">
        <v>66.157350436018504</v>
      </c>
    </row>
    <row r="3882" spans="1:9" x14ac:dyDescent="0.2">
      <c r="A3882" s="20">
        <v>3881</v>
      </c>
      <c r="B3882" s="21">
        <v>4.4525500000000003E-2</v>
      </c>
      <c r="C3882" s="21">
        <v>3.47415915879912E-2</v>
      </c>
      <c r="D3882" s="21">
        <v>0.352383223233038</v>
      </c>
      <c r="E3882" s="21">
        <v>18.175315399404301</v>
      </c>
      <c r="F3882" s="21">
        <v>5.9772779999999998E-2</v>
      </c>
      <c r="G3882" s="21">
        <v>4.8912792584547699E-2</v>
      </c>
      <c r="H3882" s="21">
        <v>32.993523542058099</v>
      </c>
      <c r="I3882" s="21">
        <v>62.162292402801</v>
      </c>
    </row>
    <row r="3883" spans="1:9" x14ac:dyDescent="0.2">
      <c r="A3883" s="20">
        <v>3882</v>
      </c>
      <c r="B3883" s="21">
        <v>4.2633039999999997E-2</v>
      </c>
      <c r="C3883" s="21">
        <v>3.9729227642689199E-2</v>
      </c>
      <c r="D3883" s="21">
        <v>0.324521090795172</v>
      </c>
      <c r="E3883" s="21">
        <v>17.484875694592802</v>
      </c>
      <c r="F3883" s="21">
        <v>5.4601403266026E-2</v>
      </c>
      <c r="G3883" s="21">
        <v>4.5584725403296902E-2</v>
      </c>
      <c r="H3883" s="21">
        <v>30.703844488555799</v>
      </c>
      <c r="I3883" s="21">
        <v>57.056941911253702</v>
      </c>
    </row>
    <row r="3884" spans="1:9" x14ac:dyDescent="0.2">
      <c r="A3884" s="20">
        <v>3883</v>
      </c>
      <c r="B3884" s="21">
        <v>1.2343096247788799E-2</v>
      </c>
      <c r="C3884" s="21">
        <v>4.2616870000000001E-2</v>
      </c>
      <c r="D3884" s="21">
        <v>0.35992871778878099</v>
      </c>
      <c r="E3884" s="21">
        <v>19.509080017712201</v>
      </c>
      <c r="F3884" s="21">
        <v>6.2622430000000007E-2</v>
      </c>
      <c r="G3884" s="21">
        <v>3.0583332779852899E-2</v>
      </c>
      <c r="H3884" s="21">
        <v>33.390874871380603</v>
      </c>
      <c r="I3884" s="21">
        <v>67.736978148134398</v>
      </c>
    </row>
    <row r="3885" spans="1:9" x14ac:dyDescent="0.2">
      <c r="A3885" s="20">
        <v>3884</v>
      </c>
      <c r="B3885" s="21">
        <v>2.6645232279701898E-2</v>
      </c>
      <c r="C3885" s="21">
        <v>4.4795700000000001E-2</v>
      </c>
      <c r="D3885" s="21">
        <v>0.349948465848824</v>
      </c>
      <c r="E3885" s="21">
        <v>18.272469164413</v>
      </c>
      <c r="F3885" s="21">
        <v>5.7564836917008297E-2</v>
      </c>
      <c r="G3885" s="21">
        <v>3.7769650000000002E-2</v>
      </c>
      <c r="H3885" s="21">
        <v>35.978743242972797</v>
      </c>
      <c r="I3885" s="21">
        <v>64.437632238622896</v>
      </c>
    </row>
    <row r="3886" spans="1:9" x14ac:dyDescent="0.2">
      <c r="A3886" s="20">
        <v>3885</v>
      </c>
      <c r="B3886" s="21">
        <v>3.9038833537769199E-2</v>
      </c>
      <c r="C3886" s="21">
        <v>3.7242808704260402E-2</v>
      </c>
      <c r="D3886" s="21">
        <v>0.33904318140639</v>
      </c>
      <c r="E3886" s="21">
        <v>16.344106177040199</v>
      </c>
      <c r="F3886" s="21">
        <v>5.8329760000000001E-2</v>
      </c>
      <c r="G3886" s="21">
        <v>5.4172959999999999E-2</v>
      </c>
      <c r="H3886" s="21">
        <v>32.557132372864601</v>
      </c>
      <c r="I3886" s="21">
        <v>53.915829185994397</v>
      </c>
    </row>
    <row r="3887" spans="1:9" x14ac:dyDescent="0.2">
      <c r="A3887" s="20">
        <v>3886</v>
      </c>
      <c r="B3887" s="21">
        <v>4.8044360000000001E-2</v>
      </c>
      <c r="C3887" s="21">
        <v>3.8619019999999997E-2</v>
      </c>
      <c r="D3887" s="21">
        <v>0.35833168773343199</v>
      </c>
      <c r="E3887" s="21">
        <v>20.2271468697849</v>
      </c>
      <c r="F3887" s="21">
        <v>5.9916030000000002E-2</v>
      </c>
      <c r="G3887" s="21">
        <v>4.0226184859025599E-2</v>
      </c>
      <c r="H3887" s="21">
        <v>31.380980556356199</v>
      </c>
      <c r="I3887" s="21">
        <v>72.085546848308397</v>
      </c>
    </row>
    <row r="3888" spans="1:9" x14ac:dyDescent="0.2">
      <c r="A3888" s="20">
        <v>3887</v>
      </c>
      <c r="B3888" s="21">
        <v>0.01</v>
      </c>
      <c r="C3888" s="21">
        <v>4.5954660000000001E-2</v>
      </c>
      <c r="D3888" s="21">
        <v>0.35019398015883701</v>
      </c>
      <c r="E3888" s="21">
        <v>18.8955833568236</v>
      </c>
      <c r="F3888" s="21">
        <v>6.2429581044219397E-2</v>
      </c>
      <c r="G3888" s="21">
        <v>5.0838934811260499E-2</v>
      </c>
      <c r="H3888" s="21">
        <v>30.225763605223499</v>
      </c>
      <c r="I3888" s="21">
        <v>63.873688907748097</v>
      </c>
    </row>
    <row r="3889" spans="1:9" x14ac:dyDescent="0.2">
      <c r="A3889" s="20">
        <v>3888</v>
      </c>
      <c r="B3889" s="21">
        <v>3.756814E-2</v>
      </c>
      <c r="C3889" s="21">
        <v>3.7506570000000003E-2</v>
      </c>
      <c r="D3889" s="21">
        <v>0.33055468138213601</v>
      </c>
      <c r="E3889" s="21">
        <v>15.8792351730247</v>
      </c>
      <c r="F3889" s="21">
        <v>6.1275509999999998E-2</v>
      </c>
      <c r="G3889" s="21">
        <v>3.8869490771358803E-2</v>
      </c>
      <c r="H3889" s="21">
        <v>32.005489048686599</v>
      </c>
      <c r="I3889" s="21">
        <v>50.508494334585698</v>
      </c>
    </row>
    <row r="3890" spans="1:9" x14ac:dyDescent="0.2">
      <c r="A3890" s="20">
        <v>3889</v>
      </c>
      <c r="B3890" s="21">
        <v>4.2145729999999999E-2</v>
      </c>
      <c r="C3890" s="21">
        <v>4.1216280000000001E-2</v>
      </c>
      <c r="D3890" s="21">
        <v>0.34523903264566902</v>
      </c>
      <c r="E3890" s="21">
        <v>15.4361095274303</v>
      </c>
      <c r="F3890" s="21">
        <v>6.2966010000000003E-2</v>
      </c>
      <c r="G3890" s="21">
        <v>4.0182997616137001E-2</v>
      </c>
      <c r="H3890" s="21">
        <v>29.6444492313036</v>
      </c>
      <c r="I3890" s="21">
        <v>52.155914300199697</v>
      </c>
    </row>
    <row r="3891" spans="1:9" x14ac:dyDescent="0.2">
      <c r="A3891" s="20">
        <v>3890</v>
      </c>
      <c r="B3891" s="21">
        <v>5.2744179827743098E-2</v>
      </c>
      <c r="C3891" s="21">
        <v>4.038307E-2</v>
      </c>
      <c r="D3891" s="21">
        <v>0.358382197574724</v>
      </c>
      <c r="E3891" s="21">
        <v>16.3572593875557</v>
      </c>
      <c r="F3891" s="21">
        <v>6.4593849999999994E-2</v>
      </c>
      <c r="G3891" s="21">
        <v>4.8400204827816998E-2</v>
      </c>
      <c r="H3891" s="21">
        <v>31.124509737420901</v>
      </c>
      <c r="I3891" s="21">
        <v>57.491258467133399</v>
      </c>
    </row>
    <row r="3892" spans="1:9" x14ac:dyDescent="0.2">
      <c r="A3892" s="20">
        <v>3891</v>
      </c>
      <c r="B3892" s="21">
        <v>5.0392859999999998E-2</v>
      </c>
      <c r="C3892" s="21">
        <v>4.2833969999999999E-2</v>
      </c>
      <c r="D3892" s="21">
        <v>0.36715390445475199</v>
      </c>
      <c r="E3892" s="21">
        <v>19.767232875912399</v>
      </c>
      <c r="F3892" s="21">
        <v>6.0334441863175797E-2</v>
      </c>
      <c r="G3892" s="21">
        <v>5.2771384747566798E-2</v>
      </c>
      <c r="H3892" s="21">
        <v>29.808416386473901</v>
      </c>
      <c r="I3892" s="21">
        <v>73.318909006425798</v>
      </c>
    </row>
    <row r="3893" spans="1:9" x14ac:dyDescent="0.2">
      <c r="A3893" s="20">
        <v>3892</v>
      </c>
      <c r="B3893" s="21">
        <v>4.8738570000000002E-2</v>
      </c>
      <c r="C3893" s="21">
        <v>4.9701700000000001E-2</v>
      </c>
      <c r="D3893" s="21">
        <v>0.34242560670795202</v>
      </c>
      <c r="E3893" s="21">
        <v>18.189044130448</v>
      </c>
      <c r="F3893" s="21">
        <v>5.58220311875567E-2</v>
      </c>
      <c r="G3893" s="21">
        <v>4.8253530000000003E-2</v>
      </c>
      <c r="H3893" s="21">
        <v>33.281365899999997</v>
      </c>
      <c r="I3893" s="21">
        <v>65.655777934983604</v>
      </c>
    </row>
    <row r="3894" spans="1:9" x14ac:dyDescent="0.2">
      <c r="A3894" s="20">
        <v>3893</v>
      </c>
      <c r="B3894" s="21">
        <v>2.80008923994709E-2</v>
      </c>
      <c r="C3894" s="21">
        <v>3.0961514758091301E-2</v>
      </c>
      <c r="D3894" s="21">
        <v>0.38072906520907701</v>
      </c>
      <c r="E3894" s="21">
        <v>17.6535495287293</v>
      </c>
      <c r="F3894" s="21">
        <v>5.2993513648985503E-2</v>
      </c>
      <c r="G3894" s="21">
        <v>4.6782919999999999E-2</v>
      </c>
      <c r="H3894" s="21">
        <v>30.539511688192199</v>
      </c>
      <c r="I3894" s="21">
        <v>66.044899144336398</v>
      </c>
    </row>
    <row r="3895" spans="1:9" x14ac:dyDescent="0.2">
      <c r="A3895" s="20">
        <v>3894</v>
      </c>
      <c r="B3895" s="21">
        <v>1.13799679431503E-2</v>
      </c>
      <c r="C3895" s="21">
        <v>4.9543068574475498E-2</v>
      </c>
      <c r="D3895" s="21">
        <v>0.33010965863448699</v>
      </c>
      <c r="E3895" s="21">
        <v>17.288047599999999</v>
      </c>
      <c r="F3895" s="21">
        <v>5.718583E-2</v>
      </c>
      <c r="G3895" s="21">
        <v>3.8196819999999999E-2</v>
      </c>
      <c r="H3895" s="21">
        <v>31.536332652578398</v>
      </c>
      <c r="I3895" s="21">
        <v>57.245596171735798</v>
      </c>
    </row>
    <row r="3896" spans="1:9" x14ac:dyDescent="0.2">
      <c r="A3896" s="20">
        <v>3895</v>
      </c>
      <c r="B3896" s="21">
        <v>3.4104210000000003E-2</v>
      </c>
      <c r="C3896" s="21">
        <v>4.7516580000000003E-2</v>
      </c>
      <c r="D3896" s="21">
        <v>0.31386310212073498</v>
      </c>
      <c r="E3896" s="21">
        <v>18.284091437221701</v>
      </c>
      <c r="F3896" s="21">
        <v>6.2124230000000003E-2</v>
      </c>
      <c r="G3896" s="21">
        <v>3.436053E-2</v>
      </c>
      <c r="H3896" s="21">
        <v>28.156250063362499</v>
      </c>
      <c r="I3896" s="21">
        <v>56.890368172611502</v>
      </c>
    </row>
    <row r="3897" spans="1:9" x14ac:dyDescent="0.2">
      <c r="A3897" s="20">
        <v>3896</v>
      </c>
      <c r="B3897" s="21">
        <v>5.5024480000000001E-2</v>
      </c>
      <c r="C3897" s="21">
        <v>4.4839120000000003E-2</v>
      </c>
      <c r="D3897" s="21">
        <v>0.31677876623009699</v>
      </c>
      <c r="E3897" s="21">
        <v>16.320547129482101</v>
      </c>
      <c r="F3897" s="21">
        <v>5.408458E-2</v>
      </c>
      <c r="G3897" s="21">
        <v>4.2837886678301601E-2</v>
      </c>
      <c r="H3897" s="21">
        <v>30.915373761682499</v>
      </c>
      <c r="I3897" s="21">
        <v>53.720805536044203</v>
      </c>
    </row>
    <row r="3898" spans="1:9" x14ac:dyDescent="0.2">
      <c r="A3898" s="20">
        <v>3897</v>
      </c>
      <c r="B3898" s="21">
        <v>6.0901817912866398E-2</v>
      </c>
      <c r="C3898" s="21">
        <v>4.5667910373342398E-2</v>
      </c>
      <c r="D3898" s="21">
        <v>0.34480095423948898</v>
      </c>
      <c r="E3898" s="21">
        <v>18.7260196825371</v>
      </c>
      <c r="F3898" s="21">
        <v>6.6368919999999998E-2</v>
      </c>
      <c r="G3898" s="21">
        <v>4.5772740488488201E-2</v>
      </c>
      <c r="H3898" s="21">
        <v>30.8606504869026</v>
      </c>
      <c r="I3898" s="21">
        <v>64.427323391893196</v>
      </c>
    </row>
    <row r="3899" spans="1:9" x14ac:dyDescent="0.2">
      <c r="A3899" s="20">
        <v>3898</v>
      </c>
      <c r="B3899" s="21">
        <v>5.065824E-2</v>
      </c>
      <c r="C3899" s="21">
        <v>4.6673699999999999E-2</v>
      </c>
      <c r="D3899" s="21">
        <v>0.34524049362377102</v>
      </c>
      <c r="E3899" s="21">
        <v>17.826848979541701</v>
      </c>
      <c r="F3899" s="21">
        <v>5.5745570000000001E-2</v>
      </c>
      <c r="G3899" s="21">
        <v>4.4740990000000001E-2</v>
      </c>
      <c r="H3899" s="21">
        <v>29.763331158036198</v>
      </c>
      <c r="I3899" s="21">
        <v>64.407402735344903</v>
      </c>
    </row>
    <row r="3900" spans="1:9" x14ac:dyDescent="0.2">
      <c r="A3900" s="20">
        <v>3899</v>
      </c>
      <c r="B3900" s="21">
        <v>4.644011E-2</v>
      </c>
      <c r="C3900" s="21">
        <v>4.7672640000000002E-2</v>
      </c>
      <c r="D3900" s="21">
        <v>0.34751205089131998</v>
      </c>
      <c r="E3900" s="21">
        <v>20.0091009363993</v>
      </c>
      <c r="F3900" s="21">
        <v>6.0435460000000003E-2</v>
      </c>
      <c r="G3900" s="21">
        <v>5.6054159999999999E-2</v>
      </c>
      <c r="H3900" s="21">
        <v>31.012001671758298</v>
      </c>
      <c r="I3900" s="21">
        <v>70.830052314244298</v>
      </c>
    </row>
    <row r="3901" spans="1:9" x14ac:dyDescent="0.2">
      <c r="A3901" s="20">
        <v>3900</v>
      </c>
      <c r="B3901" s="21">
        <v>4.569459E-2</v>
      </c>
      <c r="C3901" s="21">
        <v>3.4192249109460997E-2</v>
      </c>
      <c r="D3901" s="21">
        <v>0.33163886624322703</v>
      </c>
      <c r="E3901" s="21">
        <v>19.3777780257068</v>
      </c>
      <c r="F3901" s="21">
        <v>6.8381629999999999E-2</v>
      </c>
      <c r="G3901" s="21">
        <v>3.728952E-2</v>
      </c>
      <c r="H3901" s="21">
        <v>26.6221574042013</v>
      </c>
      <c r="I3901" s="21">
        <v>59.562691448732302</v>
      </c>
    </row>
    <row r="3902" spans="1:9" x14ac:dyDescent="0.2">
      <c r="A3902" s="20">
        <v>3901</v>
      </c>
      <c r="B3902" s="21">
        <v>3.1658218798588197E-2</v>
      </c>
      <c r="C3902" s="21">
        <v>4.8621886847020103E-2</v>
      </c>
      <c r="D3902" s="21">
        <v>0.38951429612741301</v>
      </c>
      <c r="E3902" s="21">
        <v>15.621039199289701</v>
      </c>
      <c r="F3902" s="21">
        <v>6.008877E-2</v>
      </c>
      <c r="G3902" s="21">
        <v>4.3476580000000001E-2</v>
      </c>
      <c r="H3902" s="21">
        <v>29.292964766647099</v>
      </c>
      <c r="I3902" s="21">
        <v>62.494250667304101</v>
      </c>
    </row>
    <row r="3903" spans="1:9" x14ac:dyDescent="0.2">
      <c r="A3903" s="20">
        <v>3902</v>
      </c>
      <c r="B3903" s="21">
        <v>3.8049100000000002E-2</v>
      </c>
      <c r="C3903" s="21">
        <v>4.966272E-2</v>
      </c>
      <c r="D3903" s="21">
        <v>0.37521860236979498</v>
      </c>
      <c r="E3903" s="21">
        <v>16.869882170343299</v>
      </c>
      <c r="F3903" s="21">
        <v>5.5539570000000003E-2</v>
      </c>
      <c r="G3903" s="21">
        <v>5.3351780000000001E-2</v>
      </c>
      <c r="H3903" s="21">
        <v>28.2575887964658</v>
      </c>
      <c r="I3903" s="21">
        <v>66.571007268654199</v>
      </c>
    </row>
    <row r="3904" spans="1:9" x14ac:dyDescent="0.2">
      <c r="A3904" s="20">
        <v>3903</v>
      </c>
      <c r="B3904" s="21">
        <v>6.5036040000000003E-2</v>
      </c>
      <c r="C3904" s="21">
        <v>3.2011973686495297E-2</v>
      </c>
      <c r="D3904" s="21">
        <v>0.32211425672521898</v>
      </c>
      <c r="E3904" s="21">
        <v>18.162418260235501</v>
      </c>
      <c r="F3904" s="21">
        <v>0.05</v>
      </c>
      <c r="G3904" s="21">
        <v>4.8254020000000002E-2</v>
      </c>
      <c r="H3904" s="21">
        <v>33.121009555190497</v>
      </c>
      <c r="I3904" s="21">
        <v>59.6358514486936</v>
      </c>
    </row>
    <row r="3905" spans="1:9" x14ac:dyDescent="0.2">
      <c r="A3905" s="20">
        <v>3904</v>
      </c>
      <c r="B3905" s="21">
        <v>2.5861629913121801E-2</v>
      </c>
      <c r="C3905" s="21">
        <v>4.3705925848389601E-2</v>
      </c>
      <c r="D3905" s="21">
        <v>0.34296141454969098</v>
      </c>
      <c r="E3905" s="21">
        <v>18.908567876286899</v>
      </c>
      <c r="F3905" s="21">
        <v>6.3030760000000005E-2</v>
      </c>
      <c r="G3905" s="21">
        <v>3.9528611297015397E-2</v>
      </c>
      <c r="H3905" s="21">
        <v>31.546448461289</v>
      </c>
      <c r="I3905" s="21">
        <v>63.082658173858398</v>
      </c>
    </row>
    <row r="3906" spans="1:9" x14ac:dyDescent="0.2">
      <c r="A3906" s="20">
        <v>3905</v>
      </c>
      <c r="B3906" s="21">
        <v>6.4221680000000003E-2</v>
      </c>
      <c r="C3906" s="21">
        <v>3.5477660000000001E-2</v>
      </c>
      <c r="D3906" s="21">
        <v>0.34598569000000001</v>
      </c>
      <c r="E3906" s="21">
        <v>19.175734890044701</v>
      </c>
      <c r="F3906" s="21">
        <v>6.2550949999999994E-2</v>
      </c>
      <c r="G3906" s="21">
        <v>3.3924547134614402E-2</v>
      </c>
      <c r="H3906" s="21">
        <v>26.4539949587314</v>
      </c>
      <c r="I3906" s="21">
        <v>65.414251644743501</v>
      </c>
    </row>
    <row r="3907" spans="1:9" x14ac:dyDescent="0.2">
      <c r="A3907" s="20">
        <v>3906</v>
      </c>
      <c r="B3907" s="21">
        <v>3.5169579999999999E-2</v>
      </c>
      <c r="C3907" s="21">
        <v>4.7070800000000003E-2</v>
      </c>
      <c r="D3907" s="21">
        <v>0.35871260068451999</v>
      </c>
      <c r="E3907" s="21">
        <v>19.731699174077299</v>
      </c>
      <c r="F3907" s="21">
        <v>6.3880430000000002E-2</v>
      </c>
      <c r="G3907" s="21">
        <v>4.3035980000000001E-2</v>
      </c>
      <c r="H3907" s="21">
        <v>33.5840917267832</v>
      </c>
      <c r="I3907" s="21">
        <v>70.460022217605996</v>
      </c>
    </row>
    <row r="3908" spans="1:9" x14ac:dyDescent="0.2">
      <c r="A3908" s="20">
        <v>3907</v>
      </c>
      <c r="B3908" s="21">
        <v>5.98814816364261E-2</v>
      </c>
      <c r="C3908" s="21">
        <v>3.9784769999999997E-2</v>
      </c>
      <c r="D3908" s="21">
        <v>0.31451597399475201</v>
      </c>
      <c r="E3908" s="21">
        <v>16.016656730593802</v>
      </c>
      <c r="F3908" s="21">
        <v>6.1565450000000001E-2</v>
      </c>
      <c r="G3908" s="21">
        <v>3.9941619999999997E-2</v>
      </c>
      <c r="H3908" s="21">
        <v>32.452084840717298</v>
      </c>
      <c r="I3908" s="21">
        <v>49.5854293369187</v>
      </c>
    </row>
    <row r="3909" spans="1:9" x14ac:dyDescent="0.2">
      <c r="A3909" s="20">
        <v>3908</v>
      </c>
      <c r="B3909" s="21">
        <v>1.8897770000000001E-2</v>
      </c>
      <c r="C3909" s="21">
        <v>4.0488070000000001E-2</v>
      </c>
      <c r="D3909" s="21">
        <v>0.31071748488357198</v>
      </c>
      <c r="E3909" s="21">
        <v>15.6230146067932</v>
      </c>
      <c r="F3909" s="21">
        <v>5.8317590000000002E-2</v>
      </c>
      <c r="G3909" s="21">
        <v>4.2775220000000003E-2</v>
      </c>
      <c r="H3909" s="21">
        <v>31.385196381646001</v>
      </c>
      <c r="I3909" s="21">
        <v>46.425407469150699</v>
      </c>
    </row>
    <row r="3910" spans="1:9" x14ac:dyDescent="0.2">
      <c r="A3910" s="20">
        <v>3909</v>
      </c>
      <c r="B3910" s="21">
        <v>4.8788560000000002E-2</v>
      </c>
      <c r="C3910" s="21">
        <v>3.3646589580202703E-2</v>
      </c>
      <c r="D3910" s="21">
        <v>0.32062179048967399</v>
      </c>
      <c r="E3910" s="21">
        <v>18.655476197208401</v>
      </c>
      <c r="F3910" s="21">
        <v>5.706816E-2</v>
      </c>
      <c r="G3910" s="21">
        <v>5.6436769999999997E-2</v>
      </c>
      <c r="H3910" s="21">
        <v>32.2817321249549</v>
      </c>
      <c r="I3910" s="21">
        <v>58.001337300422499</v>
      </c>
    </row>
    <row r="3911" spans="1:9" x14ac:dyDescent="0.2">
      <c r="A3911" s="20">
        <v>3910</v>
      </c>
      <c r="B3911" s="21">
        <v>2.8948447960785599E-2</v>
      </c>
      <c r="C3911" s="21">
        <v>3.6559899999999999E-2</v>
      </c>
      <c r="D3911" s="21">
        <v>0.37508216021359603</v>
      </c>
      <c r="E3911" s="21">
        <v>19.2192005684416</v>
      </c>
      <c r="F3911" s="21">
        <v>6.1208620569690203E-2</v>
      </c>
      <c r="G3911" s="21">
        <v>3.9937159999999999E-2</v>
      </c>
      <c r="H3911" s="21">
        <v>31.340965276483001</v>
      </c>
      <c r="I3911" s="21">
        <v>69.668302910715596</v>
      </c>
    </row>
    <row r="3912" spans="1:9" x14ac:dyDescent="0.2">
      <c r="A3912" s="20">
        <v>3911</v>
      </c>
      <c r="B3912" s="21">
        <v>1.8770990000000001E-2</v>
      </c>
      <c r="C3912" s="21">
        <v>3.5669144847061601E-2</v>
      </c>
      <c r="D3912" s="21">
        <v>0.331905902054838</v>
      </c>
      <c r="E3912" s="21">
        <v>19.5561283643267</v>
      </c>
      <c r="F3912" s="21">
        <v>6.5949830000000001E-2</v>
      </c>
      <c r="G3912" s="21">
        <v>4.1765910000000003E-2</v>
      </c>
      <c r="H3912" s="21">
        <v>30.8919555596812</v>
      </c>
      <c r="I3912" s="21">
        <v>59.519170406599301</v>
      </c>
    </row>
    <row r="3913" spans="1:9" x14ac:dyDescent="0.2">
      <c r="A3913" s="20">
        <v>3912</v>
      </c>
      <c r="B3913" s="21">
        <v>4.3278009999999999E-2</v>
      </c>
      <c r="C3913" s="21">
        <v>5.7253329999999998E-2</v>
      </c>
      <c r="D3913" s="21">
        <v>0.36117058746657699</v>
      </c>
      <c r="E3913" s="21">
        <v>16.808321673821499</v>
      </c>
      <c r="F3913" s="21">
        <v>0.05</v>
      </c>
      <c r="G3913" s="21">
        <v>4.95677952074184E-2</v>
      </c>
      <c r="H3913" s="21">
        <v>31.764298770554898</v>
      </c>
      <c r="I3913" s="21">
        <v>67.775350295040795</v>
      </c>
    </row>
    <row r="3914" spans="1:9" x14ac:dyDescent="0.2">
      <c r="A3914" s="20">
        <v>3913</v>
      </c>
      <c r="B3914" s="21">
        <v>5.5142080000000003E-2</v>
      </c>
      <c r="C3914" s="21">
        <v>3.6520589999999999E-2</v>
      </c>
      <c r="D3914" s="21">
        <v>0.35677661343272699</v>
      </c>
      <c r="E3914" s="21">
        <v>21.064376400853199</v>
      </c>
      <c r="F3914" s="21">
        <v>6.5693459999999995E-2</v>
      </c>
      <c r="G3914" s="21">
        <v>4.6471707617285397E-2</v>
      </c>
      <c r="H3914" s="21">
        <v>31.715503838323599</v>
      </c>
      <c r="I3914" s="21">
        <v>72.472274999999996</v>
      </c>
    </row>
    <row r="3915" spans="1:9" x14ac:dyDescent="0.2">
      <c r="A3915" s="20">
        <v>3914</v>
      </c>
      <c r="B3915" s="21">
        <v>2.7325878421097499E-2</v>
      </c>
      <c r="C3915" s="21">
        <v>3.8669099999999998E-2</v>
      </c>
      <c r="D3915" s="21">
        <v>0.34140632330529302</v>
      </c>
      <c r="E3915" s="21">
        <v>17.194996777238401</v>
      </c>
      <c r="F3915" s="21">
        <v>5.9547509999999998E-2</v>
      </c>
      <c r="G3915" s="21">
        <v>5.2493940000000003E-2</v>
      </c>
      <c r="H3915" s="21">
        <v>29.966943407611399</v>
      </c>
      <c r="I3915" s="21">
        <v>56.598985992169297</v>
      </c>
    </row>
    <row r="3916" spans="1:9" x14ac:dyDescent="0.2">
      <c r="A3916" s="20">
        <v>3915</v>
      </c>
      <c r="B3916" s="21">
        <v>1.7514760593123901E-2</v>
      </c>
      <c r="C3916" s="21">
        <v>4.5124709999999998E-2</v>
      </c>
      <c r="D3916" s="21">
        <v>0.36154873207911298</v>
      </c>
      <c r="E3916" s="21">
        <v>17.2928013387486</v>
      </c>
      <c r="F3916" s="21">
        <v>6.0163742580975399E-2</v>
      </c>
      <c r="G3916" s="21">
        <v>4.9093384432993097E-2</v>
      </c>
      <c r="H3916" s="21">
        <v>33.087517719020298</v>
      </c>
      <c r="I3916" s="21">
        <v>61.594716494195602</v>
      </c>
    </row>
    <row r="3917" spans="1:9" x14ac:dyDescent="0.2">
      <c r="A3917" s="20">
        <v>3916</v>
      </c>
      <c r="B3917" s="21">
        <v>3.8622330000000003E-2</v>
      </c>
      <c r="C3917" s="21">
        <v>4.0829149690178097E-2</v>
      </c>
      <c r="D3917" s="21">
        <v>0.32044958245077898</v>
      </c>
      <c r="E3917" s="21">
        <v>16.8000193967885</v>
      </c>
      <c r="F3917" s="21">
        <v>6.4476199999999997E-2</v>
      </c>
      <c r="G3917" s="21">
        <v>4.15491132957925E-2</v>
      </c>
      <c r="H3917" s="21">
        <v>30.010899341079899</v>
      </c>
      <c r="I3917" s="21">
        <v>51.472727027387499</v>
      </c>
    </row>
    <row r="3918" spans="1:9" x14ac:dyDescent="0.2">
      <c r="A3918" s="20">
        <v>3917</v>
      </c>
      <c r="B3918" s="21">
        <v>3.8688470068342203E-2</v>
      </c>
      <c r="C3918" s="21">
        <v>3.3841070000000001E-2</v>
      </c>
      <c r="D3918" s="21">
        <v>0.33557131000000001</v>
      </c>
      <c r="E3918" s="21">
        <v>15.9529933390001</v>
      </c>
      <c r="F3918" s="21">
        <v>6.0146140000000001E-2</v>
      </c>
      <c r="G3918" s="21">
        <v>4.7573529434601698E-2</v>
      </c>
      <c r="H3918" s="21">
        <v>30.993655827836498</v>
      </c>
      <c r="I3918" s="21">
        <v>50.944396592925997</v>
      </c>
    </row>
    <row r="3919" spans="1:9" x14ac:dyDescent="0.2">
      <c r="A3919" s="20">
        <v>3918</v>
      </c>
      <c r="B3919" s="21">
        <v>4.8224794413317403E-2</v>
      </c>
      <c r="C3919" s="21">
        <v>4.7614820000000002E-2</v>
      </c>
      <c r="D3919" s="21">
        <v>0.30066577772015901</v>
      </c>
      <c r="E3919" s="21">
        <v>19.691813589527101</v>
      </c>
      <c r="F3919" s="21">
        <v>6.2128959999999997E-2</v>
      </c>
      <c r="G3919" s="21">
        <v>4.5582089999999999E-2</v>
      </c>
      <c r="H3919" s="21">
        <v>33.2966437561332</v>
      </c>
      <c r="I3919" s="21">
        <v>58.992680231597703</v>
      </c>
    </row>
    <row r="3920" spans="1:9" x14ac:dyDescent="0.2">
      <c r="A3920" s="20">
        <v>3919</v>
      </c>
      <c r="B3920" s="21">
        <v>5.4243920000000001E-2</v>
      </c>
      <c r="C3920" s="21">
        <v>4.7321200000000001E-2</v>
      </c>
      <c r="D3920" s="21">
        <v>0.34695364146970797</v>
      </c>
      <c r="E3920" s="21">
        <v>15.344259023544099</v>
      </c>
      <c r="F3920" s="21">
        <v>5.2830558849059302E-2</v>
      </c>
      <c r="G3920" s="21">
        <v>3.6199704771969099E-2</v>
      </c>
      <c r="H3920" s="21">
        <v>33.769641511052598</v>
      </c>
      <c r="I3920" s="21">
        <v>57.066390270922398</v>
      </c>
    </row>
    <row r="3921" spans="1:9" x14ac:dyDescent="0.2">
      <c r="A3921" s="20">
        <v>3920</v>
      </c>
      <c r="B3921" s="21">
        <v>3.9108770000000001E-2</v>
      </c>
      <c r="C3921" s="21">
        <v>4.0802199999999997E-2</v>
      </c>
      <c r="D3921" s="21">
        <v>0.32915356685508201</v>
      </c>
      <c r="E3921" s="21">
        <v>18.125188538055699</v>
      </c>
      <c r="F3921" s="21">
        <v>5.9612890000000002E-2</v>
      </c>
      <c r="G3921" s="21">
        <v>5.5810289759906699E-2</v>
      </c>
      <c r="H3921" s="21">
        <v>33.487558839641302</v>
      </c>
      <c r="I3921" s="21">
        <v>58.3505458784037</v>
      </c>
    </row>
    <row r="3922" spans="1:9" x14ac:dyDescent="0.2">
      <c r="A3922" s="20">
        <v>3921</v>
      </c>
      <c r="B3922" s="21">
        <v>6.7832550000000005E-2</v>
      </c>
      <c r="C3922" s="21">
        <v>4.6298649999999997E-2</v>
      </c>
      <c r="D3922" s="21">
        <v>0.38879855643934902</v>
      </c>
      <c r="E3922" s="21">
        <v>16.389716107972902</v>
      </c>
      <c r="F3922" s="21">
        <v>6.3532030000000003E-2</v>
      </c>
      <c r="G3922" s="21">
        <v>3.9699360000000003E-2</v>
      </c>
      <c r="H3922" s="21">
        <v>28.211975697556898</v>
      </c>
      <c r="I3922" s="21">
        <v>66.219119096187498</v>
      </c>
    </row>
    <row r="3923" spans="1:9" x14ac:dyDescent="0.2">
      <c r="A3923" s="20">
        <v>3922</v>
      </c>
      <c r="B3923" s="21">
        <v>4.3363520000000003E-2</v>
      </c>
      <c r="C3923" s="21">
        <v>3.7990089999999997E-2</v>
      </c>
      <c r="D3923" s="21">
        <v>0.34617368252180603</v>
      </c>
      <c r="E3923" s="21">
        <v>15.9698980823038</v>
      </c>
      <c r="F3923" s="21">
        <v>5.904177E-2</v>
      </c>
      <c r="G3923" s="21">
        <v>4.4462050000000003E-2</v>
      </c>
      <c r="H3923" s="21">
        <v>31.2247664492679</v>
      </c>
      <c r="I3923" s="21">
        <v>54.468611642235899</v>
      </c>
    </row>
    <row r="3924" spans="1:9" x14ac:dyDescent="0.2">
      <c r="A3924" s="20">
        <v>3923</v>
      </c>
      <c r="B3924" s="21">
        <v>3.4803599999999997E-2</v>
      </c>
      <c r="C3924" s="21">
        <v>4.6981182223311997E-2</v>
      </c>
      <c r="D3924" s="21">
        <v>0.36138721669573198</v>
      </c>
      <c r="E3924" s="21">
        <v>20.647370708900802</v>
      </c>
      <c r="F3924" s="21">
        <v>5.9341820000000003E-2</v>
      </c>
      <c r="G3924" s="21">
        <v>4.2640257163690201E-2</v>
      </c>
      <c r="H3924" s="21">
        <v>29.2801543170389</v>
      </c>
      <c r="I3924" s="21">
        <v>75.966164227330395</v>
      </c>
    </row>
    <row r="3925" spans="1:9" x14ac:dyDescent="0.2">
      <c r="A3925" s="20">
        <v>3924</v>
      </c>
      <c r="B3925" s="21">
        <v>1.5826489613457499E-2</v>
      </c>
      <c r="C3925" s="21">
        <v>3.7284640000000001E-2</v>
      </c>
      <c r="D3925" s="21">
        <v>0.35805630999999999</v>
      </c>
      <c r="E3925" s="21">
        <v>19.788935822152698</v>
      </c>
      <c r="F3925" s="21">
        <v>6.1820229999999997E-2</v>
      </c>
      <c r="G3925" s="21">
        <v>4.5583947117643499E-2</v>
      </c>
      <c r="H3925" s="21">
        <v>29.507720471074901</v>
      </c>
      <c r="I3925" s="21">
        <v>67.0405248929968</v>
      </c>
    </row>
    <row r="3926" spans="1:9" x14ac:dyDescent="0.2">
      <c r="A3926" s="20">
        <v>3925</v>
      </c>
      <c r="B3926" s="21">
        <v>3.6060107195257401E-2</v>
      </c>
      <c r="C3926" s="21">
        <v>3.2633080000000002E-2</v>
      </c>
      <c r="D3926" s="21">
        <v>0.343447004605893</v>
      </c>
      <c r="E3926" s="21">
        <v>17.879653007953198</v>
      </c>
      <c r="F3926" s="21">
        <v>6.3155500000000003E-2</v>
      </c>
      <c r="G3926" s="21">
        <v>4.5965289999999999E-2</v>
      </c>
      <c r="H3926" s="21">
        <v>30.319679998049502</v>
      </c>
      <c r="I3926" s="21">
        <v>57.498393963610397</v>
      </c>
    </row>
    <row r="3927" spans="1:9" x14ac:dyDescent="0.2">
      <c r="A3927" s="20">
        <v>3926</v>
      </c>
      <c r="B3927" s="21">
        <v>3.4954199999999998E-2</v>
      </c>
      <c r="C3927" s="21">
        <v>4.6930192998969299E-2</v>
      </c>
      <c r="D3927" s="21">
        <v>0.36484175000000002</v>
      </c>
      <c r="E3927" s="21">
        <v>18.106495719244901</v>
      </c>
      <c r="F3927" s="21">
        <v>6.8608299999999997E-2</v>
      </c>
      <c r="G3927" s="21">
        <v>4.7892975465895903E-2</v>
      </c>
      <c r="H3927" s="21">
        <v>31.020526050763198</v>
      </c>
      <c r="I3927" s="21">
        <v>64.206083287187795</v>
      </c>
    </row>
    <row r="3928" spans="1:9" x14ac:dyDescent="0.2">
      <c r="A3928" s="20">
        <v>3927</v>
      </c>
      <c r="B3928" s="21">
        <v>5.4404571944221998E-2</v>
      </c>
      <c r="C3928" s="21">
        <v>3.4004340000000001E-2</v>
      </c>
      <c r="D3928" s="21">
        <v>0.34566143088469198</v>
      </c>
      <c r="E3928" s="21">
        <v>20.0783214766406</v>
      </c>
      <c r="F3928" s="21">
        <v>6.3197790000000004E-2</v>
      </c>
      <c r="G3928" s="21">
        <v>4.2621489999999998E-2</v>
      </c>
      <c r="H3928" s="21">
        <v>30.487827135944499</v>
      </c>
      <c r="I3928" s="21">
        <v>66.761897831847307</v>
      </c>
    </row>
    <row r="3929" spans="1:9" x14ac:dyDescent="0.2">
      <c r="A3929" s="20">
        <v>3928</v>
      </c>
      <c r="B3929" s="21">
        <v>4.693725E-2</v>
      </c>
      <c r="C3929" s="21">
        <v>3.3666630000000003E-2</v>
      </c>
      <c r="D3929" s="21">
        <v>0.35451176223467201</v>
      </c>
      <c r="E3929" s="21">
        <v>19.614928462311301</v>
      </c>
      <c r="F3929" s="21">
        <v>6.7757579999999998E-2</v>
      </c>
      <c r="G3929" s="21">
        <v>5.04109432838541E-2</v>
      </c>
      <c r="H3929" s="21">
        <v>26.317119866882699</v>
      </c>
      <c r="I3929" s="21">
        <v>64.914530524106894</v>
      </c>
    </row>
    <row r="3930" spans="1:9" x14ac:dyDescent="0.2">
      <c r="A3930" s="20">
        <v>3929</v>
      </c>
      <c r="B3930" s="21">
        <v>2.2309463175510701E-2</v>
      </c>
      <c r="C3930" s="21">
        <v>3.7688640000000002E-2</v>
      </c>
      <c r="D3930" s="21">
        <v>0.39215993304858598</v>
      </c>
      <c r="E3930" s="21">
        <v>19.061500402520199</v>
      </c>
      <c r="F3930" s="21">
        <v>6.0514956185373898E-2</v>
      </c>
      <c r="G3930" s="21">
        <v>4.1605322190315798E-2</v>
      </c>
      <c r="H3930" s="21">
        <v>32.112281217743401</v>
      </c>
      <c r="I3930" s="21">
        <v>72.662079507763096</v>
      </c>
    </row>
    <row r="3931" spans="1:9" x14ac:dyDescent="0.2">
      <c r="A3931" s="20">
        <v>3930</v>
      </c>
      <c r="B3931" s="21">
        <v>4.2583820000000001E-2</v>
      </c>
      <c r="C3931" s="21">
        <v>4.5668821639223402E-2</v>
      </c>
      <c r="D3931" s="21">
        <v>0.34884528234208101</v>
      </c>
      <c r="E3931" s="21">
        <v>18.397754955440298</v>
      </c>
      <c r="F3931" s="21">
        <v>0.05</v>
      </c>
      <c r="G3931" s="21">
        <v>4.2341190000000001E-2</v>
      </c>
      <c r="H3931" s="21">
        <v>31.414549164965301</v>
      </c>
      <c r="I3931" s="21">
        <v>68.385725399999998</v>
      </c>
    </row>
    <row r="3932" spans="1:9" x14ac:dyDescent="0.2">
      <c r="A3932" s="20">
        <v>3931</v>
      </c>
      <c r="B3932" s="21">
        <v>5.0072970000000001E-2</v>
      </c>
      <c r="C3932" s="21">
        <v>3.3241508793897902E-2</v>
      </c>
      <c r="D3932" s="21">
        <v>0.33444423253800398</v>
      </c>
      <c r="E3932" s="21">
        <v>18.6862450672247</v>
      </c>
      <c r="F3932" s="21">
        <v>5.8859479999999999E-2</v>
      </c>
      <c r="G3932" s="21">
        <v>3.6399676086170299E-2</v>
      </c>
      <c r="H3932" s="21">
        <v>34.064363355623499</v>
      </c>
      <c r="I3932" s="21">
        <v>60.948251768381901</v>
      </c>
    </row>
    <row r="3933" spans="1:9" x14ac:dyDescent="0.2">
      <c r="A3933" s="20">
        <v>3932</v>
      </c>
      <c r="B3933" s="21">
        <v>6.2920470000000006E-2</v>
      </c>
      <c r="C3933" s="21">
        <v>3.74288286022691E-2</v>
      </c>
      <c r="D3933" s="21">
        <v>0.33084366999999998</v>
      </c>
      <c r="E3933" s="21">
        <v>17.8741129795444</v>
      </c>
      <c r="F3933" s="21">
        <v>5.6949590000000001E-2</v>
      </c>
      <c r="G3933" s="21">
        <v>4.6149676092325703E-2</v>
      </c>
      <c r="H3933" s="21">
        <v>31.4227935947882</v>
      </c>
      <c r="I3933" s="21">
        <v>59.612453828910603</v>
      </c>
    </row>
    <row r="3934" spans="1:9" x14ac:dyDescent="0.2">
      <c r="A3934" s="20">
        <v>3933</v>
      </c>
      <c r="B3934" s="21">
        <v>5.3312560000000002E-2</v>
      </c>
      <c r="C3934" s="21">
        <v>4.1451153201826699E-2</v>
      </c>
      <c r="D3934" s="21">
        <v>0.34333860433638302</v>
      </c>
      <c r="E3934" s="21">
        <v>18.364991978450998</v>
      </c>
      <c r="F3934" s="21">
        <v>6.0684750000000003E-2</v>
      </c>
      <c r="G3934" s="21">
        <v>5.2599720000000003E-2</v>
      </c>
      <c r="H3934" s="21">
        <v>27.8209172973609</v>
      </c>
      <c r="I3934" s="21">
        <v>62.911532216163302</v>
      </c>
    </row>
    <row r="3935" spans="1:9" x14ac:dyDescent="0.2">
      <c r="A3935" s="20">
        <v>3934</v>
      </c>
      <c r="B3935" s="21">
        <v>5.1412699999999999E-2</v>
      </c>
      <c r="C3935" s="21">
        <v>4.2568380000000003E-2</v>
      </c>
      <c r="D3935" s="21">
        <v>0.34734366</v>
      </c>
      <c r="E3935" s="21">
        <v>18.409949621186001</v>
      </c>
      <c r="F3935" s="21">
        <v>5.9394120000000002E-2</v>
      </c>
      <c r="G3935" s="21">
        <v>4.3759560000000003E-2</v>
      </c>
      <c r="H3935" s="21">
        <v>28.875291646794601</v>
      </c>
      <c r="I3935" s="21">
        <v>64.724719522940006</v>
      </c>
    </row>
    <row r="3936" spans="1:9" x14ac:dyDescent="0.2">
      <c r="A3936" s="20">
        <v>3935</v>
      </c>
      <c r="B3936" s="21">
        <v>4.090129E-2</v>
      </c>
      <c r="C3936" s="21">
        <v>4.301808E-2</v>
      </c>
      <c r="D3936" s="21">
        <v>0.34618301000000001</v>
      </c>
      <c r="E3936" s="21">
        <v>20.0546232239885</v>
      </c>
      <c r="F3936" s="21">
        <v>6.2317009999999999E-2</v>
      </c>
      <c r="G3936" s="21">
        <v>5.382485E-2</v>
      </c>
      <c r="H3936" s="21">
        <v>28.200173677489801</v>
      </c>
      <c r="I3936" s="21">
        <v>68.384863329785901</v>
      </c>
    </row>
    <row r="3937" spans="1:9" x14ac:dyDescent="0.2">
      <c r="A3937" s="20">
        <v>3936</v>
      </c>
      <c r="B3937" s="21">
        <v>4.5824680081351703E-2</v>
      </c>
      <c r="C3937" s="21">
        <v>4.2950599999999999E-2</v>
      </c>
      <c r="D3937" s="21">
        <v>0.313360101167934</v>
      </c>
      <c r="E3937" s="21">
        <v>17.142833459092401</v>
      </c>
      <c r="F3937" s="21">
        <v>5.76483105953648E-2</v>
      </c>
      <c r="G3937" s="21">
        <v>3.95489795247395E-2</v>
      </c>
      <c r="H3937" s="21">
        <v>31.0601765207977</v>
      </c>
      <c r="I3937" s="21">
        <v>53.938642975273197</v>
      </c>
    </row>
    <row r="3938" spans="1:9" x14ac:dyDescent="0.2">
      <c r="A3938" s="20">
        <v>3937</v>
      </c>
      <c r="B3938" s="21">
        <v>5.8742570000000001E-2</v>
      </c>
      <c r="C3938" s="21">
        <v>3.888925E-2</v>
      </c>
      <c r="D3938" s="21">
        <v>0.3</v>
      </c>
      <c r="E3938" s="21">
        <v>17.2757535628018</v>
      </c>
      <c r="F3938" s="21">
        <v>6.2078444715434299E-2</v>
      </c>
      <c r="G3938" s="21">
        <v>3.8211547324303402E-2</v>
      </c>
      <c r="H3938" s="21">
        <v>34.769743300000002</v>
      </c>
      <c r="I3938" s="21">
        <v>50.4275750184636</v>
      </c>
    </row>
    <row r="3939" spans="1:9" x14ac:dyDescent="0.2">
      <c r="A3939" s="20">
        <v>3938</v>
      </c>
      <c r="B3939" s="21">
        <v>2.00083390378052E-2</v>
      </c>
      <c r="C3939" s="21">
        <v>4.128913E-2</v>
      </c>
      <c r="D3939" s="21">
        <v>0.32562556981366197</v>
      </c>
      <c r="E3939" s="21">
        <v>17.104682624749302</v>
      </c>
      <c r="F3939" s="21">
        <v>6.2848570000000006E-2</v>
      </c>
      <c r="G3939" s="21">
        <v>5.1942729999999999E-2</v>
      </c>
      <c r="H3939" s="21">
        <v>32.598352039084403</v>
      </c>
      <c r="I3939" s="21">
        <v>52.593550667818398</v>
      </c>
    </row>
    <row r="3940" spans="1:9" x14ac:dyDescent="0.2">
      <c r="A3940" s="20">
        <v>3939</v>
      </c>
      <c r="B3940" s="21">
        <v>3.4758410000000003E-2</v>
      </c>
      <c r="C3940" s="21">
        <v>3.4622340000000001E-2</v>
      </c>
      <c r="D3940" s="21">
        <v>0.34617418958963603</v>
      </c>
      <c r="E3940" s="21">
        <v>18.567318493627901</v>
      </c>
      <c r="F3940" s="21">
        <v>6.1177099999999998E-2</v>
      </c>
      <c r="G3940" s="21">
        <v>4.4154371480786797E-2</v>
      </c>
      <c r="H3940" s="21">
        <v>31.8808666179605</v>
      </c>
      <c r="I3940" s="21">
        <v>61.359427326458103</v>
      </c>
    </row>
    <row r="3941" spans="1:9" x14ac:dyDescent="0.2">
      <c r="A3941" s="20">
        <v>3940</v>
      </c>
      <c r="B3941" s="21">
        <v>2.8411468768656301E-2</v>
      </c>
      <c r="C3941" s="21">
        <v>3.4140330000000003E-2</v>
      </c>
      <c r="D3941" s="21">
        <v>0.34626378996405399</v>
      </c>
      <c r="E3941" s="21">
        <v>19.078427825587099</v>
      </c>
      <c r="F3941" s="21">
        <v>5.368353E-2</v>
      </c>
      <c r="G3941" s="21">
        <v>4.0128945147220797E-2</v>
      </c>
      <c r="H3941" s="21">
        <v>29.4048519083725</v>
      </c>
      <c r="I3941" s="21">
        <v>64.971618142613593</v>
      </c>
    </row>
    <row r="3942" spans="1:9" x14ac:dyDescent="0.2">
      <c r="A3942" s="20">
        <v>3941</v>
      </c>
      <c r="B3942" s="21">
        <v>4.56873E-2</v>
      </c>
      <c r="C3942" s="21">
        <v>4.54682877769991E-2</v>
      </c>
      <c r="D3942" s="21">
        <v>0.354090669437721</v>
      </c>
      <c r="E3942" s="21">
        <v>17.237979702446701</v>
      </c>
      <c r="F3942" s="21">
        <v>6.5468830000000006E-2</v>
      </c>
      <c r="G3942" s="21">
        <v>4.6314207164979797E-2</v>
      </c>
      <c r="H3942" s="21">
        <v>32.455524835124898</v>
      </c>
      <c r="I3942" s="21">
        <v>60.322203503197102</v>
      </c>
    </row>
    <row r="3943" spans="1:9" x14ac:dyDescent="0.2">
      <c r="A3943" s="20">
        <v>3942</v>
      </c>
      <c r="B3943" s="21">
        <v>5.8453332634761802E-2</v>
      </c>
      <c r="C3943" s="21">
        <v>4.2369459999999998E-2</v>
      </c>
      <c r="D3943" s="21">
        <v>0.35226006188133002</v>
      </c>
      <c r="E3943" s="21">
        <v>18.992496529709701</v>
      </c>
      <c r="F3943" s="21">
        <v>6.4098660000000002E-2</v>
      </c>
      <c r="G3943" s="21">
        <v>4.6663089999999997E-2</v>
      </c>
      <c r="H3943" s="21">
        <v>31.017079623952402</v>
      </c>
      <c r="I3943" s="21">
        <v>66.682334967557395</v>
      </c>
    </row>
    <row r="3944" spans="1:9" x14ac:dyDescent="0.2">
      <c r="A3944" s="20">
        <v>3943</v>
      </c>
      <c r="B3944" s="21">
        <v>3.1045385699183799E-2</v>
      </c>
      <c r="C3944" s="21">
        <v>5.416083E-2</v>
      </c>
      <c r="D3944" s="21">
        <v>0.33500952063792999</v>
      </c>
      <c r="E3944" s="21">
        <v>18.773012473905499</v>
      </c>
      <c r="F3944" s="21">
        <v>6.0043439999999997E-2</v>
      </c>
      <c r="G3944" s="21">
        <v>4.972621E-2</v>
      </c>
      <c r="H3944" s="21">
        <v>32.131024127796401</v>
      </c>
      <c r="I3944" s="21">
        <v>64.653661288742896</v>
      </c>
    </row>
    <row r="3945" spans="1:9" x14ac:dyDescent="0.2">
      <c r="A3945" s="20">
        <v>3944</v>
      </c>
      <c r="B3945" s="21">
        <v>0.01</v>
      </c>
      <c r="C3945" s="21">
        <v>3.4785440000000001E-2</v>
      </c>
      <c r="D3945" s="21">
        <v>0.32458642686550598</v>
      </c>
      <c r="E3945" s="21">
        <v>17.5966596969633</v>
      </c>
      <c r="F3945" s="21">
        <v>5.1944259513997601E-2</v>
      </c>
      <c r="G3945" s="21">
        <v>4.3345519999999998E-2</v>
      </c>
      <c r="H3945" s="21">
        <v>32.626524492282101</v>
      </c>
      <c r="I3945" s="21">
        <v>55.087320171319</v>
      </c>
    </row>
    <row r="3946" spans="1:9" x14ac:dyDescent="0.2">
      <c r="A3946" s="20">
        <v>3945</v>
      </c>
      <c r="B3946" s="21">
        <v>3.3816690000000003E-2</v>
      </c>
      <c r="C3946" s="21">
        <v>3.6421769999999999E-2</v>
      </c>
      <c r="D3946" s="21">
        <v>0.35542125174877798</v>
      </c>
      <c r="E3946" s="21">
        <v>17.196860420446999</v>
      </c>
      <c r="F3946" s="21">
        <v>6.2510090000000004E-2</v>
      </c>
      <c r="G3946" s="21">
        <v>3.8219580000000003E-2</v>
      </c>
      <c r="H3946" s="21">
        <v>30.664066344568202</v>
      </c>
      <c r="I3946" s="21">
        <v>58.542500217758601</v>
      </c>
    </row>
    <row r="3947" spans="1:9" x14ac:dyDescent="0.2">
      <c r="A3947" s="20">
        <v>3946</v>
      </c>
      <c r="B3947" s="21">
        <v>5.3702109999999997E-2</v>
      </c>
      <c r="C3947" s="21">
        <v>4.3070129999999998E-2</v>
      </c>
      <c r="D3947" s="21">
        <v>0.34952231809432599</v>
      </c>
      <c r="E3947" s="21">
        <v>20.1808152081943</v>
      </c>
      <c r="F3947" s="21">
        <v>5.8360460000000003E-2</v>
      </c>
      <c r="G3947" s="21">
        <v>4.3632379999999998E-2</v>
      </c>
      <c r="H3947" s="21">
        <v>32.164190996925797</v>
      </c>
      <c r="I3947" s="21">
        <v>72.158064788667303</v>
      </c>
    </row>
    <row r="3948" spans="1:9" x14ac:dyDescent="0.2">
      <c r="A3948" s="20">
        <v>3947</v>
      </c>
      <c r="B3948" s="21">
        <v>4.8064450000000002E-2</v>
      </c>
      <c r="C3948" s="21">
        <v>4.2152729999999999E-2</v>
      </c>
      <c r="D3948" s="21">
        <v>0.32313581000000002</v>
      </c>
      <c r="E3948" s="21">
        <v>18.528793919967899</v>
      </c>
      <c r="F3948" s="21">
        <v>5.8252329999999998E-2</v>
      </c>
      <c r="G3948" s="21">
        <v>4.4901576125441697E-2</v>
      </c>
      <c r="H3948" s="21">
        <v>35.293130073731596</v>
      </c>
      <c r="I3948" s="21">
        <v>59.991972698873496</v>
      </c>
    </row>
    <row r="3949" spans="1:9" x14ac:dyDescent="0.2">
      <c r="A3949" s="20">
        <v>3948</v>
      </c>
      <c r="B3949" s="21">
        <v>4.6422789999999999E-2</v>
      </c>
      <c r="C3949" s="21">
        <v>4.1963800000000002E-2</v>
      </c>
      <c r="D3949" s="21">
        <v>0.357495502245332</v>
      </c>
      <c r="E3949" s="21">
        <v>19.1206212361142</v>
      </c>
      <c r="F3949" s="21">
        <v>6.0608740207833203E-2</v>
      </c>
      <c r="G3949" s="21">
        <v>5.0632091408435498E-2</v>
      </c>
      <c r="H3949" s="21">
        <v>34.122386249653403</v>
      </c>
      <c r="I3949" s="21">
        <v>68.365121308579802</v>
      </c>
    </row>
    <row r="3950" spans="1:9" x14ac:dyDescent="0.2">
      <c r="A3950" s="20">
        <v>3949</v>
      </c>
      <c r="B3950" s="21">
        <v>3.5800100471882798E-2</v>
      </c>
      <c r="C3950" s="21">
        <v>3.4614579999999999E-2</v>
      </c>
      <c r="D3950" s="21">
        <v>0.36414072979215301</v>
      </c>
      <c r="E3950" s="21">
        <v>20.5541393444752</v>
      </c>
      <c r="F3950" s="21">
        <v>6.8276530000000002E-2</v>
      </c>
      <c r="G3950" s="21">
        <v>3.7457495836442499E-2</v>
      </c>
      <c r="H3950" s="21">
        <v>33.417528825738103</v>
      </c>
      <c r="I3950" s="21">
        <v>69.676584278852403</v>
      </c>
    </row>
    <row r="3951" spans="1:9" x14ac:dyDescent="0.2">
      <c r="A3951" s="20">
        <v>3950</v>
      </c>
      <c r="B3951" s="21">
        <v>2.08145389567032E-2</v>
      </c>
      <c r="C3951" s="21">
        <v>3.8273849999999998E-2</v>
      </c>
      <c r="D3951" s="21">
        <v>0.36078933730199098</v>
      </c>
      <c r="E3951" s="21">
        <v>17.076860263147399</v>
      </c>
      <c r="F3951" s="21">
        <v>6.1734690000000002E-2</v>
      </c>
      <c r="G3951" s="21">
        <v>4.3117309999999999E-2</v>
      </c>
      <c r="H3951" s="21">
        <v>36.3615872755854</v>
      </c>
      <c r="I3951" s="21">
        <v>58.957009537954796</v>
      </c>
    </row>
    <row r="3952" spans="1:9" x14ac:dyDescent="0.2">
      <c r="A3952" s="20">
        <v>3951</v>
      </c>
      <c r="B3952" s="21">
        <v>4.772941E-2</v>
      </c>
      <c r="C3952" s="21">
        <v>4.6311991512505001E-2</v>
      </c>
      <c r="D3952" s="21">
        <v>0.36428941999999997</v>
      </c>
      <c r="E3952" s="21">
        <v>17.713234170803599</v>
      </c>
      <c r="F3952" s="21">
        <v>6.0446689999999997E-2</v>
      </c>
      <c r="G3952" s="21">
        <v>4.6466721224831302E-2</v>
      </c>
      <c r="H3952" s="21">
        <v>35.5153299575733</v>
      </c>
      <c r="I3952" s="21">
        <v>65.9979206</v>
      </c>
    </row>
    <row r="3953" spans="1:9" x14ac:dyDescent="0.2">
      <c r="A3953" s="20">
        <v>3952</v>
      </c>
      <c r="B3953" s="21">
        <v>2.748577E-2</v>
      </c>
      <c r="C3953" s="21">
        <v>4.1016530000000002E-2</v>
      </c>
      <c r="D3953" s="21">
        <v>0.32998783431949602</v>
      </c>
      <c r="E3953" s="21">
        <v>18.020628384664199</v>
      </c>
      <c r="F3953" s="21">
        <v>5.8392579999999999E-2</v>
      </c>
      <c r="G3953" s="21">
        <v>5.2727589999999998E-2</v>
      </c>
      <c r="H3953" s="21">
        <v>34.642855930073999</v>
      </c>
      <c r="I3953" s="21">
        <v>57.937957671209098</v>
      </c>
    </row>
    <row r="3954" spans="1:9" x14ac:dyDescent="0.2">
      <c r="A3954" s="20">
        <v>3953</v>
      </c>
      <c r="B3954" s="21">
        <v>7.2761450000000005E-2</v>
      </c>
      <c r="C3954" s="21">
        <v>4.0627389999999999E-2</v>
      </c>
      <c r="D3954" s="21">
        <v>0.362035978208675</v>
      </c>
      <c r="E3954" s="21">
        <v>17.211511864097002</v>
      </c>
      <c r="F3954" s="21">
        <v>6.1155502261330798E-2</v>
      </c>
      <c r="G3954" s="21">
        <v>4.1655299999999999E-2</v>
      </c>
      <c r="H3954" s="21">
        <v>29.5134468614166</v>
      </c>
      <c r="I3954" s="21">
        <v>63.804644581826501</v>
      </c>
    </row>
    <row r="3955" spans="1:9" x14ac:dyDescent="0.2">
      <c r="A3955" s="20">
        <v>3954</v>
      </c>
      <c r="B3955" s="21">
        <v>4.8557610000000001E-2</v>
      </c>
      <c r="C3955" s="21">
        <v>4.3521610000000002E-2</v>
      </c>
      <c r="D3955" s="21">
        <v>0.341843185421564</v>
      </c>
      <c r="E3955" s="21">
        <v>19.886182390331399</v>
      </c>
      <c r="F3955" s="21">
        <v>6.0994355401960902E-2</v>
      </c>
      <c r="G3955" s="21">
        <v>4.0932980000000001E-2</v>
      </c>
      <c r="H3955" s="21">
        <v>29.225288256047701</v>
      </c>
      <c r="I3955" s="21">
        <v>68.313147999999998</v>
      </c>
    </row>
    <row r="3956" spans="1:9" x14ac:dyDescent="0.2">
      <c r="A3956" s="20">
        <v>3955</v>
      </c>
      <c r="B3956" s="21">
        <v>3.1290279999999997E-2</v>
      </c>
      <c r="C3956" s="21">
        <v>3.0185540349494E-2</v>
      </c>
      <c r="D3956" s="21">
        <v>0.385896425189176</v>
      </c>
      <c r="E3956" s="21">
        <v>16.323429367571201</v>
      </c>
      <c r="F3956" s="21">
        <v>6.4015139999999998E-2</v>
      </c>
      <c r="G3956" s="21">
        <v>4.8325090000000001E-2</v>
      </c>
      <c r="H3956" s="21">
        <v>29.067367748915</v>
      </c>
      <c r="I3956" s="21">
        <v>58.719919168145097</v>
      </c>
    </row>
    <row r="3957" spans="1:9" x14ac:dyDescent="0.2">
      <c r="A3957" s="20">
        <v>3956</v>
      </c>
      <c r="B3957" s="21">
        <v>3.08292212891705E-2</v>
      </c>
      <c r="C3957" s="21">
        <v>4.7245031299332801E-2</v>
      </c>
      <c r="D3957" s="21">
        <v>0.36288255184382401</v>
      </c>
      <c r="E3957" s="21">
        <v>17.241059586135901</v>
      </c>
      <c r="F3957" s="21">
        <v>5.8342610000000003E-2</v>
      </c>
      <c r="G3957" s="21">
        <v>3.3614119999999997E-2</v>
      </c>
      <c r="H3957" s="21">
        <v>33.309737801554803</v>
      </c>
      <c r="I3957" s="21">
        <v>64.042529486239701</v>
      </c>
    </row>
    <row r="3958" spans="1:9" x14ac:dyDescent="0.2">
      <c r="A3958" s="20">
        <v>3957</v>
      </c>
      <c r="B3958" s="21">
        <v>3.8605840000000002E-2</v>
      </c>
      <c r="C3958" s="21">
        <v>3.0801660484322101E-2</v>
      </c>
      <c r="D3958" s="21">
        <v>0.353587995995021</v>
      </c>
      <c r="E3958" s="21">
        <v>17.002927074152499</v>
      </c>
      <c r="F3958" s="21">
        <v>5.6939730000000001E-2</v>
      </c>
      <c r="G3958" s="21">
        <v>4.2166870000000002E-2</v>
      </c>
      <c r="H3958" s="21">
        <v>33.109044692284002</v>
      </c>
      <c r="I3958" s="21">
        <v>58.120034656195898</v>
      </c>
    </row>
    <row r="3959" spans="1:9" x14ac:dyDescent="0.2">
      <c r="A3959" s="20">
        <v>3958</v>
      </c>
      <c r="B3959" s="21">
        <v>3.6407469999999997E-2</v>
      </c>
      <c r="C3959" s="21">
        <v>3.3601829999999999E-2</v>
      </c>
      <c r="D3959" s="21">
        <v>0.37932517104744201</v>
      </c>
      <c r="E3959" s="21">
        <v>20.8576202046135</v>
      </c>
      <c r="F3959" s="21">
        <v>5.8785669999999998E-2</v>
      </c>
      <c r="G3959" s="21">
        <v>4.7953347368355999E-2</v>
      </c>
      <c r="H3959" s="21">
        <v>32.510529296771601</v>
      </c>
      <c r="I3959" s="21">
        <v>76.900218655068201</v>
      </c>
    </row>
    <row r="3960" spans="1:9" x14ac:dyDescent="0.2">
      <c r="A3960" s="20">
        <v>3959</v>
      </c>
      <c r="B3960" s="21">
        <v>5.6752509999999999E-2</v>
      </c>
      <c r="C3960" s="21">
        <v>3.6733050000000003E-2</v>
      </c>
      <c r="D3960" s="21">
        <v>0.33487408725506601</v>
      </c>
      <c r="E3960" s="21">
        <v>18.7698168068071</v>
      </c>
      <c r="F3960" s="21">
        <v>6.0564710000000001E-2</v>
      </c>
      <c r="G3960" s="21">
        <v>4.6763682929694801E-2</v>
      </c>
      <c r="H3960" s="21">
        <v>29.475728586420502</v>
      </c>
      <c r="I3960" s="21">
        <v>61.810289444853098</v>
      </c>
    </row>
    <row r="3961" spans="1:9" x14ac:dyDescent="0.2">
      <c r="A3961" s="20">
        <v>3960</v>
      </c>
      <c r="B3961" s="21">
        <v>4.2796239999999999E-2</v>
      </c>
      <c r="C3961" s="21">
        <v>4.0171835411766499E-2</v>
      </c>
      <c r="D3961" s="21">
        <v>0.35601371790880498</v>
      </c>
      <c r="E3961" s="21">
        <v>19.181139570983799</v>
      </c>
      <c r="F3961" s="21">
        <v>6.0893827266179902E-2</v>
      </c>
      <c r="G3961" s="21">
        <v>4.6010950000000002E-2</v>
      </c>
      <c r="H3961" s="21">
        <v>33.5297449368272</v>
      </c>
      <c r="I3961" s="21">
        <v>67.420014384473205</v>
      </c>
    </row>
    <row r="3962" spans="1:9" x14ac:dyDescent="0.2">
      <c r="A3962" s="20">
        <v>3961</v>
      </c>
      <c r="B3962" s="21">
        <v>2.9025519999999999E-2</v>
      </c>
      <c r="C3962" s="21">
        <v>3.91851E-2</v>
      </c>
      <c r="D3962" s="21">
        <v>0.38971165025586402</v>
      </c>
      <c r="E3962" s="21">
        <v>16.5089211751406</v>
      </c>
      <c r="F3962" s="21">
        <v>6.095122E-2</v>
      </c>
      <c r="G3962" s="21">
        <v>3.6799239999999997E-2</v>
      </c>
      <c r="H3962" s="21">
        <v>31.007089868947901</v>
      </c>
      <c r="I3962" s="21">
        <v>63.186150412483897</v>
      </c>
    </row>
    <row r="3963" spans="1:9" x14ac:dyDescent="0.2">
      <c r="A3963" s="20">
        <v>3962</v>
      </c>
      <c r="B3963" s="21">
        <v>6.8356609999999998E-2</v>
      </c>
      <c r="C3963" s="21">
        <v>4.4793680000000002E-2</v>
      </c>
      <c r="D3963" s="21">
        <v>0.36126377654017</v>
      </c>
      <c r="E3963" s="21">
        <v>17.0184701378151</v>
      </c>
      <c r="F3963" s="21">
        <v>5.604526E-2</v>
      </c>
      <c r="G3963" s="21">
        <v>3.862384E-2</v>
      </c>
      <c r="H3963" s="21">
        <v>31.174476423960598</v>
      </c>
      <c r="I3963" s="21">
        <v>65.413103332961697</v>
      </c>
    </row>
    <row r="3964" spans="1:9" x14ac:dyDescent="0.2">
      <c r="A3964" s="20">
        <v>3963</v>
      </c>
      <c r="B3964" s="21">
        <v>4.0739619999999997E-2</v>
      </c>
      <c r="C3964" s="21">
        <v>3.5187839999999998E-2</v>
      </c>
      <c r="D3964" s="21">
        <v>0.34802886421880103</v>
      </c>
      <c r="E3964" s="21">
        <v>19.692810627479599</v>
      </c>
      <c r="F3964" s="21">
        <v>6.0572760000000003E-2</v>
      </c>
      <c r="G3964" s="21">
        <v>5.1713349999999998E-2</v>
      </c>
      <c r="H3964" s="21">
        <v>33.0314770659974</v>
      </c>
      <c r="I3964" s="21">
        <v>66.095484469650302</v>
      </c>
    </row>
    <row r="3965" spans="1:9" x14ac:dyDescent="0.2">
      <c r="A3965" s="20">
        <v>3964</v>
      </c>
      <c r="B3965" s="21">
        <v>5.1532595139533399E-2</v>
      </c>
      <c r="C3965" s="21">
        <v>3.5732929131812197E-2</v>
      </c>
      <c r="D3965" s="21">
        <v>0.33960370598784001</v>
      </c>
      <c r="E3965" s="21">
        <v>18.520986352531001</v>
      </c>
      <c r="F3965" s="21">
        <v>6.4418149999999993E-2</v>
      </c>
      <c r="G3965" s="21">
        <v>4.4528089999999999E-2</v>
      </c>
      <c r="H3965" s="21">
        <v>31.270689630782201</v>
      </c>
      <c r="I3965" s="21">
        <v>60.2366957420384</v>
      </c>
    </row>
    <row r="3966" spans="1:9" x14ac:dyDescent="0.2">
      <c r="A3966" s="20">
        <v>3965</v>
      </c>
      <c r="B3966" s="21">
        <v>3.0876602388328601E-2</v>
      </c>
      <c r="C3966" s="21">
        <v>4.084173E-2</v>
      </c>
      <c r="D3966" s="21">
        <v>0.32563453740796799</v>
      </c>
      <c r="E3966" s="21">
        <v>15.9734228362477</v>
      </c>
      <c r="F3966" s="21">
        <v>6.7361270000000001E-2</v>
      </c>
      <c r="G3966" s="21">
        <v>4.3907679999999998E-2</v>
      </c>
      <c r="H3966" s="21">
        <v>31.415295884866602</v>
      </c>
      <c r="I3966" s="21">
        <v>48.616003362030497</v>
      </c>
    </row>
    <row r="3967" spans="1:9" x14ac:dyDescent="0.2">
      <c r="A3967" s="20">
        <v>3966</v>
      </c>
      <c r="B3967" s="21">
        <v>4.5446729999999998E-2</v>
      </c>
      <c r="C3967" s="21">
        <v>4.247662E-2</v>
      </c>
      <c r="D3967" s="21">
        <v>0.33920889810239502</v>
      </c>
      <c r="E3967" s="21">
        <v>18.512702113572001</v>
      </c>
      <c r="F3967" s="21">
        <v>6.5922090000000003E-2</v>
      </c>
      <c r="G3967" s="21">
        <v>4.1052119999999998E-2</v>
      </c>
      <c r="H3967" s="21">
        <v>28.757925132192</v>
      </c>
      <c r="I3967" s="21">
        <v>61.053113467608398</v>
      </c>
    </row>
    <row r="3968" spans="1:9" x14ac:dyDescent="0.2">
      <c r="A3968" s="20">
        <v>3967</v>
      </c>
      <c r="B3968" s="21">
        <v>4.4666650000000002E-2</v>
      </c>
      <c r="C3968" s="21">
        <v>4.3786360158043103E-2</v>
      </c>
      <c r="D3968" s="21">
        <v>0.32862340800988799</v>
      </c>
      <c r="E3968" s="21">
        <v>18.167349772200701</v>
      </c>
      <c r="F3968" s="21">
        <v>6.0696116675272097E-2</v>
      </c>
      <c r="G3968" s="21">
        <v>4.5092569999999998E-2</v>
      </c>
      <c r="H3968" s="21">
        <v>28.569682048033599</v>
      </c>
      <c r="I3968" s="21">
        <v>59.461887177233102</v>
      </c>
    </row>
    <row r="3969" spans="1:9" x14ac:dyDescent="0.2">
      <c r="A3969" s="20">
        <v>3968</v>
      </c>
      <c r="B3969" s="21">
        <v>1.16552606185577E-2</v>
      </c>
      <c r="C3969" s="21">
        <v>4.112582E-2</v>
      </c>
      <c r="D3969" s="21">
        <v>0.34039582188354101</v>
      </c>
      <c r="E3969" s="21">
        <v>16.7965432570237</v>
      </c>
      <c r="F3969" s="21">
        <v>6.0208445288088198E-2</v>
      </c>
      <c r="G3969" s="21">
        <v>4.2558169999999999E-2</v>
      </c>
      <c r="H3969" s="21">
        <v>33.648840585926301</v>
      </c>
      <c r="I3969" s="21">
        <v>54.777368679727701</v>
      </c>
    </row>
    <row r="3970" spans="1:9" x14ac:dyDescent="0.2">
      <c r="A3970" s="20">
        <v>3969</v>
      </c>
      <c r="B3970" s="21">
        <v>7.0229130000000001E-2</v>
      </c>
      <c r="C3970" s="21">
        <v>3.4920480404404201E-2</v>
      </c>
      <c r="D3970" s="21">
        <v>0.34279618238339599</v>
      </c>
      <c r="E3970" s="21">
        <v>18.623958427994602</v>
      </c>
      <c r="F3970" s="21">
        <v>6.7215230000000001E-2</v>
      </c>
      <c r="G3970" s="21">
        <v>4.9284619093229502E-2</v>
      </c>
      <c r="H3970" s="21">
        <v>32.244291251401698</v>
      </c>
      <c r="I3970" s="21">
        <v>61.240950432196797</v>
      </c>
    </row>
    <row r="3971" spans="1:9" x14ac:dyDescent="0.2">
      <c r="A3971" s="20">
        <v>3970</v>
      </c>
      <c r="B3971" s="21">
        <v>5.9359666913838198E-2</v>
      </c>
      <c r="C3971" s="21">
        <v>4.8388733473404097E-2</v>
      </c>
      <c r="D3971" s="21">
        <v>0.36477498096260702</v>
      </c>
      <c r="E3971" s="21">
        <v>16.910541875941</v>
      </c>
      <c r="F3971" s="21">
        <v>6.045064E-2</v>
      </c>
      <c r="G3971" s="21">
        <v>3.9731040000000002E-2</v>
      </c>
      <c r="H3971" s="21">
        <v>29.758516939470201</v>
      </c>
      <c r="I3971" s="21">
        <v>64.578474148894003</v>
      </c>
    </row>
    <row r="3972" spans="1:9" x14ac:dyDescent="0.2">
      <c r="A3972" s="20">
        <v>3971</v>
      </c>
      <c r="B3972" s="21">
        <v>3.40420702578101E-2</v>
      </c>
      <c r="C3972" s="21">
        <v>4.5147769999999997E-2</v>
      </c>
      <c r="D3972" s="21">
        <v>0.33682769016792502</v>
      </c>
      <c r="E3972" s="21">
        <v>19.7023061504377</v>
      </c>
      <c r="F3972" s="21">
        <v>6.5335589999999999E-2</v>
      </c>
      <c r="G3972" s="21">
        <v>4.917419E-2</v>
      </c>
      <c r="H3972" s="21">
        <v>32.296223971546503</v>
      </c>
      <c r="I3972" s="21">
        <v>64.373930608149493</v>
      </c>
    </row>
    <row r="3973" spans="1:9" x14ac:dyDescent="0.2">
      <c r="A3973" s="20">
        <v>3972</v>
      </c>
      <c r="B3973" s="21">
        <v>2.3465949999999999E-2</v>
      </c>
      <c r="C3973" s="21">
        <v>4.61149E-2</v>
      </c>
      <c r="D3973" s="21">
        <v>0.33306738502862998</v>
      </c>
      <c r="E3973" s="21">
        <v>18.731621382574801</v>
      </c>
      <c r="F3973" s="21">
        <v>6.0854520000000002E-2</v>
      </c>
      <c r="G3973" s="21">
        <v>5.3221812514959103E-2</v>
      </c>
      <c r="H3973" s="21">
        <v>31.652567460460499</v>
      </c>
      <c r="I3973" s="21">
        <v>61.182755537600599</v>
      </c>
    </row>
    <row r="3974" spans="1:9" x14ac:dyDescent="0.2">
      <c r="A3974" s="20">
        <v>3973</v>
      </c>
      <c r="B3974" s="21">
        <v>4.5213419999999997E-2</v>
      </c>
      <c r="C3974" s="21">
        <v>4.7051046755678998E-2</v>
      </c>
      <c r="D3974" s="21">
        <v>0.36274469747314098</v>
      </c>
      <c r="E3974" s="21">
        <v>20.101771393879002</v>
      </c>
      <c r="F3974" s="21">
        <v>0.05</v>
      </c>
      <c r="G3974" s="21">
        <v>4.8089223433744797E-2</v>
      </c>
      <c r="H3974" s="21">
        <v>29.156346455287402</v>
      </c>
      <c r="I3974" s="21">
        <v>78.503554511263602</v>
      </c>
    </row>
    <row r="3975" spans="1:9" x14ac:dyDescent="0.2">
      <c r="A3975" s="20">
        <v>3974</v>
      </c>
      <c r="B3975" s="21">
        <v>4.1300469999999999E-2</v>
      </c>
      <c r="C3975" s="21">
        <v>3.75973274422578E-2</v>
      </c>
      <c r="D3975" s="21">
        <v>0.358933922595288</v>
      </c>
      <c r="E3975" s="21">
        <v>17.986300641954799</v>
      </c>
      <c r="F3975" s="21">
        <v>6.4320100000000005E-2</v>
      </c>
      <c r="G3975" s="21">
        <v>3.8829903367926598E-2</v>
      </c>
      <c r="H3975" s="21">
        <v>31.380638456134101</v>
      </c>
      <c r="I3975" s="21">
        <v>62.163316856457698</v>
      </c>
    </row>
    <row r="3976" spans="1:9" x14ac:dyDescent="0.2">
      <c r="A3976" s="20">
        <v>3975</v>
      </c>
      <c r="B3976" s="21">
        <v>4.5335034228448402E-2</v>
      </c>
      <c r="C3976" s="21">
        <v>4.53645305913324E-2</v>
      </c>
      <c r="D3976" s="21">
        <v>0.34013102442347898</v>
      </c>
      <c r="E3976" s="21">
        <v>18.303215573322898</v>
      </c>
      <c r="F3976" s="21">
        <v>6.5831269999999997E-2</v>
      </c>
      <c r="G3976" s="21">
        <v>4.9105743205710498E-2</v>
      </c>
      <c r="H3976" s="21">
        <v>32.140266838469401</v>
      </c>
      <c r="I3976" s="21">
        <v>60.981579782126602</v>
      </c>
    </row>
    <row r="3977" spans="1:9" x14ac:dyDescent="0.2">
      <c r="A3977" s="20">
        <v>3976</v>
      </c>
      <c r="B3977" s="21">
        <v>4.2873660000000001E-2</v>
      </c>
      <c r="C3977" s="21">
        <v>3.10237615250709E-2</v>
      </c>
      <c r="D3977" s="21">
        <v>0.35701805220956301</v>
      </c>
      <c r="E3977" s="21">
        <v>19.410862080577701</v>
      </c>
      <c r="F3977" s="21">
        <v>5.9359658145735197E-2</v>
      </c>
      <c r="G3977" s="21">
        <v>4.2551866830715497E-2</v>
      </c>
      <c r="H3977" s="21">
        <v>28.232814667696299</v>
      </c>
      <c r="I3977" s="21">
        <v>66.700857083623802</v>
      </c>
    </row>
    <row r="3978" spans="1:9" x14ac:dyDescent="0.2">
      <c r="A3978" s="20">
        <v>3977</v>
      </c>
      <c r="B3978" s="21">
        <v>4.7593610000000001E-2</v>
      </c>
      <c r="C3978" s="21">
        <v>3.4337739871467703E-2</v>
      </c>
      <c r="D3978" s="21">
        <v>0.339759393648432</v>
      </c>
      <c r="E3978" s="21">
        <v>18.4356954871485</v>
      </c>
      <c r="F3978" s="21">
        <v>5.521355E-2</v>
      </c>
      <c r="G3978" s="21">
        <v>4.2383416180807598E-2</v>
      </c>
      <c r="H3978" s="21">
        <v>33.378342508117598</v>
      </c>
      <c r="I3978" s="21">
        <v>62.2145368231511</v>
      </c>
    </row>
    <row r="3979" spans="1:9" x14ac:dyDescent="0.2">
      <c r="A3979" s="20">
        <v>3978</v>
      </c>
      <c r="B3979" s="21">
        <v>6.1709590000000002E-2</v>
      </c>
      <c r="C3979" s="21">
        <v>3.3397459999999997E-2</v>
      </c>
      <c r="D3979" s="21">
        <v>0.34073630076321298</v>
      </c>
      <c r="E3979" s="21">
        <v>18.538144605767499</v>
      </c>
      <c r="F3979" s="21">
        <v>6.8607979999999999E-2</v>
      </c>
      <c r="G3979" s="21">
        <v>4.5675929999999997E-2</v>
      </c>
      <c r="H3979" s="21">
        <v>32.019198023671599</v>
      </c>
      <c r="I3979" s="21">
        <v>59.300708679351899</v>
      </c>
    </row>
    <row r="3980" spans="1:9" x14ac:dyDescent="0.2">
      <c r="A3980" s="20">
        <v>3979</v>
      </c>
      <c r="B3980" s="21">
        <v>4.8521549999999997E-2</v>
      </c>
      <c r="C3980" s="21">
        <v>4.4718399999999998E-2</v>
      </c>
      <c r="D3980" s="21">
        <v>0.37607737810714298</v>
      </c>
      <c r="E3980" s="21">
        <v>18.463545793775101</v>
      </c>
      <c r="F3980" s="21">
        <v>6.027072E-2</v>
      </c>
      <c r="G3980" s="21">
        <v>4.37637950444318E-2</v>
      </c>
      <c r="H3980" s="21">
        <v>35.004969611000099</v>
      </c>
      <c r="I3980" s="21">
        <v>71.049924617825098</v>
      </c>
    </row>
    <row r="3981" spans="1:9" x14ac:dyDescent="0.2">
      <c r="A3981" s="20">
        <v>3980</v>
      </c>
      <c r="B3981" s="21">
        <v>2.42551675163508E-2</v>
      </c>
      <c r="C3981" s="21">
        <v>3.5487150000000002E-2</v>
      </c>
      <c r="D3981" s="21">
        <v>0.34224341960230698</v>
      </c>
      <c r="E3981" s="21">
        <v>18.2259880716529</v>
      </c>
      <c r="F3981" s="21">
        <v>5.9281109999999998E-2</v>
      </c>
      <c r="G3981" s="21">
        <v>4.2679754364254703E-2</v>
      </c>
      <c r="H3981" s="21">
        <v>34.1412290808045</v>
      </c>
      <c r="I3981" s="21">
        <v>59.573790359714501</v>
      </c>
    </row>
    <row r="3982" spans="1:9" x14ac:dyDescent="0.2">
      <c r="A3982" s="20">
        <v>3981</v>
      </c>
      <c r="B3982" s="21">
        <v>6.0438442790686699E-2</v>
      </c>
      <c r="C3982" s="21">
        <v>4.9543980000000001E-2</v>
      </c>
      <c r="D3982" s="21">
        <v>0.33688315562966398</v>
      </c>
      <c r="E3982" s="21">
        <v>19.667515434490099</v>
      </c>
      <c r="F3982" s="21">
        <v>6.3244359999999999E-2</v>
      </c>
      <c r="G3982" s="21">
        <v>4.8429850000000003E-2</v>
      </c>
      <c r="H3982" s="21">
        <v>34.826477679634401</v>
      </c>
      <c r="I3982" s="21">
        <v>67.919636299999993</v>
      </c>
    </row>
    <row r="3983" spans="1:9" x14ac:dyDescent="0.2">
      <c r="A3983" s="20">
        <v>3982</v>
      </c>
      <c r="B3983" s="21">
        <v>6.4609219999999995E-2</v>
      </c>
      <c r="C3983" s="21">
        <v>3.8839772472779303E-2</v>
      </c>
      <c r="D3983" s="21">
        <v>0.34535760530019199</v>
      </c>
      <c r="E3983" s="21">
        <v>18.203412844254299</v>
      </c>
      <c r="F3983" s="21">
        <v>7.4681520000000001E-2</v>
      </c>
      <c r="G3983" s="21">
        <v>4.5577639571678097E-2</v>
      </c>
      <c r="H3983" s="21">
        <v>30.1909040584904</v>
      </c>
      <c r="I3983" s="21">
        <v>58.793469104957502</v>
      </c>
    </row>
    <row r="3984" spans="1:9" x14ac:dyDescent="0.2">
      <c r="A3984" s="20">
        <v>3983</v>
      </c>
      <c r="B3984" s="21">
        <v>0.08</v>
      </c>
      <c r="C3984" s="21">
        <v>4.0739890000000001E-2</v>
      </c>
      <c r="D3984" s="21">
        <v>0.30569292713607799</v>
      </c>
      <c r="E3984" s="21">
        <v>20.333340852405499</v>
      </c>
      <c r="F3984" s="21">
        <v>6.3420560000000001E-2</v>
      </c>
      <c r="G3984" s="21">
        <v>3.5440847015803398E-2</v>
      </c>
      <c r="H3984" s="21">
        <v>32.784056474904503</v>
      </c>
      <c r="I3984" s="21">
        <v>62.411298042356499</v>
      </c>
    </row>
    <row r="3985" spans="1:9" x14ac:dyDescent="0.2">
      <c r="A3985" s="20">
        <v>3984</v>
      </c>
      <c r="B3985" s="21">
        <v>2.3147589999999999E-2</v>
      </c>
      <c r="C3985" s="21">
        <v>4.7591377399748197E-2</v>
      </c>
      <c r="D3985" s="21">
        <v>0.34164097453141701</v>
      </c>
      <c r="E3985" s="21">
        <v>19.685106069128199</v>
      </c>
      <c r="F3985" s="21">
        <v>6.1891269999999998E-2</v>
      </c>
      <c r="G3985" s="21">
        <v>5.0115371183704502E-2</v>
      </c>
      <c r="H3985" s="21">
        <v>31.746074978673398</v>
      </c>
      <c r="I3985" s="21">
        <v>66.314712598798906</v>
      </c>
    </row>
    <row r="3986" spans="1:9" x14ac:dyDescent="0.2">
      <c r="A3986" s="20">
        <v>3985</v>
      </c>
      <c r="B3986" s="21">
        <v>4.3643229999999998E-2</v>
      </c>
      <c r="C3986" s="21">
        <v>4.9394130000000001E-2</v>
      </c>
      <c r="D3986" s="21">
        <v>0.35009466882180501</v>
      </c>
      <c r="E3986" s="21">
        <v>19.065433861759999</v>
      </c>
      <c r="F3986" s="21">
        <v>6.1348899999999998E-2</v>
      </c>
      <c r="G3986" s="21">
        <v>5.0995180000000001E-2</v>
      </c>
      <c r="H3986" s="21">
        <v>34.691526776248402</v>
      </c>
      <c r="I3986" s="21">
        <v>68.084705518689603</v>
      </c>
    </row>
    <row r="3987" spans="1:9" x14ac:dyDescent="0.2">
      <c r="A3987" s="20">
        <v>3986</v>
      </c>
      <c r="B3987" s="21">
        <v>0.01</v>
      </c>
      <c r="C3987" s="21">
        <v>3.4747820891822698E-2</v>
      </c>
      <c r="D3987" s="21">
        <v>0.38462772408749002</v>
      </c>
      <c r="E3987" s="21">
        <v>20.315493598613902</v>
      </c>
      <c r="F3987" s="21">
        <v>6.9270529999999997E-2</v>
      </c>
      <c r="G3987" s="21">
        <v>4.800724E-2</v>
      </c>
      <c r="H3987" s="21">
        <v>34.339122099999997</v>
      </c>
      <c r="I3987" s="21">
        <v>70.646795770230298</v>
      </c>
    </row>
    <row r="3988" spans="1:9" x14ac:dyDescent="0.2">
      <c r="A3988" s="20">
        <v>3987</v>
      </c>
      <c r="B3988" s="21">
        <v>4.8297239999999998E-2</v>
      </c>
      <c r="C3988" s="21">
        <v>3.73482699060253E-2</v>
      </c>
      <c r="D3988" s="21">
        <v>0.34684759428927198</v>
      </c>
      <c r="E3988" s="21">
        <v>18.399807325405099</v>
      </c>
      <c r="F3988" s="21">
        <v>6.3636620000000005E-2</v>
      </c>
      <c r="G3988" s="21">
        <v>4.8302489999999997E-2</v>
      </c>
      <c r="H3988" s="21">
        <v>34.966697278790697</v>
      </c>
      <c r="I3988" s="21">
        <v>61.6351173618364</v>
      </c>
    </row>
    <row r="3989" spans="1:9" x14ac:dyDescent="0.2">
      <c r="A3989" s="20">
        <v>3988</v>
      </c>
      <c r="B3989" s="21">
        <v>3.1777E-2</v>
      </c>
      <c r="C3989" s="21">
        <v>3.95053E-2</v>
      </c>
      <c r="D3989" s="21">
        <v>0.35375833209424001</v>
      </c>
      <c r="E3989" s="21">
        <v>19.766515311059202</v>
      </c>
      <c r="F3989" s="21">
        <v>6.5319080000000002E-2</v>
      </c>
      <c r="G3989" s="21">
        <v>4.3888299999999998E-2</v>
      </c>
      <c r="H3989" s="21">
        <v>31.117280536123602</v>
      </c>
      <c r="I3989" s="21">
        <v>66.702517296774502</v>
      </c>
    </row>
    <row r="3990" spans="1:9" x14ac:dyDescent="0.2">
      <c r="A3990" s="20">
        <v>3989</v>
      </c>
      <c r="B3990" s="21">
        <v>6.8851689999999993E-2</v>
      </c>
      <c r="C3990" s="21">
        <v>3.2014915783580497E-2</v>
      </c>
      <c r="D3990" s="21">
        <v>0.35192863000000002</v>
      </c>
      <c r="E3990" s="21">
        <v>17.253504790153698</v>
      </c>
      <c r="F3990" s="21">
        <v>6.2519649999999996E-2</v>
      </c>
      <c r="G3990" s="21">
        <v>3.9018200000000003E-2</v>
      </c>
      <c r="H3990" s="21">
        <v>29.142634820615701</v>
      </c>
      <c r="I3990" s="21">
        <v>59.200429960643099</v>
      </c>
    </row>
    <row r="3991" spans="1:9" x14ac:dyDescent="0.2">
      <c r="A3991" s="20">
        <v>3990</v>
      </c>
      <c r="B3991" s="21">
        <v>2.8380780000000001E-2</v>
      </c>
      <c r="C3991" s="21">
        <v>4.5125890000000002E-2</v>
      </c>
      <c r="D3991" s="21">
        <v>0.39037205421033999</v>
      </c>
      <c r="E3991" s="21">
        <v>16.237937200000001</v>
      </c>
      <c r="F3991" s="21">
        <v>6.367929E-2</v>
      </c>
      <c r="G3991" s="21">
        <v>4.5888140000000001E-2</v>
      </c>
      <c r="H3991" s="21">
        <v>29.802227757942401</v>
      </c>
      <c r="I3991" s="21">
        <v>62.850055829555998</v>
      </c>
    </row>
    <row r="3992" spans="1:9" x14ac:dyDescent="0.2">
      <c r="A3992" s="20">
        <v>3991</v>
      </c>
      <c r="B3992" s="21">
        <v>1.4662254430491E-2</v>
      </c>
      <c r="C3992" s="21">
        <v>3.5442130000000002E-2</v>
      </c>
      <c r="D3992" s="21">
        <v>0.36505401548795802</v>
      </c>
      <c r="E3992" s="21">
        <v>19.030154508002699</v>
      </c>
      <c r="F3992" s="21">
        <v>5.9608017424126303E-2</v>
      </c>
      <c r="G3992" s="21">
        <v>5.2740814401847899E-2</v>
      </c>
      <c r="H3992" s="21">
        <v>32.433371968481701</v>
      </c>
      <c r="I3992" s="21">
        <v>65.811576056390905</v>
      </c>
    </row>
    <row r="3993" spans="1:9" x14ac:dyDescent="0.2">
      <c r="A3993" s="20">
        <v>3992</v>
      </c>
      <c r="B3993" s="21">
        <v>3.2931043889462198E-2</v>
      </c>
      <c r="C3993" s="21">
        <v>4.2298349999999998E-2</v>
      </c>
      <c r="D3993" s="21">
        <v>0.31598003642920103</v>
      </c>
      <c r="E3993" s="21">
        <v>17.516707432938102</v>
      </c>
      <c r="F3993" s="21">
        <v>6.184663E-2</v>
      </c>
      <c r="G3993" s="21">
        <v>4.6363969999999997E-2</v>
      </c>
      <c r="H3993" s="21">
        <v>29.158801043384099</v>
      </c>
      <c r="I3993" s="21">
        <v>53.446840600000002</v>
      </c>
    </row>
    <row r="3994" spans="1:9" x14ac:dyDescent="0.2">
      <c r="A3994" s="20">
        <v>3993</v>
      </c>
      <c r="B3994" s="21">
        <v>1.0367683431742899E-2</v>
      </c>
      <c r="C3994" s="21">
        <v>3.0975165127499399E-2</v>
      </c>
      <c r="D3994" s="21">
        <v>0.36958316887619502</v>
      </c>
      <c r="E3994" s="21">
        <v>18.801395717195401</v>
      </c>
      <c r="F3994" s="21">
        <v>5.7569389999999998E-2</v>
      </c>
      <c r="G3994" s="21">
        <v>5.330758E-2</v>
      </c>
      <c r="H3994" s="21">
        <v>32.020719085599801</v>
      </c>
      <c r="I3994" s="21">
        <v>65.079641600788406</v>
      </c>
    </row>
    <row r="3995" spans="1:9" x14ac:dyDescent="0.2">
      <c r="A3995" s="20">
        <v>3994</v>
      </c>
      <c r="B3995" s="21">
        <v>5.1266489999999998E-2</v>
      </c>
      <c r="C3995" s="21">
        <v>3.7409725871134399E-2</v>
      </c>
      <c r="D3995" s="21">
        <v>0.32610146517441702</v>
      </c>
      <c r="E3995" s="21">
        <v>16.274865190608701</v>
      </c>
      <c r="F3995" s="21">
        <v>5.8459860000000002E-2</v>
      </c>
      <c r="G3995" s="21">
        <v>5.3549920000000001E-2</v>
      </c>
      <c r="H3995" s="21">
        <v>31.195171130994499</v>
      </c>
      <c r="I3995" s="21">
        <v>52.093032295143999</v>
      </c>
    </row>
    <row r="3996" spans="1:9" x14ac:dyDescent="0.2">
      <c r="A3996" s="20">
        <v>3995</v>
      </c>
      <c r="B3996" s="21">
        <v>0.01</v>
      </c>
      <c r="C3996" s="21">
        <v>3.3571441090393297E-2</v>
      </c>
      <c r="D3996" s="21">
        <v>0.33192736</v>
      </c>
      <c r="E3996" s="21">
        <v>20.885610922154001</v>
      </c>
      <c r="F3996" s="21">
        <v>6.3452209999999995E-2</v>
      </c>
      <c r="G3996" s="21">
        <v>4.4819980000000002E-2</v>
      </c>
      <c r="H3996" s="21">
        <v>27.037316813255501</v>
      </c>
      <c r="I3996" s="21">
        <v>63.187839149986203</v>
      </c>
    </row>
    <row r="3997" spans="1:9" x14ac:dyDescent="0.2">
      <c r="A3997" s="20">
        <v>3996</v>
      </c>
      <c r="B3997" s="21">
        <v>4.0426860000000002E-2</v>
      </c>
      <c r="C3997" s="21">
        <v>4.1011611433686798E-2</v>
      </c>
      <c r="D3997" s="21">
        <v>0.31900523580246998</v>
      </c>
      <c r="E3997" s="21">
        <v>18.315330540790399</v>
      </c>
      <c r="F3997" s="21">
        <v>5.7482020000000002E-2</v>
      </c>
      <c r="G3997" s="21">
        <v>4.2681289999999997E-2</v>
      </c>
      <c r="H3997" s="21">
        <v>32.1173643121666</v>
      </c>
      <c r="I3997" s="21">
        <v>57.9862453459424</v>
      </c>
    </row>
    <row r="3998" spans="1:9" x14ac:dyDescent="0.2">
      <c r="A3998" s="20">
        <v>3997</v>
      </c>
      <c r="B3998" s="21">
        <v>0.01</v>
      </c>
      <c r="C3998" s="21">
        <v>5.2715539999999998E-2</v>
      </c>
      <c r="D3998" s="21">
        <v>0.38144668606024101</v>
      </c>
      <c r="E3998" s="21">
        <v>15.447271004999401</v>
      </c>
      <c r="F3998" s="21">
        <v>6.1652522198383998E-2</v>
      </c>
      <c r="G3998" s="21">
        <v>4.2854549999999998E-2</v>
      </c>
      <c r="H3998" s="21">
        <v>32.960075563465601</v>
      </c>
      <c r="I3998" s="21">
        <v>59.488727859654396</v>
      </c>
    </row>
    <row r="3999" spans="1:9" x14ac:dyDescent="0.2">
      <c r="A3999" s="20">
        <v>3998</v>
      </c>
      <c r="B3999" s="21">
        <v>3.5195530000000003E-2</v>
      </c>
      <c r="C3999" s="21">
        <v>3.2824481951466103E-2</v>
      </c>
      <c r="D3999" s="21">
        <v>0.36872685737911198</v>
      </c>
      <c r="E3999" s="21">
        <v>18.169876333664199</v>
      </c>
      <c r="F3999" s="21">
        <v>5.91618539843176E-2</v>
      </c>
      <c r="G3999" s="21">
        <v>4.4367860000000002E-2</v>
      </c>
      <c r="H3999" s="21">
        <v>34.009596408531799</v>
      </c>
      <c r="I3999" s="21">
        <v>64.631554084055395</v>
      </c>
    </row>
    <row r="4000" spans="1:9" x14ac:dyDescent="0.2">
      <c r="A4000" s="20">
        <v>3999</v>
      </c>
      <c r="B4000" s="21">
        <v>6.4650669999999993E-2</v>
      </c>
      <c r="C4000" s="21">
        <v>3.6524609999999999E-2</v>
      </c>
      <c r="D4000" s="21">
        <v>0.36961323139756502</v>
      </c>
      <c r="E4000" s="21">
        <v>19.573517654438099</v>
      </c>
      <c r="F4000" s="21">
        <v>5.5379390244671298E-2</v>
      </c>
      <c r="G4000" s="21">
        <v>4.0130192222822499E-2</v>
      </c>
      <c r="H4000" s="21">
        <v>30.5102474245626</v>
      </c>
      <c r="I4000" s="21">
        <v>74.597952957421398</v>
      </c>
    </row>
    <row r="4001" spans="1:9" x14ac:dyDescent="0.2">
      <c r="A4001" s="20">
        <v>4000</v>
      </c>
      <c r="B4001" s="21">
        <v>4.5409720000000001E-2</v>
      </c>
      <c r="C4001" s="21">
        <v>3.8797810000000002E-2</v>
      </c>
      <c r="D4001" s="21">
        <v>0.36571775424858799</v>
      </c>
      <c r="E4001" s="21">
        <v>20.0573559678901</v>
      </c>
      <c r="F4001" s="21">
        <v>6.2138773646984502E-2</v>
      </c>
      <c r="G4001" s="21">
        <v>4.77842420544944E-2</v>
      </c>
      <c r="H4001" s="21">
        <v>29.496503318526798</v>
      </c>
      <c r="I4001" s="21">
        <v>72.098352028707396</v>
      </c>
    </row>
    <row r="4002" spans="1:9" x14ac:dyDescent="0.2">
      <c r="A4002" s="20">
        <v>4001</v>
      </c>
      <c r="B4002" s="21">
        <v>2.7047600000000002E-2</v>
      </c>
      <c r="C4002" s="21">
        <v>3.6113279999999998E-2</v>
      </c>
      <c r="D4002" s="21">
        <v>0.35881484187558299</v>
      </c>
      <c r="E4002" s="21">
        <v>18.116099899999998</v>
      </c>
      <c r="F4002" s="21">
        <v>6.4877320000000002E-2</v>
      </c>
      <c r="G4002" s="21">
        <v>4.9783750000000002E-2</v>
      </c>
      <c r="H4002" s="21">
        <v>30.820308515028</v>
      </c>
      <c r="I4002" s="21">
        <v>60.878226657768998</v>
      </c>
    </row>
    <row r="4003" spans="1:9" x14ac:dyDescent="0.2">
      <c r="A4003" s="20">
        <v>4002</v>
      </c>
      <c r="B4003" s="21">
        <v>3.9531950000000003E-2</v>
      </c>
      <c r="C4003" s="21">
        <v>4.5181220000000001E-2</v>
      </c>
      <c r="D4003" s="21">
        <v>0.33860616527218601</v>
      </c>
      <c r="E4003" s="21">
        <v>16.626243070996701</v>
      </c>
      <c r="F4003" s="21">
        <v>5.4423884287598999E-2</v>
      </c>
      <c r="G4003" s="21">
        <v>3.57472E-2</v>
      </c>
      <c r="H4003" s="21">
        <v>29.188173926533601</v>
      </c>
      <c r="I4003" s="21">
        <v>58.266780025658598</v>
      </c>
    </row>
    <row r="4004" spans="1:9" x14ac:dyDescent="0.2">
      <c r="A4004" s="20">
        <v>4003</v>
      </c>
      <c r="B4004" s="21">
        <v>4.027025E-2</v>
      </c>
      <c r="C4004" s="21">
        <v>4.78938608352786E-2</v>
      </c>
      <c r="D4004" s="21">
        <v>0.34912096979349799</v>
      </c>
      <c r="E4004" s="21">
        <v>20.379123215613198</v>
      </c>
      <c r="F4004" s="21">
        <v>6.4044779999999996E-2</v>
      </c>
      <c r="G4004" s="21">
        <v>5.3920742107524601E-2</v>
      </c>
      <c r="H4004" s="21">
        <v>32.696370804178599</v>
      </c>
      <c r="I4004" s="21">
        <v>70.909225005175401</v>
      </c>
    </row>
    <row r="4005" spans="1:9" x14ac:dyDescent="0.2">
      <c r="A4005" s="20">
        <v>4004</v>
      </c>
      <c r="B4005" s="21">
        <v>4.7089455187651001E-2</v>
      </c>
      <c r="C4005" s="21">
        <v>4.5940450000000001E-2</v>
      </c>
      <c r="D4005" s="21">
        <v>0.33467314933111503</v>
      </c>
      <c r="E4005" s="21">
        <v>21.273894625662201</v>
      </c>
      <c r="F4005" s="21">
        <v>5.5424719999999997E-2</v>
      </c>
      <c r="G4005" s="21">
        <v>4.2359870000000001E-2</v>
      </c>
      <c r="H4005" s="21">
        <v>31.821350209258402</v>
      </c>
      <c r="I4005" s="21">
        <v>74.015940599999993</v>
      </c>
    </row>
    <row r="4006" spans="1:9" x14ac:dyDescent="0.2">
      <c r="A4006" s="20">
        <v>4005</v>
      </c>
      <c r="B4006" s="21">
        <v>1.9497124550787601E-2</v>
      </c>
      <c r="C4006" s="21">
        <v>5.2593599999999997E-2</v>
      </c>
      <c r="D4006" s="21">
        <v>0.32797328999999997</v>
      </c>
      <c r="E4006" s="21">
        <v>16.151986154826599</v>
      </c>
      <c r="F4006" s="21">
        <v>6.7777779999999996E-2</v>
      </c>
      <c r="G4006" s="21">
        <v>4.3523470000000002E-2</v>
      </c>
      <c r="H4006" s="21">
        <v>29.204164992673402</v>
      </c>
      <c r="I4006" s="21">
        <v>51.296834778923298</v>
      </c>
    </row>
    <row r="4007" spans="1:9" x14ac:dyDescent="0.2">
      <c r="A4007" s="20">
        <v>4006</v>
      </c>
      <c r="B4007" s="21">
        <v>4.8888510000000003E-2</v>
      </c>
      <c r="C4007" s="21">
        <v>4.8231429999999999E-2</v>
      </c>
      <c r="D4007" s="21">
        <v>0.33219036000000002</v>
      </c>
      <c r="E4007" s="21">
        <v>16.280399913822801</v>
      </c>
      <c r="F4007" s="21">
        <v>6.3835299999999998E-2</v>
      </c>
      <c r="G4007" s="21">
        <v>4.65390674341329E-2</v>
      </c>
      <c r="H4007" s="21">
        <v>30.7534875558244</v>
      </c>
      <c r="I4007" s="21">
        <v>54.194388157449097</v>
      </c>
    </row>
    <row r="4008" spans="1:9" x14ac:dyDescent="0.2">
      <c r="A4008" s="20">
        <v>4007</v>
      </c>
      <c r="B4008" s="21">
        <v>0.01</v>
      </c>
      <c r="C4008" s="21">
        <v>5.1081809999999998E-2</v>
      </c>
      <c r="D4008" s="21">
        <v>0.39208344573148202</v>
      </c>
      <c r="E4008" s="21">
        <v>18.512399864067898</v>
      </c>
      <c r="F4008" s="21">
        <v>5.4423640000000002E-2</v>
      </c>
      <c r="G4008" s="21">
        <v>4.0807714341729702E-2</v>
      </c>
      <c r="H4008" s="21">
        <v>34.721922167650597</v>
      </c>
      <c r="I4008" s="21">
        <v>75.680816500000006</v>
      </c>
    </row>
    <row r="4009" spans="1:9" x14ac:dyDescent="0.2">
      <c r="A4009" s="20">
        <v>4008</v>
      </c>
      <c r="B4009" s="21">
        <v>3.0551731714542799E-2</v>
      </c>
      <c r="C4009" s="21">
        <v>4.8315852471132299E-2</v>
      </c>
      <c r="D4009" s="21">
        <v>0.33735396683340202</v>
      </c>
      <c r="E4009" s="21">
        <v>18.387412640147701</v>
      </c>
      <c r="F4009" s="21">
        <v>6.5264870000000003E-2</v>
      </c>
      <c r="G4009" s="21">
        <v>4.2045680000000002E-2</v>
      </c>
      <c r="H4009" s="21">
        <v>31.476892055309701</v>
      </c>
      <c r="I4009" s="21">
        <v>60.8706563</v>
      </c>
    </row>
    <row r="4010" spans="1:9" x14ac:dyDescent="0.2">
      <c r="A4010" s="20">
        <v>4009</v>
      </c>
      <c r="B4010" s="21">
        <v>3.2675889999999999E-2</v>
      </c>
      <c r="C4010" s="21">
        <v>5.3531971940710597E-2</v>
      </c>
      <c r="D4010" s="21">
        <v>0.36501552550856098</v>
      </c>
      <c r="E4010" s="21">
        <v>18.606230770629701</v>
      </c>
      <c r="F4010" s="21">
        <v>5.7933797880531601E-2</v>
      </c>
      <c r="G4010" s="21">
        <v>4.084571E-2</v>
      </c>
      <c r="H4010" s="21">
        <v>30.149825050610598</v>
      </c>
      <c r="I4010" s="21">
        <v>71.391360399605304</v>
      </c>
    </row>
    <row r="4011" spans="1:9" x14ac:dyDescent="0.2">
      <c r="A4011" s="20">
        <v>4010</v>
      </c>
      <c r="B4011" s="21">
        <v>4.9499899999999999E-2</v>
      </c>
      <c r="C4011" s="21">
        <v>4.3418030000000003E-2</v>
      </c>
      <c r="D4011" s="21">
        <v>0.38654339529104498</v>
      </c>
      <c r="E4011" s="21">
        <v>17.5805745299275</v>
      </c>
      <c r="F4011" s="21">
        <v>5.6172800000000002E-2</v>
      </c>
      <c r="G4011" s="21">
        <v>4.4992048984236803E-2</v>
      </c>
      <c r="H4011" s="21">
        <v>30.546086364906301</v>
      </c>
      <c r="I4011" s="21">
        <v>70.759543515272995</v>
      </c>
    </row>
    <row r="4012" spans="1:9" x14ac:dyDescent="0.2">
      <c r="A4012" s="20">
        <v>4011</v>
      </c>
      <c r="B4012" s="21">
        <v>4.0339460000000001E-2</v>
      </c>
      <c r="C4012" s="21">
        <v>5.1685501740253298E-2</v>
      </c>
      <c r="D4012" s="21">
        <v>0.36061411491808798</v>
      </c>
      <c r="E4012" s="21">
        <v>16.0282045213579</v>
      </c>
      <c r="F4012" s="21">
        <v>6.4608799999999994E-2</v>
      </c>
      <c r="G4012" s="21">
        <v>4.209297E-2</v>
      </c>
      <c r="H4012" s="21">
        <v>31.949692631682701</v>
      </c>
      <c r="I4012" s="21">
        <v>58.665581933683399</v>
      </c>
    </row>
    <row r="4013" spans="1:9" x14ac:dyDescent="0.2">
      <c r="A4013" s="20">
        <v>4012</v>
      </c>
      <c r="B4013" s="21">
        <v>1.89165541921557E-2</v>
      </c>
      <c r="C4013" s="21">
        <v>3.8860220000000001E-2</v>
      </c>
      <c r="D4013" s="21">
        <v>0.32923961921648098</v>
      </c>
      <c r="E4013" s="21">
        <v>18.572148196596402</v>
      </c>
      <c r="F4013" s="21">
        <v>6.7033809999999999E-2</v>
      </c>
      <c r="G4013" s="21">
        <v>4.6885129999999997E-2</v>
      </c>
      <c r="H4013" s="21">
        <v>35.244280944197399</v>
      </c>
      <c r="I4013" s="21">
        <v>56.197168207192398</v>
      </c>
    </row>
    <row r="4014" spans="1:9" x14ac:dyDescent="0.2">
      <c r="A4014" s="20">
        <v>4013</v>
      </c>
      <c r="B4014" s="21">
        <v>2.5225103112744701E-2</v>
      </c>
      <c r="C4014" s="21">
        <v>5.8388131890542698E-2</v>
      </c>
      <c r="D4014" s="21">
        <v>0.33026779421791302</v>
      </c>
      <c r="E4014" s="21">
        <v>16.783355536012898</v>
      </c>
      <c r="F4014" s="21">
        <v>6.3381599999999996E-2</v>
      </c>
      <c r="G4014" s="21">
        <v>3.8421049999999998E-2</v>
      </c>
      <c r="H4014" s="21">
        <v>29.4997812549706</v>
      </c>
      <c r="I4014" s="21">
        <v>56.7056138090961</v>
      </c>
    </row>
    <row r="4015" spans="1:9" x14ac:dyDescent="0.2">
      <c r="A4015" s="20">
        <v>4014</v>
      </c>
      <c r="B4015" s="21">
        <v>4.2980200143211099E-2</v>
      </c>
      <c r="C4015" s="21">
        <v>4.0548649999999999E-2</v>
      </c>
      <c r="D4015" s="21">
        <v>0.34737705754255499</v>
      </c>
      <c r="E4015" s="21">
        <v>17.677020988429799</v>
      </c>
      <c r="F4015" s="21">
        <v>5.9141840000000001E-2</v>
      </c>
      <c r="G4015" s="21">
        <v>4.7221159999999998E-2</v>
      </c>
      <c r="H4015" s="21">
        <v>34.4568891333181</v>
      </c>
      <c r="I4015" s="21">
        <v>61.042611371934299</v>
      </c>
    </row>
    <row r="4016" spans="1:9" x14ac:dyDescent="0.2">
      <c r="A4016" s="20">
        <v>4015</v>
      </c>
      <c r="B4016" s="21">
        <v>3.88139898720316E-2</v>
      </c>
      <c r="C4016" s="21">
        <v>3.3752221363411501E-2</v>
      </c>
      <c r="D4016" s="21">
        <v>0.39013557051975001</v>
      </c>
      <c r="E4016" s="21">
        <v>18.580727703822301</v>
      </c>
      <c r="F4016" s="21">
        <v>6.1847810275890397E-2</v>
      </c>
      <c r="G4016" s="21">
        <v>3.9364769907083201E-2</v>
      </c>
      <c r="H4016" s="21">
        <v>30.9827566726984</v>
      </c>
      <c r="I4016" s="21">
        <v>70.1074293822209</v>
      </c>
    </row>
    <row r="4017" spans="1:9" x14ac:dyDescent="0.2">
      <c r="A4017" s="20">
        <v>4016</v>
      </c>
      <c r="B4017" s="21">
        <v>3.1313140000000003E-2</v>
      </c>
      <c r="C4017" s="21">
        <v>3.504492E-2</v>
      </c>
      <c r="D4017" s="21">
        <v>0.37347085329136698</v>
      </c>
      <c r="E4017" s="21">
        <v>17.092419130933301</v>
      </c>
      <c r="F4017" s="21">
        <v>5.8089219999999997E-2</v>
      </c>
      <c r="G4017" s="21">
        <v>5.0054621889640702E-2</v>
      </c>
      <c r="H4017" s="21">
        <v>34.1736189626453</v>
      </c>
      <c r="I4017" s="21">
        <v>62.1185199811557</v>
      </c>
    </row>
    <row r="4018" spans="1:9" x14ac:dyDescent="0.2">
      <c r="A4018" s="20">
        <v>4017</v>
      </c>
      <c r="B4018" s="21">
        <v>3.2787490000000002E-2</v>
      </c>
      <c r="C4018" s="21">
        <v>3.5726769999999998E-2</v>
      </c>
      <c r="D4018" s="21">
        <v>0.35573300017972898</v>
      </c>
      <c r="E4018" s="21">
        <v>18.420748243276901</v>
      </c>
      <c r="F4018" s="21">
        <v>6.0128099999999997E-2</v>
      </c>
      <c r="G4018" s="21">
        <v>4.9063759999999998E-2</v>
      </c>
      <c r="H4018" s="21">
        <v>29.288583245735801</v>
      </c>
      <c r="I4018" s="21">
        <v>63.051138269416597</v>
      </c>
    </row>
    <row r="4019" spans="1:9" x14ac:dyDescent="0.2">
      <c r="A4019" s="20">
        <v>4018</v>
      </c>
      <c r="B4019" s="21">
        <v>5.0442519999999998E-2</v>
      </c>
      <c r="C4019" s="21">
        <v>3.6074612545719198E-2</v>
      </c>
      <c r="D4019" s="21">
        <v>0.34091650000000001</v>
      </c>
      <c r="E4019" s="21">
        <v>19.173714247555498</v>
      </c>
      <c r="F4019" s="21">
        <v>6.3040369999999998E-2</v>
      </c>
      <c r="G4019" s="21">
        <v>3.4303380000000001E-2</v>
      </c>
      <c r="H4019" s="21">
        <v>34.703760164657403</v>
      </c>
      <c r="I4019" s="21">
        <v>63.381700325569703</v>
      </c>
    </row>
    <row r="4020" spans="1:9" x14ac:dyDescent="0.2">
      <c r="A4020" s="20">
        <v>4019</v>
      </c>
      <c r="B4020" s="21">
        <v>3.2234609999999997E-2</v>
      </c>
      <c r="C4020" s="21">
        <v>4.6806439999999998E-2</v>
      </c>
      <c r="D4020" s="21">
        <v>0.35258889284612899</v>
      </c>
      <c r="E4020" s="21">
        <v>16.175324756317</v>
      </c>
      <c r="F4020" s="21">
        <v>5.3868550000000001E-2</v>
      </c>
      <c r="G4020" s="21">
        <v>4.921246E-2</v>
      </c>
      <c r="H4020" s="21">
        <v>35.161664695548602</v>
      </c>
      <c r="I4020" s="21">
        <v>59.085104398874698</v>
      </c>
    </row>
    <row r="4021" spans="1:9" x14ac:dyDescent="0.2">
      <c r="A4021" s="20">
        <v>4020</v>
      </c>
      <c r="B4021" s="21">
        <v>3.8678629999999999E-2</v>
      </c>
      <c r="C4021" s="21">
        <v>3.89389126354572E-2</v>
      </c>
      <c r="D4021" s="21">
        <v>0.34878489378460797</v>
      </c>
      <c r="E4021" s="21">
        <v>18.735834772268401</v>
      </c>
      <c r="F4021" s="21">
        <v>6.3231549999999997E-2</v>
      </c>
      <c r="G4021" s="21">
        <v>3.1948240000000003E-2</v>
      </c>
      <c r="H4021" s="21">
        <v>35.329077862890102</v>
      </c>
      <c r="I4021" s="21">
        <v>63.4085950228123</v>
      </c>
    </row>
    <row r="4022" spans="1:9" x14ac:dyDescent="0.2">
      <c r="A4022" s="20">
        <v>4021</v>
      </c>
      <c r="B4022" s="21">
        <v>7.2549050000000004E-2</v>
      </c>
      <c r="C4022" s="21">
        <v>3.2430180000000003E-2</v>
      </c>
      <c r="D4022" s="21">
        <v>0.34865816279627498</v>
      </c>
      <c r="E4022" s="21">
        <v>18.293810664584498</v>
      </c>
      <c r="F4022" s="21">
        <v>5.3937651747964603E-2</v>
      </c>
      <c r="G4022" s="21">
        <v>3.914103E-2</v>
      </c>
      <c r="H4022" s="21">
        <v>31.5922693298041</v>
      </c>
      <c r="I4022" s="21">
        <v>65.192039799640895</v>
      </c>
    </row>
    <row r="4023" spans="1:9" x14ac:dyDescent="0.2">
      <c r="A4023" s="20">
        <v>4022</v>
      </c>
      <c r="B4023" s="21">
        <v>1.8644760446741099E-2</v>
      </c>
      <c r="C4023" s="21">
        <v>3.6536489999999998E-2</v>
      </c>
      <c r="D4023" s="21">
        <v>0.327491854751642</v>
      </c>
      <c r="E4023" s="21">
        <v>16.4304932971949</v>
      </c>
      <c r="F4023" s="21">
        <v>5.4631209999999999E-2</v>
      </c>
      <c r="G4023" s="21">
        <v>5.0165511265257902E-2</v>
      </c>
      <c r="H4023" s="21">
        <v>31.605731466487502</v>
      </c>
      <c r="I4023" s="21">
        <v>51.894720363703698</v>
      </c>
    </row>
    <row r="4024" spans="1:9" x14ac:dyDescent="0.2">
      <c r="A4024" s="20">
        <v>4023</v>
      </c>
      <c r="B4024" s="21">
        <v>1.22223590263801E-2</v>
      </c>
      <c r="C4024" s="21">
        <v>4.5215239999999997E-2</v>
      </c>
      <c r="D4024" s="21">
        <v>0.32711612004428497</v>
      </c>
      <c r="E4024" s="21">
        <v>19.1325392217021</v>
      </c>
      <c r="F4024" s="21">
        <v>6.4269259999999995E-2</v>
      </c>
      <c r="G4024" s="21">
        <v>4.2294110000000003E-2</v>
      </c>
      <c r="H4024" s="21">
        <v>30.1223582800231</v>
      </c>
      <c r="I4024" s="21">
        <v>59.560204277363802</v>
      </c>
    </row>
    <row r="4025" spans="1:9" x14ac:dyDescent="0.2">
      <c r="A4025" s="20">
        <v>4024</v>
      </c>
      <c r="B4025" s="21">
        <v>5.1753840000000002E-2</v>
      </c>
      <c r="C4025" s="21">
        <v>4.5870960000000002E-2</v>
      </c>
      <c r="D4025" s="21">
        <v>0.35157614148683602</v>
      </c>
      <c r="E4025" s="21">
        <v>17.555129004817001</v>
      </c>
      <c r="F4025" s="21">
        <v>5.6779700000000002E-2</v>
      </c>
      <c r="G4025" s="21">
        <v>5.2803419999999997E-2</v>
      </c>
      <c r="H4025" s="21">
        <v>29.6473610206152</v>
      </c>
      <c r="I4025" s="21">
        <v>63.984705672182898</v>
      </c>
    </row>
    <row r="4026" spans="1:9" x14ac:dyDescent="0.2">
      <c r="A4026" s="20">
        <v>4025</v>
      </c>
      <c r="B4026" s="21">
        <v>2.9820349999999999E-2</v>
      </c>
      <c r="C4026" s="21">
        <v>3.4002339999999999E-2</v>
      </c>
      <c r="D4026" s="21">
        <v>0.32180698650328998</v>
      </c>
      <c r="E4026" s="21">
        <v>16.9565875263661</v>
      </c>
      <c r="F4026" s="21">
        <v>5.6044688164733299E-2</v>
      </c>
      <c r="G4026" s="21">
        <v>4.8539289999999999E-2</v>
      </c>
      <c r="H4026" s="21">
        <v>33.399323708512398</v>
      </c>
      <c r="I4026" s="21">
        <v>52.322800876392499</v>
      </c>
    </row>
    <row r="4027" spans="1:9" x14ac:dyDescent="0.2">
      <c r="A4027" s="20">
        <v>4026</v>
      </c>
      <c r="B4027" s="21">
        <v>3.5226437083860598E-2</v>
      </c>
      <c r="C4027" s="21">
        <v>4.4563150000000003E-2</v>
      </c>
      <c r="D4027" s="21">
        <v>0.33249778206364999</v>
      </c>
      <c r="E4027" s="21">
        <v>17.435480033494201</v>
      </c>
      <c r="F4027" s="21">
        <v>5.9521980000000002E-2</v>
      </c>
      <c r="G4027" s="21">
        <v>4.2854127934444403E-2</v>
      </c>
      <c r="H4027" s="21">
        <v>31.631559318123301</v>
      </c>
      <c r="I4027" s="21">
        <v>57.755911158652403</v>
      </c>
    </row>
    <row r="4028" spans="1:9" x14ac:dyDescent="0.2">
      <c r="A4028" s="20">
        <v>4027</v>
      </c>
      <c r="B4028" s="21">
        <v>2.8282649999999999E-2</v>
      </c>
      <c r="C4028" s="21">
        <v>4.4527669999999998E-2</v>
      </c>
      <c r="D4028" s="21">
        <v>0.34559288776236802</v>
      </c>
      <c r="E4028" s="21">
        <v>18.4353973060337</v>
      </c>
      <c r="F4028" s="21">
        <v>5.8043119999999997E-2</v>
      </c>
      <c r="G4028" s="21">
        <v>4.21329659192494E-2</v>
      </c>
      <c r="H4028" s="21">
        <v>32.560569195488299</v>
      </c>
      <c r="I4028" s="21">
        <v>63.867424869151598</v>
      </c>
    </row>
    <row r="4029" spans="1:9" x14ac:dyDescent="0.2">
      <c r="A4029" s="20">
        <v>4028</v>
      </c>
      <c r="B4029" s="21">
        <v>3.6102997888487302E-2</v>
      </c>
      <c r="C4029" s="21">
        <v>3.5312900000000001E-2</v>
      </c>
      <c r="D4029" s="21">
        <v>0.35161587999999999</v>
      </c>
      <c r="E4029" s="21">
        <v>18.570944099999998</v>
      </c>
      <c r="F4029" s="21">
        <v>6.2156919999999997E-2</v>
      </c>
      <c r="G4029" s="21">
        <v>5.2516420000000001E-2</v>
      </c>
      <c r="H4029" s="21">
        <v>32.450325175958</v>
      </c>
      <c r="I4029" s="21">
        <v>62.194541505864699</v>
      </c>
    </row>
    <row r="4030" spans="1:9" x14ac:dyDescent="0.2">
      <c r="A4030" s="20">
        <v>4029</v>
      </c>
      <c r="B4030" s="21">
        <v>6.3978069999999998E-2</v>
      </c>
      <c r="C4030" s="21">
        <v>4.2135589871948799E-2</v>
      </c>
      <c r="D4030" s="21">
        <v>0.36731498479220598</v>
      </c>
      <c r="E4030" s="21">
        <v>16.887506715236501</v>
      </c>
      <c r="F4030" s="21">
        <v>6.1873329999999997E-2</v>
      </c>
      <c r="G4030" s="21">
        <v>4.2605235346918E-2</v>
      </c>
      <c r="H4030" s="21">
        <v>29.013496815934801</v>
      </c>
      <c r="I4030" s="21">
        <v>63.237244728967397</v>
      </c>
    </row>
    <row r="4031" spans="1:9" x14ac:dyDescent="0.2">
      <c r="A4031" s="20">
        <v>4030</v>
      </c>
      <c r="B4031" s="21">
        <v>5.2031926879271703E-2</v>
      </c>
      <c r="C4031" s="21">
        <v>3.05566011175731E-2</v>
      </c>
      <c r="D4031" s="21">
        <v>0.31993900413083498</v>
      </c>
      <c r="E4031" s="21">
        <v>20.6680194717561</v>
      </c>
      <c r="F4031" s="21">
        <v>5.6072089999999998E-2</v>
      </c>
      <c r="G4031" s="21">
        <v>3.5699090000000003E-2</v>
      </c>
      <c r="H4031" s="21">
        <v>29.166229728842001</v>
      </c>
      <c r="I4031" s="21">
        <v>64.479792937381006</v>
      </c>
    </row>
    <row r="4032" spans="1:9" x14ac:dyDescent="0.2">
      <c r="A4032" s="20">
        <v>4031</v>
      </c>
      <c r="B4032" s="21">
        <v>5.2933349999999997E-2</v>
      </c>
      <c r="C4032" s="21">
        <v>5.1906380672723303E-2</v>
      </c>
      <c r="D4032" s="21">
        <v>0.31999999174236099</v>
      </c>
      <c r="E4032" s="21">
        <v>17.6282723894514</v>
      </c>
      <c r="F4032" s="21">
        <v>5.2445189317011302E-2</v>
      </c>
      <c r="G4032" s="21">
        <v>4.0358627548251397E-2</v>
      </c>
      <c r="H4032" s="21">
        <v>33.172114851099998</v>
      </c>
      <c r="I4032" s="21">
        <v>60.867160306716997</v>
      </c>
    </row>
    <row r="4033" spans="1:9" x14ac:dyDescent="0.2">
      <c r="A4033" s="20">
        <v>4032</v>
      </c>
      <c r="B4033" s="21">
        <v>1.875659E-2</v>
      </c>
      <c r="C4033" s="21">
        <v>2.86238884805649E-2</v>
      </c>
      <c r="D4033" s="21">
        <v>0.37112629626058202</v>
      </c>
      <c r="E4033" s="21">
        <v>17.373626677876</v>
      </c>
      <c r="F4033" s="21">
        <v>5.9985820000000002E-2</v>
      </c>
      <c r="G4033" s="21">
        <v>4.5616573564543801E-2</v>
      </c>
      <c r="H4033" s="21">
        <v>32.463286944929102</v>
      </c>
      <c r="I4033" s="21">
        <v>59.833782372766201</v>
      </c>
    </row>
    <row r="4034" spans="1:9" x14ac:dyDescent="0.2">
      <c r="A4034" s="20">
        <v>4033</v>
      </c>
      <c r="B4034" s="21">
        <v>2.273269E-2</v>
      </c>
      <c r="C4034" s="21">
        <v>2.6965736736782101E-2</v>
      </c>
      <c r="D4034" s="21">
        <v>0.37852980733505498</v>
      </c>
      <c r="E4034" s="21">
        <v>16.980196715333602</v>
      </c>
      <c r="F4034" s="21">
        <v>6.6502610000000004E-2</v>
      </c>
      <c r="G4034" s="21">
        <v>4.1072693929517498E-2</v>
      </c>
      <c r="H4034" s="21">
        <v>31.361290787643799</v>
      </c>
      <c r="I4034" s="21">
        <v>57.8304582421543</v>
      </c>
    </row>
    <row r="4035" spans="1:9" x14ac:dyDescent="0.2">
      <c r="A4035" s="20">
        <v>4034</v>
      </c>
      <c r="B4035" s="21">
        <v>0.01</v>
      </c>
      <c r="C4035" s="21">
        <v>3.4613140782650202E-2</v>
      </c>
      <c r="D4035" s="21">
        <v>0.32411829155170702</v>
      </c>
      <c r="E4035" s="21">
        <v>16.590933953107001</v>
      </c>
      <c r="F4035" s="21">
        <v>6.0670854310504098E-2</v>
      </c>
      <c r="G4035" s="21">
        <v>5.6952410000000002E-2</v>
      </c>
      <c r="H4035" s="21">
        <v>32.397930301438997</v>
      </c>
      <c r="I4035" s="21">
        <v>49.170900039346101</v>
      </c>
    </row>
    <row r="4036" spans="1:9" x14ac:dyDescent="0.2">
      <c r="A4036" s="20">
        <v>4035</v>
      </c>
      <c r="B4036" s="21">
        <v>2.7859289999999998E-2</v>
      </c>
      <c r="C4036" s="21">
        <v>3.9471911058177801E-2</v>
      </c>
      <c r="D4036" s="21">
        <v>0.32809552973847</v>
      </c>
      <c r="E4036" s="21">
        <v>21.2916876664044</v>
      </c>
      <c r="F4036" s="21">
        <v>5.9261990000000001E-2</v>
      </c>
      <c r="G4036" s="21">
        <v>4.1765315187031499E-2</v>
      </c>
      <c r="H4036" s="21">
        <v>34.499224620365801</v>
      </c>
      <c r="I4036" s="21">
        <v>67.898676100000003</v>
      </c>
    </row>
    <row r="4037" spans="1:9" x14ac:dyDescent="0.2">
      <c r="A4037" s="20">
        <v>4036</v>
      </c>
      <c r="B4037" s="21">
        <v>5.4350549999999997E-2</v>
      </c>
      <c r="C4037" s="21">
        <v>4.5997329860150503E-2</v>
      </c>
      <c r="D4037" s="21">
        <v>0.35591122330173802</v>
      </c>
      <c r="E4037" s="21">
        <v>18.9820985322241</v>
      </c>
      <c r="F4037" s="21">
        <v>6.96518E-2</v>
      </c>
      <c r="G4037" s="21">
        <v>4.1879520000000003E-2</v>
      </c>
      <c r="H4037" s="21">
        <v>33.446835552443503</v>
      </c>
      <c r="I4037" s="21">
        <v>66.307775247315803</v>
      </c>
    </row>
    <row r="4038" spans="1:9" x14ac:dyDescent="0.2">
      <c r="A4038" s="20">
        <v>4037</v>
      </c>
      <c r="B4038" s="21">
        <v>4.7754197736225502E-2</v>
      </c>
      <c r="C4038" s="21">
        <v>3.5224948609522203E-2</v>
      </c>
      <c r="D4038" s="21">
        <v>0.34597446890723799</v>
      </c>
      <c r="E4038" s="21">
        <v>19.5580459639406</v>
      </c>
      <c r="F4038" s="21">
        <v>6.4763039999999994E-2</v>
      </c>
      <c r="G4038" s="21">
        <v>4.0073980000000002E-2</v>
      </c>
      <c r="H4038" s="21">
        <v>32.126412611390599</v>
      </c>
      <c r="I4038" s="21">
        <v>64.631651122038207</v>
      </c>
    </row>
    <row r="4039" spans="1:9" x14ac:dyDescent="0.2">
      <c r="A4039" s="20">
        <v>4038</v>
      </c>
      <c r="B4039" s="21">
        <v>3.6677300000000003E-2</v>
      </c>
      <c r="C4039" s="21">
        <v>3.0259959999999999E-2</v>
      </c>
      <c r="D4039" s="21">
        <v>0.34613025036985001</v>
      </c>
      <c r="E4039" s="21">
        <v>17.903657491248399</v>
      </c>
      <c r="F4039" s="21">
        <v>5.2361820000000003E-2</v>
      </c>
      <c r="G4039" s="21">
        <v>4.9406569999999997E-2</v>
      </c>
      <c r="H4039" s="21">
        <v>32.495108349704601</v>
      </c>
      <c r="I4039" s="21">
        <v>60.680198910876697</v>
      </c>
    </row>
    <row r="4040" spans="1:9" x14ac:dyDescent="0.2">
      <c r="A4040" s="20">
        <v>4039</v>
      </c>
      <c r="B4040" s="21">
        <v>3.9665499999999999E-2</v>
      </c>
      <c r="C4040" s="21">
        <v>5.2842630000000002E-2</v>
      </c>
      <c r="D4040" s="21">
        <v>0.329387299593699</v>
      </c>
      <c r="E4040" s="21">
        <v>17.950733554319701</v>
      </c>
      <c r="F4040" s="21">
        <v>5.9605149322180799E-2</v>
      </c>
      <c r="G4040" s="21">
        <v>4.3605119999999997E-2</v>
      </c>
      <c r="H4040" s="21">
        <v>34.548390378001002</v>
      </c>
      <c r="I4040" s="21">
        <v>61.060875935172298</v>
      </c>
    </row>
    <row r="4041" spans="1:9" x14ac:dyDescent="0.2">
      <c r="A4041" s="20">
        <v>4040</v>
      </c>
      <c r="B4041" s="21">
        <v>2.9666716861368899E-2</v>
      </c>
      <c r="C4041" s="21">
        <v>3.704735E-2</v>
      </c>
      <c r="D4041" s="21">
        <v>0.35939391099692403</v>
      </c>
      <c r="E4041" s="21">
        <v>21.394168492448099</v>
      </c>
      <c r="F4041" s="21">
        <v>6.2115310668509803E-2</v>
      </c>
      <c r="G4041" s="21">
        <v>4.9069679999999997E-2</v>
      </c>
      <c r="H4041" s="21">
        <v>30.777408816624799</v>
      </c>
      <c r="I4041" s="21">
        <v>73.616961281596204</v>
      </c>
    </row>
    <row r="4042" spans="1:9" x14ac:dyDescent="0.2">
      <c r="A4042" s="20">
        <v>4041</v>
      </c>
      <c r="B4042" s="21">
        <v>4.3071383236026703E-2</v>
      </c>
      <c r="C4042" s="21">
        <v>3.1879100566002398E-2</v>
      </c>
      <c r="D4042" s="21">
        <v>0.340256743413966</v>
      </c>
      <c r="E4042" s="21">
        <v>17.052923586167701</v>
      </c>
      <c r="F4042" s="21">
        <v>5.5661839999999997E-2</v>
      </c>
      <c r="G4042" s="21">
        <v>5.0773980000000003E-2</v>
      </c>
      <c r="H4042" s="21">
        <v>32.0607380891228</v>
      </c>
      <c r="I4042" s="21">
        <v>56.420706409560502</v>
      </c>
    </row>
    <row r="4043" spans="1:9" x14ac:dyDescent="0.2">
      <c r="A4043" s="20">
        <v>4042</v>
      </c>
      <c r="B4043" s="21">
        <v>5.1488174192209198E-2</v>
      </c>
      <c r="C4043" s="21">
        <v>3.7305038860924698E-2</v>
      </c>
      <c r="D4043" s="21">
        <v>0.33959899792862502</v>
      </c>
      <c r="E4043" s="21">
        <v>17.620225515620898</v>
      </c>
      <c r="F4043" s="21">
        <v>5.9535440000000002E-2</v>
      </c>
      <c r="G4043" s="21">
        <v>4.6816879999999998E-2</v>
      </c>
      <c r="H4043" s="21">
        <v>31.552300650403001</v>
      </c>
      <c r="I4043" s="21">
        <v>59.018413984783599</v>
      </c>
    </row>
    <row r="4044" spans="1:9" x14ac:dyDescent="0.2">
      <c r="A4044" s="20">
        <v>4043</v>
      </c>
      <c r="B4044" s="21">
        <v>1.57617E-2</v>
      </c>
      <c r="C4044" s="21">
        <v>4.2329829999999999E-2</v>
      </c>
      <c r="D4044" s="21">
        <v>0.32237522730574603</v>
      </c>
      <c r="E4044" s="21">
        <v>17.024448651003802</v>
      </c>
      <c r="F4044" s="21">
        <v>6.1106479999999998E-2</v>
      </c>
      <c r="G4044" s="21">
        <v>4.6542516469429598E-2</v>
      </c>
      <c r="H4044" s="21">
        <v>30.329253876606501</v>
      </c>
      <c r="I4044" s="21">
        <v>52.275003965238199</v>
      </c>
    </row>
    <row r="4045" spans="1:9" x14ac:dyDescent="0.2">
      <c r="A4045" s="20">
        <v>4044</v>
      </c>
      <c r="B4045" s="21">
        <v>4.4494715317560198E-2</v>
      </c>
      <c r="C4045" s="21">
        <v>3.9989509999999999E-2</v>
      </c>
      <c r="D4045" s="21">
        <v>0.36082683397791998</v>
      </c>
      <c r="E4045" s="21">
        <v>17.4362069708815</v>
      </c>
      <c r="F4045" s="21">
        <v>5.9881370000000003E-2</v>
      </c>
      <c r="G4045" s="21">
        <v>3.8997026170755698E-2</v>
      </c>
      <c r="H4045" s="21">
        <v>31.198691337308102</v>
      </c>
      <c r="I4045" s="21">
        <v>62.869434985840499</v>
      </c>
    </row>
    <row r="4046" spans="1:9" x14ac:dyDescent="0.2">
      <c r="A4046" s="20">
        <v>4045</v>
      </c>
      <c r="B4046" s="21">
        <v>5.3986520000000003E-2</v>
      </c>
      <c r="C4046" s="21">
        <v>4.6869710000000002E-2</v>
      </c>
      <c r="D4046" s="21">
        <v>0.33777269392429798</v>
      </c>
      <c r="E4046" s="21">
        <v>18.930810748855201</v>
      </c>
      <c r="F4046" s="21">
        <v>5.4946019999999998E-2</v>
      </c>
      <c r="G4046" s="21">
        <v>3.7427790000000002E-2</v>
      </c>
      <c r="H4046" s="21">
        <v>29.565567948000901</v>
      </c>
      <c r="I4046" s="21">
        <v>67.493345204663896</v>
      </c>
    </row>
    <row r="4047" spans="1:9" x14ac:dyDescent="0.2">
      <c r="A4047" s="20">
        <v>4046</v>
      </c>
      <c r="B4047" s="21">
        <v>3.3773495665549401E-2</v>
      </c>
      <c r="C4047" s="21">
        <v>4.7483533558232698E-2</v>
      </c>
      <c r="D4047" s="21">
        <v>0.344096967702328</v>
      </c>
      <c r="E4047" s="21">
        <v>17.547008857852401</v>
      </c>
      <c r="F4047" s="21">
        <v>6.8341040000000006E-2</v>
      </c>
      <c r="G4047" s="21">
        <v>3.7518679999999999E-2</v>
      </c>
      <c r="H4047" s="21">
        <v>33.725075349256201</v>
      </c>
      <c r="I4047" s="21">
        <v>58.527768686789898</v>
      </c>
    </row>
    <row r="4048" spans="1:9" x14ac:dyDescent="0.2">
      <c r="A4048" s="20">
        <v>4047</v>
      </c>
      <c r="B4048" s="21">
        <v>5.0510510000000002E-2</v>
      </c>
      <c r="C4048" s="21">
        <v>3.348015E-2</v>
      </c>
      <c r="D4048" s="21">
        <v>0.36879593533542598</v>
      </c>
      <c r="E4048" s="21">
        <v>20.133089542699999</v>
      </c>
      <c r="F4048" s="21">
        <v>6.2334109999999998E-2</v>
      </c>
      <c r="G4048" s="21">
        <v>4.5362230000000003E-2</v>
      </c>
      <c r="H4048" s="21">
        <v>30.7277403219544</v>
      </c>
      <c r="I4048" s="21">
        <v>71.890770825889504</v>
      </c>
    </row>
    <row r="4049" spans="1:9" x14ac:dyDescent="0.2">
      <c r="A4049" s="20">
        <v>4048</v>
      </c>
      <c r="B4049" s="21">
        <v>0.08</v>
      </c>
      <c r="C4049" s="21">
        <v>3.473449E-2</v>
      </c>
      <c r="D4049" s="21">
        <v>0.32406318094130598</v>
      </c>
      <c r="E4049" s="21">
        <v>16.010772734039001</v>
      </c>
      <c r="F4049" s="21">
        <v>5.6703946188342097E-2</v>
      </c>
      <c r="G4049" s="21">
        <v>5.6522049999999997E-2</v>
      </c>
      <c r="H4049" s="21">
        <v>32.023460533173903</v>
      </c>
      <c r="I4049" s="21">
        <v>52.218703598016198</v>
      </c>
    </row>
    <row r="4050" spans="1:9" x14ac:dyDescent="0.2">
      <c r="A4050" s="20">
        <v>4049</v>
      </c>
      <c r="B4050" s="21">
        <v>3.8434860000000001E-2</v>
      </c>
      <c r="C4050" s="21">
        <v>3.7458801040571199E-2</v>
      </c>
      <c r="D4050" s="21">
        <v>0.34326645749252899</v>
      </c>
      <c r="E4050" s="21">
        <v>17.729312216728701</v>
      </c>
      <c r="F4050" s="21">
        <v>6.5380439999999998E-2</v>
      </c>
      <c r="G4050" s="21">
        <v>4.2166189999999999E-2</v>
      </c>
      <c r="H4050" s="21">
        <v>33.692622178054698</v>
      </c>
      <c r="I4050" s="21">
        <v>57.731359921818402</v>
      </c>
    </row>
    <row r="4051" spans="1:9" x14ac:dyDescent="0.2">
      <c r="A4051" s="20">
        <v>4050</v>
      </c>
      <c r="B4051" s="21">
        <v>4.589961E-2</v>
      </c>
      <c r="C4051" s="21">
        <v>3.3730919344531998E-2</v>
      </c>
      <c r="D4051" s="21">
        <v>0.313836960272733</v>
      </c>
      <c r="E4051" s="21">
        <v>20.0251066347743</v>
      </c>
      <c r="F4051" s="21">
        <v>6.059498E-2</v>
      </c>
      <c r="G4051" s="21">
        <v>5.0124549999999997E-2</v>
      </c>
      <c r="H4051" s="21">
        <v>34.360290585386203</v>
      </c>
      <c r="I4051" s="21">
        <v>59.828249726962703</v>
      </c>
    </row>
    <row r="4052" spans="1:9" x14ac:dyDescent="0.2">
      <c r="A4052" s="20">
        <v>4051</v>
      </c>
      <c r="B4052" s="21">
        <v>2.89291437450791E-2</v>
      </c>
      <c r="C4052" s="21">
        <v>4.1542330000000002E-2</v>
      </c>
      <c r="D4052" s="21">
        <v>0.33452717563985901</v>
      </c>
      <c r="E4052" s="21">
        <v>18.744020031647601</v>
      </c>
      <c r="F4052" s="21">
        <v>6.595877E-2</v>
      </c>
      <c r="G4052" s="21">
        <v>4.7626439999999999E-2</v>
      </c>
      <c r="H4052" s="21">
        <v>31.718556157768798</v>
      </c>
      <c r="I4052" s="21">
        <v>59.391747199999998</v>
      </c>
    </row>
    <row r="4053" spans="1:9" x14ac:dyDescent="0.2">
      <c r="A4053" s="20">
        <v>4052</v>
      </c>
      <c r="B4053" s="21">
        <v>4.2718767439030698E-2</v>
      </c>
      <c r="C4053" s="21">
        <v>4.3807989999999998E-2</v>
      </c>
      <c r="D4053" s="21">
        <v>0.37076436487633602</v>
      </c>
      <c r="E4053" s="21">
        <v>19.467589013647199</v>
      </c>
      <c r="F4053" s="21">
        <v>6.0478532905810803E-2</v>
      </c>
      <c r="G4053" s="21">
        <v>4.5169229999999998E-2</v>
      </c>
      <c r="H4053" s="21">
        <v>31.409885454112398</v>
      </c>
      <c r="I4053" s="21">
        <v>72.934761493900496</v>
      </c>
    </row>
    <row r="4054" spans="1:9" x14ac:dyDescent="0.2">
      <c r="A4054" s="20">
        <v>4053</v>
      </c>
      <c r="B4054" s="21">
        <v>4.6904069999999999E-2</v>
      </c>
      <c r="C4054" s="21">
        <v>3.4835980000000002E-2</v>
      </c>
      <c r="D4054" s="21">
        <v>0.31417199134391299</v>
      </c>
      <c r="E4054" s="21">
        <v>17.607022407859301</v>
      </c>
      <c r="F4054" s="21">
        <v>5.3619380000000001E-2</v>
      </c>
      <c r="G4054" s="21">
        <v>4.3784049999999998E-2</v>
      </c>
      <c r="H4054" s="21">
        <v>33.0097830907511</v>
      </c>
      <c r="I4054" s="21">
        <v>54.846195308331602</v>
      </c>
    </row>
    <row r="4055" spans="1:9" x14ac:dyDescent="0.2">
      <c r="A4055" s="20">
        <v>4054</v>
      </c>
      <c r="B4055" s="21">
        <v>4.2922639999999998E-2</v>
      </c>
      <c r="C4055" s="21">
        <v>4.6707209999999999E-2</v>
      </c>
      <c r="D4055" s="21">
        <v>0.34971362293539499</v>
      </c>
      <c r="E4055" s="21">
        <v>17.7848521593335</v>
      </c>
      <c r="F4055" s="21">
        <v>5.566405E-2</v>
      </c>
      <c r="G4055" s="21">
        <v>4.2849119999999997E-2</v>
      </c>
      <c r="H4055" s="21">
        <v>32.4247912882675</v>
      </c>
      <c r="I4055" s="21">
        <v>64.627399661012802</v>
      </c>
    </row>
    <row r="4056" spans="1:9" x14ac:dyDescent="0.2">
      <c r="A4056" s="20">
        <v>4055</v>
      </c>
      <c r="B4056" s="21">
        <v>2.4704569999999999E-2</v>
      </c>
      <c r="C4056" s="21">
        <v>3.4042910000000003E-2</v>
      </c>
      <c r="D4056" s="21">
        <v>0.37707083466889402</v>
      </c>
      <c r="E4056" s="21">
        <v>20.230934600000001</v>
      </c>
      <c r="F4056" s="21">
        <v>6.6705410000000007E-2</v>
      </c>
      <c r="G4056" s="21">
        <v>4.2756634098863502E-2</v>
      </c>
      <c r="H4056" s="21">
        <v>29.310071859222699</v>
      </c>
      <c r="I4056" s="21">
        <v>70.702694972021803</v>
      </c>
    </row>
    <row r="4057" spans="1:9" x14ac:dyDescent="0.2">
      <c r="A4057" s="20">
        <v>4056</v>
      </c>
      <c r="B4057" s="21">
        <v>4.3095429999999997E-2</v>
      </c>
      <c r="C4057" s="21">
        <v>4.3138120000000002E-2</v>
      </c>
      <c r="D4057" s="21">
        <v>0.35597506231326798</v>
      </c>
      <c r="E4057" s="21">
        <v>19.352017616867801</v>
      </c>
      <c r="F4057" s="21">
        <v>6.6163810000000003E-2</v>
      </c>
      <c r="G4057" s="21">
        <v>4.8026859999999998E-2</v>
      </c>
      <c r="H4057" s="21">
        <v>34.893659011629303</v>
      </c>
      <c r="I4057" s="21">
        <v>67.120958215713699</v>
      </c>
    </row>
    <row r="4058" spans="1:9" x14ac:dyDescent="0.2">
      <c r="A4058" s="20">
        <v>4057</v>
      </c>
      <c r="B4058" s="21">
        <v>6.1932939080764499E-2</v>
      </c>
      <c r="C4058" s="21">
        <v>4.15875081862263E-2</v>
      </c>
      <c r="D4058" s="21">
        <v>0.33332393318912501</v>
      </c>
      <c r="E4058" s="21">
        <v>17.8406817491121</v>
      </c>
      <c r="F4058" s="21">
        <v>5.4353294855443698E-2</v>
      </c>
      <c r="G4058" s="21">
        <v>4.9302550000000001E-2</v>
      </c>
      <c r="H4058" s="21">
        <v>32.075875862113897</v>
      </c>
      <c r="I4058" s="21">
        <v>61.670734724175198</v>
      </c>
    </row>
    <row r="4059" spans="1:9" x14ac:dyDescent="0.2">
      <c r="A4059" s="20">
        <v>4058</v>
      </c>
      <c r="B4059" s="21">
        <v>4.672954E-2</v>
      </c>
      <c r="C4059" s="21">
        <v>4.4239757839959697E-2</v>
      </c>
      <c r="D4059" s="21">
        <v>0.32276534940951901</v>
      </c>
      <c r="E4059" s="21">
        <v>17.126622476447501</v>
      </c>
      <c r="F4059" s="21">
        <v>6.7965189999999995E-2</v>
      </c>
      <c r="G4059" s="21">
        <v>4.2879960000000002E-2</v>
      </c>
      <c r="H4059" s="21">
        <v>33.234253899999999</v>
      </c>
      <c r="I4059" s="21">
        <v>53.116434650411698</v>
      </c>
    </row>
    <row r="4060" spans="1:9" x14ac:dyDescent="0.2">
      <c r="A4060" s="20">
        <v>4059</v>
      </c>
      <c r="B4060" s="21">
        <v>5.44298078360776E-2</v>
      </c>
      <c r="C4060" s="21">
        <v>3.923741E-2</v>
      </c>
      <c r="D4060" s="21">
        <v>0.30640776945585002</v>
      </c>
      <c r="E4060" s="21">
        <v>16.494017940288799</v>
      </c>
      <c r="F4060" s="21">
        <v>6.6128909999999999E-2</v>
      </c>
      <c r="G4060" s="21">
        <v>4.2811389999999998E-2</v>
      </c>
      <c r="H4060" s="21">
        <v>32.309333032332297</v>
      </c>
      <c r="I4060" s="21">
        <v>48.0132910058948</v>
      </c>
    </row>
    <row r="4061" spans="1:9" x14ac:dyDescent="0.2">
      <c r="A4061" s="20">
        <v>4060</v>
      </c>
      <c r="B4061" s="21">
        <v>3.6444820000000003E-2</v>
      </c>
      <c r="C4061" s="21">
        <v>4.5661599999999997E-2</v>
      </c>
      <c r="D4061" s="21">
        <v>0.37624653885891102</v>
      </c>
      <c r="E4061" s="21">
        <v>20.0330692030529</v>
      </c>
      <c r="F4061" s="21">
        <v>5.7828919999999999E-2</v>
      </c>
      <c r="G4061" s="21">
        <v>4.2089165983885901E-2</v>
      </c>
      <c r="H4061" s="21">
        <v>32.627052693753399</v>
      </c>
      <c r="I4061" s="21">
        <v>77.392263891244696</v>
      </c>
    </row>
    <row r="4062" spans="1:9" x14ac:dyDescent="0.2">
      <c r="A4062" s="20">
        <v>4061</v>
      </c>
      <c r="B4062" s="21">
        <v>5.1248500000000002E-2</v>
      </c>
      <c r="C4062" s="21">
        <v>3.7048789999999998E-2</v>
      </c>
      <c r="D4062" s="21">
        <v>0.33658235019009902</v>
      </c>
      <c r="E4062" s="21">
        <v>19.090386335497701</v>
      </c>
      <c r="F4062" s="21">
        <v>6.0609740000000002E-2</v>
      </c>
      <c r="G4062" s="21">
        <v>5.0000780000000002E-2</v>
      </c>
      <c r="H4062" s="21">
        <v>31.270377021676499</v>
      </c>
      <c r="I4062" s="21">
        <v>62.861225685155603</v>
      </c>
    </row>
    <row r="4063" spans="1:9" x14ac:dyDescent="0.2">
      <c r="A4063" s="20">
        <v>4062</v>
      </c>
      <c r="B4063" s="21">
        <v>4.4189020000000002E-2</v>
      </c>
      <c r="C4063" s="21">
        <v>4.09009169031848E-2</v>
      </c>
      <c r="D4063" s="21">
        <v>0.30896037837523299</v>
      </c>
      <c r="E4063" s="21">
        <v>18.6842164513203</v>
      </c>
      <c r="F4063" s="21">
        <v>0.05</v>
      </c>
      <c r="G4063" s="21">
        <v>4.9396289474550402E-2</v>
      </c>
      <c r="H4063" s="21">
        <v>32.993494039607903</v>
      </c>
      <c r="I4063" s="21">
        <v>59.362483958142803</v>
      </c>
    </row>
    <row r="4064" spans="1:9" x14ac:dyDescent="0.2">
      <c r="A4064" s="20">
        <v>4063</v>
      </c>
      <c r="B4064" s="21">
        <v>2.5736339054691498E-2</v>
      </c>
      <c r="C4064" s="21">
        <v>3.1681719999999997E-2</v>
      </c>
      <c r="D4064" s="21">
        <v>0.32457670053214499</v>
      </c>
      <c r="E4064" s="21">
        <v>19.498892117555101</v>
      </c>
      <c r="F4064" s="21">
        <v>5.7496196620583501E-2</v>
      </c>
      <c r="G4064" s="21">
        <v>5.2382089999999999E-2</v>
      </c>
      <c r="H4064" s="21">
        <v>32.955600865372297</v>
      </c>
      <c r="I4064" s="21">
        <v>59.4953086334204</v>
      </c>
    </row>
    <row r="4065" spans="1:9" x14ac:dyDescent="0.2">
      <c r="A4065" s="20">
        <v>4064</v>
      </c>
      <c r="B4065" s="21">
        <v>4.4777820000000003E-2</v>
      </c>
      <c r="C4065" s="21">
        <v>4.9984708369598403E-2</v>
      </c>
      <c r="D4065" s="21">
        <v>0.32343807391261897</v>
      </c>
      <c r="E4065" s="21">
        <v>20.457179180860301</v>
      </c>
      <c r="F4065" s="21">
        <v>5.9942784826117798E-2</v>
      </c>
      <c r="G4065" s="21">
        <v>4.0941150000000003E-2</v>
      </c>
      <c r="H4065" s="21">
        <v>33.305415752797103</v>
      </c>
      <c r="I4065" s="21">
        <v>67.943277137368099</v>
      </c>
    </row>
    <row r="4066" spans="1:9" x14ac:dyDescent="0.2">
      <c r="A4066" s="20">
        <v>4065</v>
      </c>
      <c r="B4066" s="21">
        <v>2.5124550048395301E-2</v>
      </c>
      <c r="C4066" s="21">
        <v>3.0492200306151102E-2</v>
      </c>
      <c r="D4066" s="21">
        <v>0.33509771914730102</v>
      </c>
      <c r="E4066" s="21">
        <v>19.416300960575199</v>
      </c>
      <c r="F4066" s="21">
        <v>6.2546550000000006E-2</v>
      </c>
      <c r="G4066" s="21">
        <v>4.1911530000000002E-2</v>
      </c>
      <c r="H4066" s="21">
        <v>28.863626239414099</v>
      </c>
      <c r="I4066" s="21">
        <v>59.886190208731399</v>
      </c>
    </row>
    <row r="4067" spans="1:9" x14ac:dyDescent="0.2">
      <c r="A4067" s="20">
        <v>4066</v>
      </c>
      <c r="B4067" s="21">
        <v>3.05067958767281E-2</v>
      </c>
      <c r="C4067" s="21">
        <v>4.2400029999999998E-2</v>
      </c>
      <c r="D4067" s="21">
        <v>0.39276711233037298</v>
      </c>
      <c r="E4067" s="21">
        <v>17.9721786812215</v>
      </c>
      <c r="F4067" s="21">
        <v>6.042115E-2</v>
      </c>
      <c r="G4067" s="21">
        <v>5.3272069999999998E-2</v>
      </c>
      <c r="H4067" s="21">
        <v>29.164516964381999</v>
      </c>
      <c r="I4067" s="21">
        <v>70.260295899195896</v>
      </c>
    </row>
    <row r="4068" spans="1:9" x14ac:dyDescent="0.2">
      <c r="A4068" s="20">
        <v>4067</v>
      </c>
      <c r="B4068" s="21">
        <v>4.2839919999999997E-2</v>
      </c>
      <c r="C4068" s="21">
        <v>3.3731589999999999E-2</v>
      </c>
      <c r="D4068" s="21">
        <v>0.36345879586323099</v>
      </c>
      <c r="E4068" s="21">
        <v>16.9250648211436</v>
      </c>
      <c r="F4068" s="21">
        <v>6.16937456707711E-2</v>
      </c>
      <c r="G4068" s="21">
        <v>5.1619681580913797E-2</v>
      </c>
      <c r="H4068" s="21">
        <v>31.845920303052601</v>
      </c>
      <c r="I4068" s="21">
        <v>58.994801672427101</v>
      </c>
    </row>
    <row r="4069" spans="1:9" x14ac:dyDescent="0.2">
      <c r="A4069" s="20">
        <v>4068</v>
      </c>
      <c r="B4069" s="21">
        <v>4.4458659999999997E-2</v>
      </c>
      <c r="C4069" s="21">
        <v>4.8345779999999998E-2</v>
      </c>
      <c r="D4069" s="21">
        <v>0.35468614161630002</v>
      </c>
      <c r="E4069" s="21">
        <v>19.1692893134964</v>
      </c>
      <c r="F4069" s="21">
        <v>5.6159041501330297E-2</v>
      </c>
      <c r="G4069" s="21">
        <v>4.0045860000000003E-2</v>
      </c>
      <c r="H4069" s="21">
        <v>30.7992216465267</v>
      </c>
      <c r="I4069" s="21">
        <v>71.347956100000005</v>
      </c>
    </row>
    <row r="4070" spans="1:9" x14ac:dyDescent="0.2">
      <c r="A4070" s="20">
        <v>4069</v>
      </c>
      <c r="B4070" s="21">
        <v>2.2161513023843001E-2</v>
      </c>
      <c r="C4070" s="21">
        <v>3.1429829999999999E-2</v>
      </c>
      <c r="D4070" s="21">
        <v>0.36894943098020899</v>
      </c>
      <c r="E4070" s="21">
        <v>17.276213568309998</v>
      </c>
      <c r="F4070" s="21">
        <v>6.2619240000000007E-2</v>
      </c>
      <c r="G4070" s="21">
        <v>4.0526239999999998E-2</v>
      </c>
      <c r="H4070" s="21">
        <v>34.074855655735199</v>
      </c>
      <c r="I4070" s="21">
        <v>59.398625003801399</v>
      </c>
    </row>
    <row r="4071" spans="1:9" x14ac:dyDescent="0.2">
      <c r="A4071" s="20">
        <v>4070</v>
      </c>
      <c r="B4071" s="21">
        <v>5.5809786567743103E-2</v>
      </c>
      <c r="C4071" s="21">
        <v>4.0710419999999997E-2</v>
      </c>
      <c r="D4071" s="21">
        <v>0.38167723176832202</v>
      </c>
      <c r="E4071" s="21">
        <v>19.532850705391599</v>
      </c>
      <c r="F4071" s="21">
        <v>6.9415749999999998E-2</v>
      </c>
      <c r="G4071" s="21">
        <v>4.6266399999999999E-2</v>
      </c>
      <c r="H4071" s="21">
        <v>29.848701106359201</v>
      </c>
      <c r="I4071" s="21">
        <v>72.402571028758203</v>
      </c>
    </row>
    <row r="4072" spans="1:9" x14ac:dyDescent="0.2">
      <c r="A4072" s="20">
        <v>4071</v>
      </c>
      <c r="B4072" s="21">
        <v>4.8580094174507003E-2</v>
      </c>
      <c r="C4072" s="21">
        <v>4.8807259999999998E-2</v>
      </c>
      <c r="D4072" s="21">
        <v>0.35556260855493999</v>
      </c>
      <c r="E4072" s="21">
        <v>17.667085011076001</v>
      </c>
      <c r="F4072" s="21">
        <v>6.3197229999999993E-2</v>
      </c>
      <c r="G4072" s="21">
        <v>5.1209036895166198E-2</v>
      </c>
      <c r="H4072" s="21">
        <v>33.384550233971503</v>
      </c>
      <c r="I4072" s="21">
        <v>63.781334200000003</v>
      </c>
    </row>
    <row r="4073" spans="1:9" x14ac:dyDescent="0.2">
      <c r="A4073" s="20">
        <v>4072</v>
      </c>
      <c r="B4073" s="21">
        <v>2.9429073465836699E-2</v>
      </c>
      <c r="C4073" s="21">
        <v>4.2109750000000001E-2</v>
      </c>
      <c r="D4073" s="21">
        <v>0.37382394911257699</v>
      </c>
      <c r="E4073" s="21">
        <v>16.814444982773001</v>
      </c>
      <c r="F4073" s="21">
        <v>6.1169540000000001E-2</v>
      </c>
      <c r="G4073" s="21">
        <v>4.0479019999999998E-2</v>
      </c>
      <c r="H4073" s="21">
        <v>28.2638545142635</v>
      </c>
      <c r="I4073" s="21">
        <v>62.1688875024103</v>
      </c>
    </row>
    <row r="4074" spans="1:9" x14ac:dyDescent="0.2">
      <c r="A4074" s="20">
        <v>4073</v>
      </c>
      <c r="B4074" s="21">
        <v>1.693623E-2</v>
      </c>
      <c r="C4074" s="21">
        <v>4.22884460333421E-2</v>
      </c>
      <c r="D4074" s="21">
        <v>0.33218475439247402</v>
      </c>
      <c r="E4074" s="21">
        <v>17.312485275119499</v>
      </c>
      <c r="F4074" s="21">
        <v>5.729712E-2</v>
      </c>
      <c r="G4074" s="21">
        <v>4.543432E-2</v>
      </c>
      <c r="H4074" s="21">
        <v>28.563646558030499</v>
      </c>
      <c r="I4074" s="21">
        <v>56.254332930721397</v>
      </c>
    </row>
    <row r="4075" spans="1:9" x14ac:dyDescent="0.2">
      <c r="A4075" s="20">
        <v>4074</v>
      </c>
      <c r="B4075" s="21">
        <v>3.7826430000000001E-2</v>
      </c>
      <c r="C4075" s="21">
        <v>4.4698580000000002E-2</v>
      </c>
      <c r="D4075" s="21">
        <v>0.327745373246698</v>
      </c>
      <c r="E4075" s="21">
        <v>17.3663057021291</v>
      </c>
      <c r="F4075" s="21">
        <v>5.921746E-2</v>
      </c>
      <c r="G4075" s="21">
        <v>5.0445950000000003E-2</v>
      </c>
      <c r="H4075" s="21">
        <v>31.553788719759002</v>
      </c>
      <c r="I4075" s="21">
        <v>56.693477223656203</v>
      </c>
    </row>
    <row r="4076" spans="1:9" x14ac:dyDescent="0.2">
      <c r="A4076" s="20">
        <v>4075</v>
      </c>
      <c r="B4076" s="21">
        <v>3.3310840000000001E-2</v>
      </c>
      <c r="C4076" s="21">
        <v>3.9456236697054697E-2</v>
      </c>
      <c r="D4076" s="21">
        <v>0.32436803756756899</v>
      </c>
      <c r="E4076" s="21">
        <v>17.820430099999999</v>
      </c>
      <c r="F4076" s="21">
        <v>5.4439439999999999E-2</v>
      </c>
      <c r="G4076" s="21">
        <v>4.3985563913376699E-2</v>
      </c>
      <c r="H4076" s="21">
        <v>32.307174428582897</v>
      </c>
      <c r="I4076" s="21">
        <v>57.595001459871703</v>
      </c>
    </row>
    <row r="4077" spans="1:9" x14ac:dyDescent="0.2">
      <c r="A4077" s="20">
        <v>4076</v>
      </c>
      <c r="B4077" s="21">
        <v>4.1697110000000003E-2</v>
      </c>
      <c r="C4077" s="21">
        <v>4.9127520000000001E-2</v>
      </c>
      <c r="D4077" s="21">
        <v>0.350878968684188</v>
      </c>
      <c r="E4077" s="21">
        <v>17.324456600000001</v>
      </c>
      <c r="F4077" s="21">
        <v>5.3771844045091499E-2</v>
      </c>
      <c r="G4077" s="21">
        <v>4.4618240000000003E-2</v>
      </c>
      <c r="H4077" s="21">
        <v>32.889422179623402</v>
      </c>
      <c r="I4077" s="21">
        <v>64.331271750585202</v>
      </c>
    </row>
    <row r="4078" spans="1:9" x14ac:dyDescent="0.2">
      <c r="A4078" s="20">
        <v>4077</v>
      </c>
      <c r="B4078" s="21">
        <v>3.4553250082666499E-2</v>
      </c>
      <c r="C4078" s="21">
        <v>4.3861480000000001E-2</v>
      </c>
      <c r="D4078" s="21">
        <v>0.3</v>
      </c>
      <c r="E4078" s="21">
        <v>17.176397821575499</v>
      </c>
      <c r="F4078" s="21">
        <v>6.0649689999999999E-2</v>
      </c>
      <c r="G4078" s="21">
        <v>5.2106886653158498E-2</v>
      </c>
      <c r="H4078" s="21">
        <v>33.551929521444301</v>
      </c>
      <c r="I4078" s="21">
        <v>49.853401941459801</v>
      </c>
    </row>
    <row r="4079" spans="1:9" x14ac:dyDescent="0.2">
      <c r="A4079" s="20">
        <v>4078</v>
      </c>
      <c r="B4079" s="21">
        <v>0.01</v>
      </c>
      <c r="C4079" s="21">
        <v>4.1455680000000002E-2</v>
      </c>
      <c r="D4079" s="21">
        <v>0.37149406190621298</v>
      </c>
      <c r="E4079" s="21">
        <v>17.868227093926201</v>
      </c>
      <c r="F4079" s="21">
        <v>6.3772079999999995E-2</v>
      </c>
      <c r="G4079" s="21">
        <v>4.2911428156295298E-2</v>
      </c>
      <c r="H4079" s="21">
        <v>32.241375599999998</v>
      </c>
      <c r="I4079" s="21">
        <v>63.218257634057899</v>
      </c>
    </row>
    <row r="4080" spans="1:9" x14ac:dyDescent="0.2">
      <c r="A4080" s="20">
        <v>4079</v>
      </c>
      <c r="B4080" s="21">
        <v>3.4174799999999998E-2</v>
      </c>
      <c r="C4080" s="21">
        <v>4.8911320000000001E-2</v>
      </c>
      <c r="D4080" s="21">
        <v>0.33512664389511798</v>
      </c>
      <c r="E4080" s="21">
        <v>20.0782315080945</v>
      </c>
      <c r="F4080" s="21">
        <v>5.67217E-2</v>
      </c>
      <c r="G4080" s="21">
        <v>5.1340137733426598E-2</v>
      </c>
      <c r="H4080" s="21">
        <v>31.430222473449302</v>
      </c>
      <c r="I4080" s="21">
        <v>69.0114239162383</v>
      </c>
    </row>
    <row r="4081" spans="1:9" x14ac:dyDescent="0.2">
      <c r="A4081" s="20">
        <v>4080</v>
      </c>
      <c r="B4081" s="21">
        <v>3.5415710000000003E-2</v>
      </c>
      <c r="C4081" s="21">
        <v>4.2486509999999998E-2</v>
      </c>
      <c r="D4081" s="21">
        <v>0.36152577375995298</v>
      </c>
      <c r="E4081" s="21">
        <v>16.2163769091819</v>
      </c>
      <c r="F4081" s="21">
        <v>6.6978780000000002E-2</v>
      </c>
      <c r="G4081" s="21">
        <v>4.4251869999999999E-2</v>
      </c>
      <c r="H4081" s="21">
        <v>30.008806499999999</v>
      </c>
      <c r="I4081" s="21">
        <v>56.412218560161598</v>
      </c>
    </row>
    <row r="4082" spans="1:9" x14ac:dyDescent="0.2">
      <c r="A4082" s="20">
        <v>4081</v>
      </c>
      <c r="B4082" s="21">
        <v>4.9504915371610801E-2</v>
      </c>
      <c r="C4082" s="21">
        <v>5.8707134280698403E-2</v>
      </c>
      <c r="D4082" s="21">
        <v>0.31716383350364502</v>
      </c>
      <c r="E4082" s="21">
        <v>17.494202471759799</v>
      </c>
      <c r="F4082" s="21">
        <v>5.8195810000000001E-2</v>
      </c>
      <c r="G4082" s="21">
        <v>3.9572855111476297E-2</v>
      </c>
      <c r="H4082" s="21">
        <v>28.058703386013299</v>
      </c>
      <c r="I4082" s="21">
        <v>59.602603682619197</v>
      </c>
    </row>
    <row r="4083" spans="1:9" x14ac:dyDescent="0.2">
      <c r="A4083" s="20">
        <v>4082</v>
      </c>
      <c r="B4083" s="21">
        <v>2.95270048808342E-2</v>
      </c>
      <c r="C4083" s="21">
        <v>4.0082970000000002E-2</v>
      </c>
      <c r="D4083" s="21">
        <v>0.36722494825093599</v>
      </c>
      <c r="E4083" s="21">
        <v>18.499233731023999</v>
      </c>
      <c r="F4083" s="21">
        <v>6.0550390000000003E-2</v>
      </c>
      <c r="G4083" s="21">
        <v>4.7783480000000003E-2</v>
      </c>
      <c r="H4083" s="21">
        <v>32.971280521057302</v>
      </c>
      <c r="I4083" s="21">
        <v>66.525501475082805</v>
      </c>
    </row>
    <row r="4084" spans="1:9" x14ac:dyDescent="0.2">
      <c r="A4084" s="20">
        <v>4083</v>
      </c>
      <c r="B4084" s="21">
        <v>6.5180119999999994E-2</v>
      </c>
      <c r="C4084" s="21">
        <v>3.3969470000000002E-2</v>
      </c>
      <c r="D4084" s="21">
        <v>0.372657041402916</v>
      </c>
      <c r="E4084" s="21">
        <v>20.125286208957501</v>
      </c>
      <c r="F4084" s="21">
        <v>6.5727400000000005E-2</v>
      </c>
      <c r="G4084" s="21">
        <v>4.1918138968340603E-2</v>
      </c>
      <c r="H4084" s="21">
        <v>29.834620075615302</v>
      </c>
      <c r="I4084" s="21">
        <v>72.791579734556095</v>
      </c>
    </row>
    <row r="4085" spans="1:9" x14ac:dyDescent="0.2">
      <c r="A4085" s="20">
        <v>4084</v>
      </c>
      <c r="B4085" s="21">
        <v>1.13253917402236E-2</v>
      </c>
      <c r="C4085" s="21">
        <v>4.0277E-2</v>
      </c>
      <c r="D4085" s="21">
        <v>0.34705821709142098</v>
      </c>
      <c r="E4085" s="21">
        <v>17.442696915251702</v>
      </c>
      <c r="F4085" s="21">
        <v>5.9434609999999999E-2</v>
      </c>
      <c r="G4085" s="21">
        <v>3.9145313443919298E-2</v>
      </c>
      <c r="H4085" s="21">
        <v>31.888467800000001</v>
      </c>
      <c r="I4085" s="21">
        <v>58.2754349208221</v>
      </c>
    </row>
    <row r="4086" spans="1:9" x14ac:dyDescent="0.2">
      <c r="A4086" s="20">
        <v>4085</v>
      </c>
      <c r="B4086" s="21">
        <v>5.9667512467039302E-2</v>
      </c>
      <c r="C4086" s="21">
        <v>3.7286575293490998E-2</v>
      </c>
      <c r="D4086" s="21">
        <v>0.35555554025296299</v>
      </c>
      <c r="E4086" s="21">
        <v>17.706213382838001</v>
      </c>
      <c r="F4086" s="21">
        <v>6.4137899999999998E-2</v>
      </c>
      <c r="G4086" s="21">
        <v>5.4823759999999999E-2</v>
      </c>
      <c r="H4086" s="21">
        <v>33.334694276111499</v>
      </c>
      <c r="I4086" s="21">
        <v>61.354542230507697</v>
      </c>
    </row>
    <row r="4087" spans="1:9" x14ac:dyDescent="0.2">
      <c r="A4087" s="20">
        <v>4086</v>
      </c>
      <c r="B4087" s="21">
        <v>3.6635215436828399E-2</v>
      </c>
      <c r="C4087" s="21">
        <v>4.0544429999999999E-2</v>
      </c>
      <c r="D4087" s="21">
        <v>0.32447531301117399</v>
      </c>
      <c r="E4087" s="21">
        <v>19.621475176768801</v>
      </c>
      <c r="F4087" s="21">
        <v>6.3863310000000006E-2</v>
      </c>
      <c r="G4087" s="21">
        <v>4.7096569999999997E-2</v>
      </c>
      <c r="H4087" s="21">
        <v>37.624347666722002</v>
      </c>
      <c r="I4087" s="21">
        <v>60.966671524044202</v>
      </c>
    </row>
    <row r="4088" spans="1:9" x14ac:dyDescent="0.2">
      <c r="A4088" s="20">
        <v>4087</v>
      </c>
      <c r="B4088" s="21">
        <v>5.289377E-2</v>
      </c>
      <c r="C4088" s="21">
        <v>3.813246E-2</v>
      </c>
      <c r="D4088" s="21">
        <v>0.34591097710235902</v>
      </c>
      <c r="E4088" s="21">
        <v>17.796939599090098</v>
      </c>
      <c r="F4088" s="21">
        <v>5.7630349868186902E-2</v>
      </c>
      <c r="G4088" s="21">
        <v>4.340517E-2</v>
      </c>
      <c r="H4088" s="21">
        <v>31.450143799999999</v>
      </c>
      <c r="I4088" s="21">
        <v>61.827889978201704</v>
      </c>
    </row>
    <row r="4089" spans="1:9" x14ac:dyDescent="0.2">
      <c r="A4089" s="20">
        <v>4088</v>
      </c>
      <c r="B4089" s="21">
        <v>4.1197020000000001E-2</v>
      </c>
      <c r="C4089" s="21">
        <v>4.2857970000000002E-2</v>
      </c>
      <c r="D4089" s="21">
        <v>0.36444573950183901</v>
      </c>
      <c r="E4089" s="21">
        <v>19.961251939378599</v>
      </c>
      <c r="F4089" s="21">
        <v>5.7764734026869199E-2</v>
      </c>
      <c r="G4089" s="21">
        <v>4.3496269999999997E-2</v>
      </c>
      <c r="H4089" s="21">
        <v>29.376888311475899</v>
      </c>
      <c r="I4089" s="21">
        <v>73.999352010445193</v>
      </c>
    </row>
    <row r="4090" spans="1:9" x14ac:dyDescent="0.2">
      <c r="A4090" s="20">
        <v>4089</v>
      </c>
      <c r="B4090" s="21">
        <v>5.7093329999999998E-2</v>
      </c>
      <c r="C4090" s="21">
        <v>3.6760781870284399E-2</v>
      </c>
      <c r="D4090" s="21">
        <v>0.33893987193323899</v>
      </c>
      <c r="E4090" s="21">
        <v>18.0945660241551</v>
      </c>
      <c r="F4090" s="21">
        <v>6.7111870000000004E-2</v>
      </c>
      <c r="G4090" s="21">
        <v>5.2653659999999998E-2</v>
      </c>
      <c r="H4090" s="21">
        <v>31.906472624964699</v>
      </c>
      <c r="I4090" s="21">
        <v>58.288291668594702</v>
      </c>
    </row>
    <row r="4091" spans="1:9" x14ac:dyDescent="0.2">
      <c r="A4091" s="20">
        <v>4090</v>
      </c>
      <c r="B4091" s="21">
        <v>3.4189570000000002E-2</v>
      </c>
      <c r="C4091" s="21">
        <v>4.4945659999999998E-2</v>
      </c>
      <c r="D4091" s="21">
        <v>0.37552756958057898</v>
      </c>
      <c r="E4091" s="21">
        <v>18.526486570480301</v>
      </c>
      <c r="F4091" s="21">
        <v>6.7599740000000005E-2</v>
      </c>
      <c r="G4091" s="21">
        <v>5.3025370000000002E-2</v>
      </c>
      <c r="H4091" s="21">
        <v>27.960930534833398</v>
      </c>
      <c r="I4091" s="21">
        <v>67.471247060978897</v>
      </c>
    </row>
    <row r="4092" spans="1:9" x14ac:dyDescent="0.2">
      <c r="A4092" s="20">
        <v>4091</v>
      </c>
      <c r="B4092" s="21">
        <v>2.352069E-2</v>
      </c>
      <c r="C4092" s="21">
        <v>4.1092142462852602E-2</v>
      </c>
      <c r="D4092" s="21">
        <v>0.30933600999999999</v>
      </c>
      <c r="E4092" s="21">
        <v>18.493529845635599</v>
      </c>
      <c r="F4092" s="21">
        <v>6.4127690000000001E-2</v>
      </c>
      <c r="G4092" s="21">
        <v>4.2275806844012803E-2</v>
      </c>
      <c r="H4092" s="21">
        <v>31.268122337340799</v>
      </c>
      <c r="I4092" s="21">
        <v>53.770089025518899</v>
      </c>
    </row>
    <row r="4093" spans="1:9" x14ac:dyDescent="0.2">
      <c r="A4093" s="20">
        <v>4092</v>
      </c>
      <c r="B4093" s="21">
        <v>6.1307559999999997E-2</v>
      </c>
      <c r="C4093" s="21">
        <v>3.3802779999999998E-2</v>
      </c>
      <c r="D4093" s="21">
        <v>0.33842696823760299</v>
      </c>
      <c r="E4093" s="21">
        <v>16.5828548889247</v>
      </c>
      <c r="F4093" s="21">
        <v>5.6661331526126103E-2</v>
      </c>
      <c r="G4093" s="21">
        <v>4.6322763987049799E-2</v>
      </c>
      <c r="H4093" s="21">
        <v>31.642917000000001</v>
      </c>
      <c r="I4093" s="21">
        <v>55.839963817828398</v>
      </c>
    </row>
    <row r="4094" spans="1:9" x14ac:dyDescent="0.2">
      <c r="A4094" s="20">
        <v>4093</v>
      </c>
      <c r="B4094" s="21">
        <v>3.8297789999999998E-2</v>
      </c>
      <c r="C4094" s="21">
        <v>4.0929078636669301E-2</v>
      </c>
      <c r="D4094" s="21">
        <v>0.30657640346704701</v>
      </c>
      <c r="E4094" s="21">
        <v>17.730163596332499</v>
      </c>
      <c r="F4094" s="21">
        <v>6.534239E-2</v>
      </c>
      <c r="G4094" s="21">
        <v>4.3163769999999997E-2</v>
      </c>
      <c r="H4094" s="21">
        <v>31.909160621700899</v>
      </c>
      <c r="I4094" s="21">
        <v>51.439863628434203</v>
      </c>
    </row>
    <row r="4095" spans="1:9" x14ac:dyDescent="0.2">
      <c r="A4095" s="20">
        <v>4094</v>
      </c>
      <c r="B4095" s="21">
        <v>4.3323380000000002E-2</v>
      </c>
      <c r="C4095" s="21">
        <v>4.5107695272295599E-2</v>
      </c>
      <c r="D4095" s="21">
        <v>0.35132325225514</v>
      </c>
      <c r="E4095" s="21">
        <v>17.252397338951599</v>
      </c>
      <c r="F4095" s="21">
        <v>5.9609620000000002E-2</v>
      </c>
      <c r="G4095" s="21">
        <v>4.8839489999999999E-2</v>
      </c>
      <c r="H4095" s="21">
        <v>34.016926221235103</v>
      </c>
      <c r="I4095" s="21">
        <v>61.3440672404342</v>
      </c>
    </row>
    <row r="4096" spans="1:9" x14ac:dyDescent="0.2">
      <c r="A4096" s="20">
        <v>4095</v>
      </c>
      <c r="B4096" s="21">
        <v>5.8521280000000002E-2</v>
      </c>
      <c r="C4096" s="21">
        <v>4.192891E-2</v>
      </c>
      <c r="D4096" s="21">
        <v>0.34073953462727802</v>
      </c>
      <c r="E4096" s="21">
        <v>19.020838163358299</v>
      </c>
      <c r="F4096" s="21">
        <v>5.4656660000000003E-2</v>
      </c>
      <c r="G4096" s="21">
        <v>4.3230820000000003E-2</v>
      </c>
      <c r="H4096" s="21">
        <v>33.030810104082697</v>
      </c>
      <c r="I4096" s="21">
        <v>67.392736462984601</v>
      </c>
    </row>
    <row r="4097" spans="1:9" x14ac:dyDescent="0.2">
      <c r="A4097" s="20">
        <v>4096</v>
      </c>
      <c r="B4097" s="21">
        <v>2.4520671368583401E-2</v>
      </c>
      <c r="C4097" s="21">
        <v>2.3845180000000001E-2</v>
      </c>
      <c r="D4097" s="21">
        <v>0.34148256350241202</v>
      </c>
      <c r="E4097" s="21">
        <v>20.636956138772099</v>
      </c>
      <c r="F4097" s="21">
        <v>5.7816521748690897E-2</v>
      </c>
      <c r="G4097" s="21">
        <v>3.53393630535647E-2</v>
      </c>
      <c r="H4097" s="21">
        <v>30.215944659947201</v>
      </c>
      <c r="I4097" s="21">
        <v>64.943528704778402</v>
      </c>
    </row>
    <row r="4098" spans="1:9" x14ac:dyDescent="0.2">
      <c r="A4098" s="20">
        <v>4097</v>
      </c>
      <c r="B4098" s="21">
        <v>4.8932360000000001E-2</v>
      </c>
      <c r="C4098" s="21">
        <v>4.0754810000000002E-2</v>
      </c>
      <c r="D4098" s="21">
        <v>0.35980004449677999</v>
      </c>
      <c r="E4098" s="21">
        <v>17.112063621259502</v>
      </c>
      <c r="F4098" s="21">
        <v>5.9881370000000003E-2</v>
      </c>
      <c r="G4098" s="21">
        <v>3.9843179999999999E-2</v>
      </c>
      <c r="H4098" s="21">
        <v>34.292887336808398</v>
      </c>
      <c r="I4098" s="21">
        <v>61.889152317223797</v>
      </c>
    </row>
    <row r="4099" spans="1:9" x14ac:dyDescent="0.2">
      <c r="A4099" s="20">
        <v>4098</v>
      </c>
      <c r="B4099" s="21">
        <v>3.1151578653056601E-2</v>
      </c>
      <c r="C4099" s="21">
        <v>3.781814E-2</v>
      </c>
      <c r="D4099" s="21">
        <v>0.33932490179382202</v>
      </c>
      <c r="E4099" s="21">
        <v>16.384367452673299</v>
      </c>
      <c r="F4099" s="21">
        <v>6.6432749999999999E-2</v>
      </c>
      <c r="G4099" s="21">
        <v>5.0209073211400897E-2</v>
      </c>
      <c r="H4099" s="21">
        <v>34.153754884914498</v>
      </c>
      <c r="I4099" s="21">
        <v>51.745081554105603</v>
      </c>
    </row>
    <row r="4100" spans="1:9" x14ac:dyDescent="0.2">
      <c r="A4100" s="20">
        <v>4099</v>
      </c>
      <c r="B4100" s="21">
        <v>3.8017460000000003E-2</v>
      </c>
      <c r="C4100" s="21">
        <v>3.4439119999999997E-2</v>
      </c>
      <c r="D4100" s="21">
        <v>0.4</v>
      </c>
      <c r="E4100" s="21">
        <v>18.2830846637722</v>
      </c>
      <c r="F4100" s="21">
        <v>5.6987370000000002E-2</v>
      </c>
      <c r="G4100" s="21">
        <v>4.1400340000000001E-2</v>
      </c>
      <c r="H4100" s="21">
        <v>29.909172544868898</v>
      </c>
      <c r="I4100" s="21">
        <v>72.7271415204536</v>
      </c>
    </row>
    <row r="4101" spans="1:9" x14ac:dyDescent="0.2">
      <c r="A4101" s="20">
        <v>4100</v>
      </c>
      <c r="B4101" s="21">
        <v>4.1084184480764299E-2</v>
      </c>
      <c r="C4101" s="21">
        <v>4.2789293544908999E-2</v>
      </c>
      <c r="D4101" s="21">
        <v>0.36117055030502998</v>
      </c>
      <c r="E4101" s="21">
        <v>17.8648862596059</v>
      </c>
      <c r="F4101" s="21">
        <v>5.6171249999999999E-2</v>
      </c>
      <c r="G4101" s="21">
        <v>4.8926860000000003E-2</v>
      </c>
      <c r="H4101" s="21">
        <v>28.311518242179201</v>
      </c>
      <c r="I4101" s="21">
        <v>65.914245346407697</v>
      </c>
    </row>
    <row r="4102" spans="1:9" x14ac:dyDescent="0.2">
      <c r="A4102" s="20">
        <v>4101</v>
      </c>
      <c r="B4102" s="21">
        <v>1.7496669999999999E-2</v>
      </c>
      <c r="C4102" s="21">
        <v>5.2159650000000002E-2</v>
      </c>
      <c r="D4102" s="21">
        <v>0.34560091363096102</v>
      </c>
      <c r="E4102" s="21">
        <v>15.8660669833376</v>
      </c>
      <c r="F4102" s="21">
        <v>5.8586225089485099E-2</v>
      </c>
      <c r="G4102" s="21">
        <v>4.6857250119723803E-2</v>
      </c>
      <c r="H4102" s="21">
        <v>27.186749352643201</v>
      </c>
      <c r="I4102" s="21">
        <v>55.673512845419097</v>
      </c>
    </row>
    <row r="4103" spans="1:9" x14ac:dyDescent="0.2">
      <c r="A4103" s="20">
        <v>4102</v>
      </c>
      <c r="B4103" s="21">
        <v>2.8317439999999999E-2</v>
      </c>
      <c r="C4103" s="21">
        <v>4.5586769999999999E-2</v>
      </c>
      <c r="D4103" s="21">
        <v>0.33150580252435102</v>
      </c>
      <c r="E4103" s="21">
        <v>20.5185837685287</v>
      </c>
      <c r="F4103" s="21">
        <v>6.0390539999999999E-2</v>
      </c>
      <c r="G4103" s="21">
        <v>4.1437571733765201E-2</v>
      </c>
      <c r="H4103" s="21">
        <v>32.825237700000002</v>
      </c>
      <c r="I4103" s="21">
        <v>67.4477393080181</v>
      </c>
    </row>
    <row r="4104" spans="1:9" x14ac:dyDescent="0.2">
      <c r="A4104" s="20">
        <v>4103</v>
      </c>
      <c r="B4104" s="21">
        <v>6.0266090000000001E-2</v>
      </c>
      <c r="C4104" s="21">
        <v>4.9879806707445302E-2</v>
      </c>
      <c r="D4104" s="21">
        <v>0.32678560421844499</v>
      </c>
      <c r="E4104" s="21">
        <v>20.7054802887723</v>
      </c>
      <c r="F4104" s="21">
        <v>6.4365119999999998E-2</v>
      </c>
      <c r="G4104" s="21">
        <v>4.4225540000000001E-2</v>
      </c>
      <c r="H4104" s="21">
        <v>33.640887805080503</v>
      </c>
      <c r="I4104" s="21">
        <v>68.952407682592394</v>
      </c>
    </row>
    <row r="4105" spans="1:9" x14ac:dyDescent="0.2">
      <c r="A4105" s="20">
        <v>4104</v>
      </c>
      <c r="B4105" s="21">
        <v>5.3292867828771899E-2</v>
      </c>
      <c r="C4105" s="21">
        <v>4.4880463650627998E-2</v>
      </c>
      <c r="D4105" s="21">
        <v>0.35374056575322699</v>
      </c>
      <c r="E4105" s="21">
        <v>19.953432216923801</v>
      </c>
      <c r="F4105" s="21">
        <v>6.3852119999999998E-2</v>
      </c>
      <c r="G4105" s="21">
        <v>4.1873180000000003E-2</v>
      </c>
      <c r="H4105" s="21">
        <v>30.791270922385198</v>
      </c>
      <c r="I4105" s="21">
        <v>70.915493855679799</v>
      </c>
    </row>
    <row r="4106" spans="1:9" x14ac:dyDescent="0.2">
      <c r="A4106" s="20">
        <v>4105</v>
      </c>
      <c r="B4106" s="21">
        <v>3.9060406340091398E-2</v>
      </c>
      <c r="C4106" s="21">
        <v>3.7299897553139803E-2</v>
      </c>
      <c r="D4106" s="21">
        <v>0.33446921858587397</v>
      </c>
      <c r="E4106" s="21">
        <v>17.4271200611362</v>
      </c>
      <c r="F4106" s="21">
        <v>0.05</v>
      </c>
      <c r="G4106" s="21">
        <v>4.309847E-2</v>
      </c>
      <c r="H4106" s="21">
        <v>31.554804149072702</v>
      </c>
      <c r="I4106" s="21">
        <v>59.475700870437599</v>
      </c>
    </row>
    <row r="4107" spans="1:9" x14ac:dyDescent="0.2">
      <c r="A4107" s="20">
        <v>4106</v>
      </c>
      <c r="B4107" s="21">
        <v>4.3646850000000001E-2</v>
      </c>
      <c r="C4107" s="21">
        <v>3.3895950000000001E-2</v>
      </c>
      <c r="D4107" s="21">
        <v>0.36481768699887801</v>
      </c>
      <c r="E4107" s="21">
        <v>16.603429717586799</v>
      </c>
      <c r="F4107" s="21">
        <v>5.9220920000000003E-2</v>
      </c>
      <c r="G4107" s="21">
        <v>3.6074710000000003E-2</v>
      </c>
      <c r="H4107" s="21">
        <v>32.698597999999997</v>
      </c>
      <c r="I4107" s="21">
        <v>59.337253195822697</v>
      </c>
    </row>
    <row r="4108" spans="1:9" x14ac:dyDescent="0.2">
      <c r="A4108" s="20">
        <v>4107</v>
      </c>
      <c r="B4108" s="21">
        <v>3.5586362415453099E-2</v>
      </c>
      <c r="C4108" s="21">
        <v>3.9089930000000002E-2</v>
      </c>
      <c r="D4108" s="21">
        <v>0.343354419997912</v>
      </c>
      <c r="E4108" s="21">
        <v>18.622107731390098</v>
      </c>
      <c r="F4108" s="21">
        <v>6.1619527122411699E-2</v>
      </c>
      <c r="G4108" s="21">
        <v>4.44253208176459E-2</v>
      </c>
      <c r="H4108" s="21">
        <v>32.210923279237903</v>
      </c>
      <c r="I4108" s="21">
        <v>61.9858646191649</v>
      </c>
    </row>
    <row r="4109" spans="1:9" x14ac:dyDescent="0.2">
      <c r="A4109" s="20">
        <v>4108</v>
      </c>
      <c r="B4109" s="21">
        <v>6.034875E-2</v>
      </c>
      <c r="C4109" s="21">
        <v>3.6908709999999997E-2</v>
      </c>
      <c r="D4109" s="21">
        <v>0.343421677676369</v>
      </c>
      <c r="E4109" s="21">
        <v>17.4314163390688</v>
      </c>
      <c r="F4109" s="21">
        <v>5.664802E-2</v>
      </c>
      <c r="G4109" s="21">
        <v>4.2106919999999999E-2</v>
      </c>
      <c r="H4109" s="21">
        <v>32.343508585551596</v>
      </c>
      <c r="I4109" s="21">
        <v>60.541460399999998</v>
      </c>
    </row>
    <row r="4110" spans="1:9" x14ac:dyDescent="0.2">
      <c r="A4110" s="20">
        <v>4109</v>
      </c>
      <c r="B4110" s="21">
        <v>3.699471E-2</v>
      </c>
      <c r="C4110" s="21">
        <v>3.594543E-2</v>
      </c>
      <c r="D4110" s="21">
        <v>0.34729301014738401</v>
      </c>
      <c r="E4110" s="21">
        <v>17.0581726431192</v>
      </c>
      <c r="F4110" s="21">
        <v>5.7097771567056199E-2</v>
      </c>
      <c r="G4110" s="21">
        <v>4.5382715486851799E-2</v>
      </c>
      <c r="H4110" s="21">
        <v>35.828220410308703</v>
      </c>
      <c r="I4110" s="21">
        <v>58.123169258982799</v>
      </c>
    </row>
    <row r="4111" spans="1:9" x14ac:dyDescent="0.2">
      <c r="A4111" s="20">
        <v>4110</v>
      </c>
      <c r="B4111" s="21">
        <v>4.3477630000000003E-2</v>
      </c>
      <c r="C4111" s="21">
        <v>4.1063987609197099E-2</v>
      </c>
      <c r="D4111" s="21">
        <v>0.34195960386673802</v>
      </c>
      <c r="E4111" s="21">
        <v>18.830857160071901</v>
      </c>
      <c r="F4111" s="21">
        <v>6.4122910000000005E-2</v>
      </c>
      <c r="G4111" s="21">
        <v>4.76349857224206E-2</v>
      </c>
      <c r="H4111" s="21">
        <v>31.281928407999999</v>
      </c>
      <c r="I4111" s="21">
        <v>62.576832528488403</v>
      </c>
    </row>
    <row r="4112" spans="1:9" x14ac:dyDescent="0.2">
      <c r="A4112" s="20">
        <v>4111</v>
      </c>
      <c r="B4112" s="21">
        <v>5.7190449999999997E-2</v>
      </c>
      <c r="C4112" s="21">
        <v>3.4700929999999998E-2</v>
      </c>
      <c r="D4112" s="21">
        <v>0.35054288075660001</v>
      </c>
      <c r="E4112" s="21">
        <v>19.3562516583502</v>
      </c>
      <c r="F4112" s="21">
        <v>6.4415879999999995E-2</v>
      </c>
      <c r="G4112" s="21">
        <v>4.8103180000000002E-2</v>
      </c>
      <c r="H4112" s="21">
        <v>31.972442078808701</v>
      </c>
      <c r="I4112" s="21">
        <v>65.237379814816805</v>
      </c>
    </row>
    <row r="4113" spans="1:9" x14ac:dyDescent="0.2">
      <c r="A4113" s="20">
        <v>4112</v>
      </c>
      <c r="B4113" s="21">
        <v>2.8339427727311399E-2</v>
      </c>
      <c r="C4113" s="21">
        <v>2.8753092465987E-2</v>
      </c>
      <c r="D4113" s="21">
        <v>0.38639025934235099</v>
      </c>
      <c r="E4113" s="21">
        <v>18.361856674794801</v>
      </c>
      <c r="F4113" s="21">
        <v>6.0113970000000003E-2</v>
      </c>
      <c r="G4113" s="21">
        <v>4.2163010000000001E-2</v>
      </c>
      <c r="H4113" s="21">
        <v>30.466997381252799</v>
      </c>
      <c r="I4113" s="21">
        <v>66.936625403461406</v>
      </c>
    </row>
    <row r="4114" spans="1:9" x14ac:dyDescent="0.2">
      <c r="A4114" s="20">
        <v>4113</v>
      </c>
      <c r="B4114" s="21">
        <v>6.3381839999999995E-2</v>
      </c>
      <c r="C4114" s="21">
        <v>3.5329566132312799E-2</v>
      </c>
      <c r="D4114" s="21">
        <v>0.35581638676014699</v>
      </c>
      <c r="E4114" s="21">
        <v>17.592272405662101</v>
      </c>
      <c r="F4114" s="21">
        <v>6.3009679999999998E-2</v>
      </c>
      <c r="G4114" s="21">
        <v>4.1778750000000003E-2</v>
      </c>
      <c r="H4114" s="21">
        <v>33.794985799999999</v>
      </c>
      <c r="I4114" s="21">
        <v>61.425195500000001</v>
      </c>
    </row>
    <row r="4115" spans="1:9" x14ac:dyDescent="0.2">
      <c r="A4115" s="20">
        <v>4114</v>
      </c>
      <c r="B4115" s="21">
        <v>1.7043079999999999E-2</v>
      </c>
      <c r="C4115" s="21">
        <v>5.0560729999999998E-2</v>
      </c>
      <c r="D4115" s="21">
        <v>0.353466844701528</v>
      </c>
      <c r="E4115" s="21">
        <v>18.3054888130149</v>
      </c>
      <c r="F4115" s="21">
        <v>6.3315940000000001E-2</v>
      </c>
      <c r="G4115" s="21">
        <v>4.4241959999999997E-2</v>
      </c>
      <c r="H4115" s="21">
        <v>34.654165240500497</v>
      </c>
      <c r="I4115" s="21">
        <v>64.051479548211304</v>
      </c>
    </row>
    <row r="4116" spans="1:9" x14ac:dyDescent="0.2">
      <c r="A4116" s="20">
        <v>4115</v>
      </c>
      <c r="B4116" s="21">
        <v>6.4444630000000003E-2</v>
      </c>
      <c r="C4116" s="21">
        <v>4.8147360135024103E-2</v>
      </c>
      <c r="D4116" s="21">
        <v>0.36074014636662</v>
      </c>
      <c r="E4116" s="21">
        <v>18.6522555732234</v>
      </c>
      <c r="F4116" s="21">
        <v>5.5515902145833802E-2</v>
      </c>
      <c r="G4116" s="21">
        <v>5.0469460000000001E-2</v>
      </c>
      <c r="H4116" s="21">
        <v>32.0740731047823</v>
      </c>
      <c r="I4116" s="21">
        <v>72.091706739677605</v>
      </c>
    </row>
    <row r="4117" spans="1:9" x14ac:dyDescent="0.2">
      <c r="A4117" s="20">
        <v>4116</v>
      </c>
      <c r="B4117" s="21">
        <v>3.4409866240720302E-2</v>
      </c>
      <c r="C4117" s="21">
        <v>3.3493910000000002E-2</v>
      </c>
      <c r="D4117" s="21">
        <v>0.34282981209556401</v>
      </c>
      <c r="E4117" s="21">
        <v>16.043865400000001</v>
      </c>
      <c r="F4117" s="21">
        <v>5.5582842496459298E-2</v>
      </c>
      <c r="G4117" s="21">
        <v>4.2429439999999999E-2</v>
      </c>
      <c r="H4117" s="21">
        <v>32.378171379844296</v>
      </c>
      <c r="I4117" s="21">
        <v>53.580613916227897</v>
      </c>
    </row>
    <row r="4118" spans="1:9" x14ac:dyDescent="0.2">
      <c r="A4118" s="20">
        <v>4117</v>
      </c>
      <c r="B4118" s="21">
        <v>3.6359518782620698E-2</v>
      </c>
      <c r="C4118" s="21">
        <v>4.0554880000000001E-2</v>
      </c>
      <c r="D4118" s="21">
        <v>0.325726948524039</v>
      </c>
      <c r="E4118" s="21">
        <v>18.053708625037899</v>
      </c>
      <c r="F4118" s="21">
        <v>5.9033754030103899E-2</v>
      </c>
      <c r="G4118" s="21">
        <v>4.1578950000000003E-2</v>
      </c>
      <c r="H4118" s="21">
        <v>34.360856403688601</v>
      </c>
      <c r="I4118" s="21">
        <v>57.810886058856099</v>
      </c>
    </row>
    <row r="4119" spans="1:9" x14ac:dyDescent="0.2">
      <c r="A4119" s="20">
        <v>4118</v>
      </c>
      <c r="B4119" s="21">
        <v>1.164985E-2</v>
      </c>
      <c r="C4119" s="21">
        <v>4.1590948205545E-2</v>
      </c>
      <c r="D4119" s="21">
        <v>0.3</v>
      </c>
      <c r="E4119" s="21">
        <v>18.646383845682401</v>
      </c>
      <c r="F4119" s="21">
        <v>5.7535046070051797E-2</v>
      </c>
      <c r="G4119" s="21">
        <v>3.9496620000000003E-2</v>
      </c>
      <c r="H4119" s="21">
        <v>30.818433386440699</v>
      </c>
      <c r="I4119" s="21">
        <v>53.626400774830103</v>
      </c>
    </row>
    <row r="4120" spans="1:9" x14ac:dyDescent="0.2">
      <c r="A4120" s="20">
        <v>4119</v>
      </c>
      <c r="B4120" s="21">
        <v>3.3178079999999999E-2</v>
      </c>
      <c r="C4120" s="21">
        <v>4.1417839999999997E-2</v>
      </c>
      <c r="D4120" s="21">
        <v>0.30398343898006902</v>
      </c>
      <c r="E4120" s="21">
        <v>16.648995039663902</v>
      </c>
      <c r="F4120" s="21">
        <v>5.8016637494894698E-2</v>
      </c>
      <c r="G4120" s="21">
        <v>4.7537990920909899E-2</v>
      </c>
      <c r="H4120" s="21">
        <v>32.227522288255699</v>
      </c>
      <c r="I4120" s="21">
        <v>49.229700259278502</v>
      </c>
    </row>
    <row r="4121" spans="1:9" x14ac:dyDescent="0.2">
      <c r="A4121" s="20">
        <v>4120</v>
      </c>
      <c r="B4121" s="21">
        <v>2.4402900000000002E-2</v>
      </c>
      <c r="C4121" s="21">
        <v>5.4366841254070798E-2</v>
      </c>
      <c r="D4121" s="21">
        <v>0.359958865064891</v>
      </c>
      <c r="E4121" s="21">
        <v>18.07156715328</v>
      </c>
      <c r="F4121" s="21">
        <v>6.0524354530541898E-2</v>
      </c>
      <c r="G4121" s="21">
        <v>4.3543480000000002E-2</v>
      </c>
      <c r="H4121" s="21">
        <v>28.377289028151299</v>
      </c>
      <c r="I4121" s="21">
        <v>67.056131834031603</v>
      </c>
    </row>
    <row r="4122" spans="1:9" x14ac:dyDescent="0.2">
      <c r="A4122" s="20">
        <v>4121</v>
      </c>
      <c r="B4122" s="21">
        <v>3.0885304819397899E-2</v>
      </c>
      <c r="C4122" s="21">
        <v>4.0780209999999997E-2</v>
      </c>
      <c r="D4122" s="21">
        <v>0.35237598529118602</v>
      </c>
      <c r="E4122" s="21">
        <v>17.698388329319901</v>
      </c>
      <c r="F4122" s="21">
        <v>6.0541650000000002E-2</v>
      </c>
      <c r="G4122" s="21">
        <v>3.9972605974904402E-2</v>
      </c>
      <c r="H4122" s="21">
        <v>31.870763428884</v>
      </c>
      <c r="I4122" s="21">
        <v>61.182965010035304</v>
      </c>
    </row>
    <row r="4123" spans="1:9" x14ac:dyDescent="0.2">
      <c r="A4123" s="20">
        <v>4122</v>
      </c>
      <c r="B4123" s="21">
        <v>3.7940335513166799E-2</v>
      </c>
      <c r="C4123" s="21">
        <v>3.1635975246063597E-2</v>
      </c>
      <c r="D4123" s="21">
        <v>0.342040271025912</v>
      </c>
      <c r="E4123" s="21">
        <v>20.0766633979338</v>
      </c>
      <c r="F4123" s="21">
        <v>0.05</v>
      </c>
      <c r="G4123" s="21">
        <v>4.1015700000000002E-2</v>
      </c>
      <c r="H4123" s="21">
        <v>31.189675277269199</v>
      </c>
      <c r="I4123" s="21">
        <v>68.758317900249494</v>
      </c>
    </row>
    <row r="4124" spans="1:9" x14ac:dyDescent="0.2">
      <c r="A4124" s="20">
        <v>4123</v>
      </c>
      <c r="B4124" s="21">
        <v>5.4366869999999998E-2</v>
      </c>
      <c r="C4124" s="21">
        <v>3.5500030000000002E-2</v>
      </c>
      <c r="D4124" s="21">
        <v>0.392245756845786</v>
      </c>
      <c r="E4124" s="21">
        <v>18.2188372594577</v>
      </c>
      <c r="F4124" s="21">
        <v>6.1478007837836697E-2</v>
      </c>
      <c r="G4124" s="21">
        <v>4.8345390000000002E-2</v>
      </c>
      <c r="H4124" s="21">
        <v>34.003946950228503</v>
      </c>
      <c r="I4124" s="21">
        <v>70.684393466291496</v>
      </c>
    </row>
    <row r="4125" spans="1:9" x14ac:dyDescent="0.2">
      <c r="A4125" s="20">
        <v>4124</v>
      </c>
      <c r="B4125" s="21">
        <v>4.3114050000000001E-2</v>
      </c>
      <c r="C4125" s="21">
        <v>6.081752E-2</v>
      </c>
      <c r="D4125" s="21">
        <v>0.34431481791204199</v>
      </c>
      <c r="E4125" s="21">
        <v>17.991953926112501</v>
      </c>
      <c r="F4125" s="21">
        <v>5.9740309999999998E-2</v>
      </c>
      <c r="G4125" s="21">
        <v>4.5719977712882102E-2</v>
      </c>
      <c r="H4125" s="21">
        <v>31.2585955861529</v>
      </c>
      <c r="I4125" s="21">
        <v>66.630529418940895</v>
      </c>
    </row>
    <row r="4126" spans="1:9" x14ac:dyDescent="0.2">
      <c r="A4126" s="20">
        <v>4125</v>
      </c>
      <c r="B4126" s="21">
        <v>4.4615149999999999E-2</v>
      </c>
      <c r="C4126" s="21">
        <v>4.0324732540818198E-2</v>
      </c>
      <c r="D4126" s="21">
        <v>0.3</v>
      </c>
      <c r="E4126" s="21">
        <v>17.263076006033501</v>
      </c>
      <c r="F4126" s="21">
        <v>6.2128105021749799E-2</v>
      </c>
      <c r="G4126" s="21">
        <v>4.1653787647557297E-2</v>
      </c>
      <c r="H4126" s="21">
        <v>30.970832706147899</v>
      </c>
      <c r="I4126" s="21">
        <v>49.839181488654802</v>
      </c>
    </row>
    <row r="4127" spans="1:9" x14ac:dyDescent="0.2">
      <c r="A4127" s="20">
        <v>4126</v>
      </c>
      <c r="B4127" s="21">
        <v>2.35672091673165E-2</v>
      </c>
      <c r="C4127" s="21">
        <v>2.7371759999999998E-2</v>
      </c>
      <c r="D4127" s="21">
        <v>0.36000988803172301</v>
      </c>
      <c r="E4127" s="21">
        <v>20.908755740794799</v>
      </c>
      <c r="F4127" s="21">
        <v>5.77953227998695E-2</v>
      </c>
      <c r="G4127" s="21">
        <v>4.7871700000000003E-2</v>
      </c>
      <c r="H4127" s="21">
        <v>34.813898640604499</v>
      </c>
      <c r="I4127" s="21">
        <v>70.347237078115896</v>
      </c>
    </row>
    <row r="4128" spans="1:9" x14ac:dyDescent="0.2">
      <c r="A4128" s="20">
        <v>4127</v>
      </c>
      <c r="B4128" s="21">
        <v>2.678869E-2</v>
      </c>
      <c r="C4128" s="21">
        <v>5.2109266257838197E-2</v>
      </c>
      <c r="D4128" s="21">
        <v>0.36821896789466302</v>
      </c>
      <c r="E4128" s="21">
        <v>20.957170525883502</v>
      </c>
      <c r="F4128" s="21">
        <v>5.7822909999999998E-2</v>
      </c>
      <c r="G4128" s="21">
        <v>5.0174879999999998E-2</v>
      </c>
      <c r="H4128" s="21">
        <v>31.201028399720201</v>
      </c>
      <c r="I4128" s="21">
        <v>80.056654309282607</v>
      </c>
    </row>
    <row r="4129" spans="1:9" x14ac:dyDescent="0.2">
      <c r="A4129" s="20">
        <v>4128</v>
      </c>
      <c r="B4129" s="21">
        <v>6.6980880000000007E-2</v>
      </c>
      <c r="C4129" s="21">
        <v>5.1477839999999997E-2</v>
      </c>
      <c r="D4129" s="21">
        <v>0.35940169467670702</v>
      </c>
      <c r="E4129" s="21">
        <v>17.7752212010883</v>
      </c>
      <c r="F4129" s="21">
        <v>5.9047299999999997E-2</v>
      </c>
      <c r="G4129" s="21">
        <v>4.8280829999999997E-2</v>
      </c>
      <c r="H4129" s="21">
        <v>32.883647769468297</v>
      </c>
      <c r="I4129" s="21">
        <v>68.349231799999998</v>
      </c>
    </row>
    <row r="4130" spans="1:9" x14ac:dyDescent="0.2">
      <c r="A4130" s="20">
        <v>4129</v>
      </c>
      <c r="B4130" s="21">
        <v>2.8971984478551299E-2</v>
      </c>
      <c r="C4130" s="21">
        <v>5.0564240000000003E-2</v>
      </c>
      <c r="D4130" s="21">
        <v>0.36851451741494201</v>
      </c>
      <c r="E4130" s="21">
        <v>20.590434855856198</v>
      </c>
      <c r="F4130" s="21">
        <v>6.6342849999999995E-2</v>
      </c>
      <c r="G4130" s="21">
        <v>4.6033749999999998E-2</v>
      </c>
      <c r="H4130" s="21">
        <v>34.442630189244603</v>
      </c>
      <c r="I4130" s="21">
        <v>75.276640900000004</v>
      </c>
    </row>
    <row r="4131" spans="1:9" x14ac:dyDescent="0.2">
      <c r="A4131" s="20">
        <v>4130</v>
      </c>
      <c r="B4131" s="21">
        <v>6.4843120000000004E-2</v>
      </c>
      <c r="C4131" s="21">
        <v>3.2687389999999997E-2</v>
      </c>
      <c r="D4131" s="21">
        <v>0.30978239963048998</v>
      </c>
      <c r="E4131" s="21">
        <v>18.732099664711299</v>
      </c>
      <c r="F4131" s="21">
        <v>5.891602E-2</v>
      </c>
      <c r="G4131" s="21">
        <v>5.3386457774625397E-2</v>
      </c>
      <c r="H4131" s="21">
        <v>30.434811083729301</v>
      </c>
      <c r="I4131" s="21">
        <v>56.291399134378302</v>
      </c>
    </row>
    <row r="4132" spans="1:9" x14ac:dyDescent="0.2">
      <c r="A4132" s="20">
        <v>4131</v>
      </c>
      <c r="B4132" s="21">
        <v>3.6354082016786998E-2</v>
      </c>
      <c r="C4132" s="21">
        <v>4.7652E-2</v>
      </c>
      <c r="D4132" s="21">
        <v>0.34689374599303702</v>
      </c>
      <c r="E4132" s="21">
        <v>19.5239789973337</v>
      </c>
      <c r="F4132" s="21">
        <v>6.6554160000000001E-2</v>
      </c>
      <c r="G4132" s="21">
        <v>5.1621637184976497E-2</v>
      </c>
      <c r="H4132" s="21">
        <v>33.328442309162803</v>
      </c>
      <c r="I4132" s="21">
        <v>66.247262533581207</v>
      </c>
    </row>
    <row r="4133" spans="1:9" x14ac:dyDescent="0.2">
      <c r="A4133" s="20">
        <v>4132</v>
      </c>
      <c r="B4133" s="21">
        <v>4.0034319042152502E-2</v>
      </c>
      <c r="C4133" s="21">
        <v>3.6460720000000002E-2</v>
      </c>
      <c r="D4133" s="21">
        <v>0.328399480940128</v>
      </c>
      <c r="E4133" s="21">
        <v>16.373599760082602</v>
      </c>
      <c r="F4133" s="21">
        <v>6.5885509999999994E-2</v>
      </c>
      <c r="G4133" s="21">
        <v>4.5312819781460699E-2</v>
      </c>
      <c r="H4133" s="21">
        <v>30.116307301326302</v>
      </c>
      <c r="I4133" s="21">
        <v>50.283819974820403</v>
      </c>
    </row>
    <row r="4134" spans="1:9" x14ac:dyDescent="0.2">
      <c r="A4134" s="20">
        <v>4133</v>
      </c>
      <c r="B4134" s="21">
        <v>5.6055479999999998E-2</v>
      </c>
      <c r="C4134" s="21">
        <v>3.2397870000000002E-2</v>
      </c>
      <c r="D4134" s="21">
        <v>0.35546196177513301</v>
      </c>
      <c r="E4134" s="21">
        <v>15.6689602734938</v>
      </c>
      <c r="F4134" s="21">
        <v>5.9308109999999997E-2</v>
      </c>
      <c r="G4134" s="21">
        <v>5.0046340000000002E-2</v>
      </c>
      <c r="H4134" s="21">
        <v>32.900647725705397</v>
      </c>
      <c r="I4134" s="21">
        <v>54.354100086049101</v>
      </c>
    </row>
    <row r="4135" spans="1:9" x14ac:dyDescent="0.2">
      <c r="A4135" s="20">
        <v>4134</v>
      </c>
      <c r="B4135" s="21">
        <v>5.9078390000000001E-2</v>
      </c>
      <c r="C4135" s="21">
        <v>3.653733E-2</v>
      </c>
      <c r="D4135" s="21">
        <v>0.37540626956088502</v>
      </c>
      <c r="E4135" s="21">
        <v>18.311392329198501</v>
      </c>
      <c r="F4135" s="21">
        <v>5.8444790000000003E-2</v>
      </c>
      <c r="G4135" s="21">
        <v>4.8256159999999999E-2</v>
      </c>
      <c r="H4135" s="21">
        <v>33.3333809165836</v>
      </c>
      <c r="I4135" s="21">
        <v>69.309026137682693</v>
      </c>
    </row>
    <row r="4136" spans="1:9" x14ac:dyDescent="0.2">
      <c r="A4136" s="20">
        <v>4135</v>
      </c>
      <c r="B4136" s="21">
        <v>3.833781E-2</v>
      </c>
      <c r="C4136" s="21">
        <v>4.207607E-2</v>
      </c>
      <c r="D4136" s="21">
        <v>0.33763743456554102</v>
      </c>
      <c r="E4136" s="21">
        <v>16.2625654985377</v>
      </c>
      <c r="F4136" s="21">
        <v>5.8619082241139701E-2</v>
      </c>
      <c r="G4136" s="21">
        <v>4.2331495679840701E-2</v>
      </c>
      <c r="H4136" s="21">
        <v>30.500652341800901</v>
      </c>
      <c r="I4136" s="21">
        <v>54.705588767836304</v>
      </c>
    </row>
    <row r="4137" spans="1:9" x14ac:dyDescent="0.2">
      <c r="A4137" s="20">
        <v>4136</v>
      </c>
      <c r="B4137" s="21">
        <v>3.4176350000000001E-2</v>
      </c>
      <c r="C4137" s="21">
        <v>4.0030389999999999E-2</v>
      </c>
      <c r="D4137" s="21">
        <v>0.35803207041486801</v>
      </c>
      <c r="E4137" s="21">
        <v>20.258622476869899</v>
      </c>
      <c r="F4137" s="21">
        <v>6.027967E-2</v>
      </c>
      <c r="G4137" s="21">
        <v>5.3002390000000003E-2</v>
      </c>
      <c r="H4137" s="21">
        <v>27.063341254196398</v>
      </c>
      <c r="I4137" s="21">
        <v>71.1035355286147</v>
      </c>
    </row>
    <row r="4138" spans="1:9" x14ac:dyDescent="0.2">
      <c r="A4138" s="20">
        <v>4137</v>
      </c>
      <c r="B4138" s="21">
        <v>3.9161189999999999E-2</v>
      </c>
      <c r="C4138" s="21">
        <v>3.8750090000000001E-2</v>
      </c>
      <c r="D4138" s="21">
        <v>0.32747073533953103</v>
      </c>
      <c r="E4138" s="21">
        <v>19.7559564773406</v>
      </c>
      <c r="F4138" s="21">
        <v>5.8205769999999997E-2</v>
      </c>
      <c r="G4138" s="21">
        <v>5.343622E-2</v>
      </c>
      <c r="H4138" s="21">
        <v>29.485439799341499</v>
      </c>
      <c r="I4138" s="21">
        <v>63.316702859800998</v>
      </c>
    </row>
    <row r="4139" spans="1:9" x14ac:dyDescent="0.2">
      <c r="A4139" s="20">
        <v>4138</v>
      </c>
      <c r="B4139" s="21">
        <v>4.5069360000000003E-2</v>
      </c>
      <c r="C4139" s="21">
        <v>3.5633350000000001E-2</v>
      </c>
      <c r="D4139" s="21">
        <v>0.34464968967351001</v>
      </c>
      <c r="E4139" s="21">
        <v>19.174284475914099</v>
      </c>
      <c r="F4139" s="21">
        <v>6.4678570000000005E-2</v>
      </c>
      <c r="G4139" s="21">
        <v>5.098917E-2</v>
      </c>
      <c r="H4139" s="21">
        <v>31.910854517160701</v>
      </c>
      <c r="I4139" s="21">
        <v>62.679926926904102</v>
      </c>
    </row>
    <row r="4140" spans="1:9" x14ac:dyDescent="0.2">
      <c r="A4140" s="20">
        <v>4139</v>
      </c>
      <c r="B4140" s="21">
        <v>5.3369560000000003E-2</v>
      </c>
      <c r="C4140" s="21">
        <v>3.1264985962906E-2</v>
      </c>
      <c r="D4140" s="21">
        <v>0.33471583148756401</v>
      </c>
      <c r="E4140" s="21">
        <v>15.8119893580224</v>
      </c>
      <c r="F4140" s="21">
        <v>5.7771459999999997E-2</v>
      </c>
      <c r="G4140" s="21">
        <v>4.8151600000000003E-2</v>
      </c>
      <c r="H4140" s="21">
        <v>29.468512042273598</v>
      </c>
      <c r="I4140" s="21">
        <v>51.213277460639098</v>
      </c>
    </row>
    <row r="4141" spans="1:9" x14ac:dyDescent="0.2">
      <c r="A4141" s="20">
        <v>4140</v>
      </c>
      <c r="B4141" s="21">
        <v>4.006345E-2</v>
      </c>
      <c r="C4141" s="21">
        <v>3.7242829999999998E-2</v>
      </c>
      <c r="D4141" s="21">
        <v>0.381020017839929</v>
      </c>
      <c r="E4141" s="21">
        <v>18.105563734752199</v>
      </c>
      <c r="F4141" s="21">
        <v>6.531518E-2</v>
      </c>
      <c r="G4141" s="21">
        <v>4.9728300000000003E-2</v>
      </c>
      <c r="H4141" s="21">
        <v>30.7775647458393</v>
      </c>
      <c r="I4141" s="21">
        <v>66.158292460231394</v>
      </c>
    </row>
    <row r="4142" spans="1:9" x14ac:dyDescent="0.2">
      <c r="A4142" s="20">
        <v>4141</v>
      </c>
      <c r="B4142" s="21">
        <v>4.928329E-2</v>
      </c>
      <c r="C4142" s="21">
        <v>4.3126700390858398E-2</v>
      </c>
      <c r="D4142" s="21">
        <v>0.32340363778112202</v>
      </c>
      <c r="E4142" s="21">
        <v>16.280589610493699</v>
      </c>
      <c r="F4142" s="21">
        <v>5.6337529999999997E-2</v>
      </c>
      <c r="G4142" s="21">
        <v>4.3326169999999997E-2</v>
      </c>
      <c r="H4142" s="21">
        <v>32.622405902230398</v>
      </c>
      <c r="I4142" s="21">
        <v>53.5689544824018</v>
      </c>
    </row>
    <row r="4143" spans="1:9" x14ac:dyDescent="0.2">
      <c r="A4143" s="20">
        <v>4142</v>
      </c>
      <c r="B4143" s="21">
        <v>6.4575400000000005E-2</v>
      </c>
      <c r="C4143" s="21">
        <v>3.8224309999999997E-2</v>
      </c>
      <c r="D4143" s="21">
        <v>0.34676473188312601</v>
      </c>
      <c r="E4143" s="21">
        <v>20.586489652613299</v>
      </c>
      <c r="F4143" s="21">
        <v>5.266303E-2</v>
      </c>
      <c r="G4143" s="21">
        <v>5.0477939999999999E-2</v>
      </c>
      <c r="H4143" s="21">
        <v>31.0300127739307</v>
      </c>
      <c r="I4143" s="21">
        <v>74.347429843755194</v>
      </c>
    </row>
    <row r="4144" spans="1:9" x14ac:dyDescent="0.2">
      <c r="A4144" s="20">
        <v>4143</v>
      </c>
      <c r="B4144" s="21">
        <v>4.5719639999999999E-2</v>
      </c>
      <c r="C4144" s="21">
        <v>4.6390010000000002E-2</v>
      </c>
      <c r="D4144" s="21">
        <v>0.37238624796499598</v>
      </c>
      <c r="E4144" s="21">
        <v>18.706570200000002</v>
      </c>
      <c r="F4144" s="21">
        <v>5.201426E-2</v>
      </c>
      <c r="G4144" s="21">
        <v>3.8550689999999999E-2</v>
      </c>
      <c r="H4144" s="21">
        <v>31.761581641660499</v>
      </c>
      <c r="I4144" s="21">
        <v>74.533490811809997</v>
      </c>
    </row>
    <row r="4145" spans="1:9" x14ac:dyDescent="0.2">
      <c r="A4145" s="20">
        <v>4144</v>
      </c>
      <c r="B4145" s="21">
        <v>4.4674789999999999E-2</v>
      </c>
      <c r="C4145" s="21">
        <v>4.7245420000000003E-2</v>
      </c>
      <c r="D4145" s="21">
        <v>0.306100790991997</v>
      </c>
      <c r="E4145" s="21">
        <v>16.8130575649826</v>
      </c>
      <c r="F4145" s="21">
        <v>5.8298269999999999E-2</v>
      </c>
      <c r="G4145" s="21">
        <v>4.33698E-2</v>
      </c>
      <c r="H4145" s="21">
        <v>30.270107158923601</v>
      </c>
      <c r="I4145" s="21">
        <v>52.063207429758101</v>
      </c>
    </row>
    <row r="4146" spans="1:9" x14ac:dyDescent="0.2">
      <c r="A4146" s="20">
        <v>4145</v>
      </c>
      <c r="B4146" s="21">
        <v>1.7216337623648902E-2</v>
      </c>
      <c r="C4146" s="21">
        <v>3.9267195976244798E-2</v>
      </c>
      <c r="D4146" s="21">
        <v>0.353625013984601</v>
      </c>
      <c r="E4146" s="21">
        <v>18.4924448899989</v>
      </c>
      <c r="F4146" s="21">
        <v>5.6962119999999998E-2</v>
      </c>
      <c r="G4146" s="21">
        <v>3.2459979999999999E-2</v>
      </c>
      <c r="H4146" s="21">
        <v>35.363583603963797</v>
      </c>
      <c r="I4146" s="21">
        <v>64.159870866330607</v>
      </c>
    </row>
    <row r="4147" spans="1:9" x14ac:dyDescent="0.2">
      <c r="A4147" s="20">
        <v>4146</v>
      </c>
      <c r="B4147" s="21">
        <v>0.01</v>
      </c>
      <c r="C4147" s="21">
        <v>4.5804230000000001E-2</v>
      </c>
      <c r="D4147" s="21">
        <v>0.34722224927996798</v>
      </c>
      <c r="E4147" s="21">
        <v>16.5777169880702</v>
      </c>
      <c r="F4147" s="21">
        <v>5.6736269999999998E-2</v>
      </c>
      <c r="G4147" s="21">
        <v>4.7000960000000001E-2</v>
      </c>
      <c r="H4147" s="21">
        <v>30.156259884395901</v>
      </c>
      <c r="I4147" s="21">
        <v>57.140730078269598</v>
      </c>
    </row>
    <row r="4148" spans="1:9" x14ac:dyDescent="0.2">
      <c r="A4148" s="20">
        <v>4147</v>
      </c>
      <c r="B4148" s="21">
        <v>4.5825640000000001E-2</v>
      </c>
      <c r="C4148" s="21">
        <v>3.9406299999999998E-2</v>
      </c>
      <c r="D4148" s="21">
        <v>0.33137639381546802</v>
      </c>
      <c r="E4148" s="21">
        <v>16.749060256583999</v>
      </c>
      <c r="F4148" s="21">
        <v>6.5915050000000003E-2</v>
      </c>
      <c r="G4148" s="21">
        <v>5.0148369999999998E-2</v>
      </c>
      <c r="H4148" s="21">
        <v>31.502790192316201</v>
      </c>
      <c r="I4148" s="21">
        <v>52.837308104123601</v>
      </c>
    </row>
    <row r="4149" spans="1:9" x14ac:dyDescent="0.2">
      <c r="A4149" s="20">
        <v>4148</v>
      </c>
      <c r="B4149" s="21">
        <v>3.8577640000000003E-2</v>
      </c>
      <c r="C4149" s="21">
        <v>3.3155879999999999E-2</v>
      </c>
      <c r="D4149" s="21">
        <v>0.369322113765919</v>
      </c>
      <c r="E4149" s="21">
        <v>16.303868917128</v>
      </c>
      <c r="F4149" s="21">
        <v>5.7342410000000003E-2</v>
      </c>
      <c r="G4149" s="21">
        <v>5.3245920000000002E-2</v>
      </c>
      <c r="H4149" s="21">
        <v>32.680809194814799</v>
      </c>
      <c r="I4149" s="21">
        <v>58.704837955383098</v>
      </c>
    </row>
    <row r="4150" spans="1:9" x14ac:dyDescent="0.2">
      <c r="A4150" s="20">
        <v>4149</v>
      </c>
      <c r="B4150" s="21">
        <v>3.2278260000000003E-2</v>
      </c>
      <c r="C4150" s="21">
        <v>3.4564225435821903E-2</v>
      </c>
      <c r="D4150" s="21">
        <v>0.37931924685011997</v>
      </c>
      <c r="E4150" s="21">
        <v>20.104854205741201</v>
      </c>
      <c r="F4150" s="21">
        <v>5.117203E-2</v>
      </c>
      <c r="G4150" s="21">
        <v>4.3924699999999997E-2</v>
      </c>
      <c r="H4150" s="21">
        <v>29.509298313148999</v>
      </c>
      <c r="I4150" s="21">
        <v>77.049965099999994</v>
      </c>
    </row>
    <row r="4151" spans="1:9" x14ac:dyDescent="0.2">
      <c r="A4151" s="20">
        <v>4150</v>
      </c>
      <c r="B4151" s="21">
        <v>4.3652950000000003E-2</v>
      </c>
      <c r="C4151" s="21">
        <v>4.0693849999999997E-2</v>
      </c>
      <c r="D4151" s="21">
        <v>0.358159722695647</v>
      </c>
      <c r="E4151" s="21">
        <v>18.433356572446201</v>
      </c>
      <c r="F4151" s="21">
        <v>6.382372E-2</v>
      </c>
      <c r="G4151" s="21">
        <v>4.6158789999999998E-2</v>
      </c>
      <c r="H4151" s="21">
        <v>31.629674299966702</v>
      </c>
      <c r="I4151" s="21">
        <v>64.535173473127003</v>
      </c>
    </row>
    <row r="4152" spans="1:9" x14ac:dyDescent="0.2">
      <c r="A4152" s="20">
        <v>4151</v>
      </c>
      <c r="B4152" s="21">
        <v>3.9093944062046297E-2</v>
      </c>
      <c r="C4152" s="21">
        <v>4.0633919999999997E-2</v>
      </c>
      <c r="D4152" s="21">
        <v>0.33906461099394097</v>
      </c>
      <c r="E4152" s="21">
        <v>17.624115940709299</v>
      </c>
      <c r="F4152" s="21">
        <v>6.7680340000000005E-2</v>
      </c>
      <c r="G4152" s="21">
        <v>4.4927979999999999E-2</v>
      </c>
      <c r="H4152" s="21">
        <v>31.181948119418902</v>
      </c>
      <c r="I4152" s="21">
        <v>56.627450471146801</v>
      </c>
    </row>
    <row r="4153" spans="1:9" x14ac:dyDescent="0.2">
      <c r="A4153" s="20">
        <v>4152</v>
      </c>
      <c r="B4153" s="21">
        <v>5.69167037595084E-2</v>
      </c>
      <c r="C4153" s="21">
        <v>4.3022169999999998E-2</v>
      </c>
      <c r="D4153" s="21">
        <v>0.31606146000000002</v>
      </c>
      <c r="E4153" s="21">
        <v>15.1193081229294</v>
      </c>
      <c r="F4153" s="21">
        <v>6.3249299999999994E-2</v>
      </c>
      <c r="G4153" s="21">
        <v>5.4042746449813599E-2</v>
      </c>
      <c r="H4153" s="21">
        <v>33.144130819813498</v>
      </c>
      <c r="I4153" s="21">
        <v>46.7434467206539</v>
      </c>
    </row>
    <row r="4154" spans="1:9" x14ac:dyDescent="0.2">
      <c r="A4154" s="20">
        <v>4153</v>
      </c>
      <c r="B4154" s="21">
        <v>4.1291660000000001E-2</v>
      </c>
      <c r="C4154" s="21">
        <v>4.3236073286416599E-2</v>
      </c>
      <c r="D4154" s="21">
        <v>0.34859966372979001</v>
      </c>
      <c r="E4154" s="21">
        <v>18.1550941923817</v>
      </c>
      <c r="F4154" s="21">
        <v>5.7649359999999997E-2</v>
      </c>
      <c r="G4154" s="21">
        <v>4.6659220000000001E-2</v>
      </c>
      <c r="H4154" s="21">
        <v>31.676323716057201</v>
      </c>
      <c r="I4154" s="21">
        <v>64.051153883977506</v>
      </c>
    </row>
    <row r="4155" spans="1:9" x14ac:dyDescent="0.2">
      <c r="A4155" s="20">
        <v>4154</v>
      </c>
      <c r="B4155" s="21">
        <v>2.879615E-2</v>
      </c>
      <c r="C4155" s="21">
        <v>4.0159449999999999E-2</v>
      </c>
      <c r="D4155" s="21">
        <v>0.34192696864335698</v>
      </c>
      <c r="E4155" s="21">
        <v>18.3064452167953</v>
      </c>
      <c r="F4155" s="21">
        <v>6.1857990000000002E-2</v>
      </c>
      <c r="G4155" s="21">
        <v>5.4272349999999997E-2</v>
      </c>
      <c r="H4155" s="21">
        <v>30.429841555199999</v>
      </c>
      <c r="I4155" s="21">
        <v>60.156342973606797</v>
      </c>
    </row>
    <row r="4156" spans="1:9" x14ac:dyDescent="0.2">
      <c r="A4156" s="20">
        <v>4155</v>
      </c>
      <c r="B4156" s="21">
        <v>5.4852489999999997E-2</v>
      </c>
      <c r="C4156" s="21">
        <v>3.9084223638418202E-2</v>
      </c>
      <c r="D4156" s="21">
        <v>0.34314103088742998</v>
      </c>
      <c r="E4156" s="21">
        <v>17.6585503948412</v>
      </c>
      <c r="F4156" s="21">
        <v>5.6983409999999998E-2</v>
      </c>
      <c r="G4156" s="21">
        <v>5.1224981356833198E-2</v>
      </c>
      <c r="H4156" s="21">
        <v>32.193457244652002</v>
      </c>
      <c r="I4156" s="21">
        <v>61.097134986435499</v>
      </c>
    </row>
    <row r="4157" spans="1:9" x14ac:dyDescent="0.2">
      <c r="A4157" s="20">
        <v>4156</v>
      </c>
      <c r="B4157" s="21">
        <v>3.6743030000000003E-2</v>
      </c>
      <c r="C4157" s="21">
        <v>4.0904250000000003E-2</v>
      </c>
      <c r="D4157" s="21">
        <v>0.33506227137135502</v>
      </c>
      <c r="E4157" s="21">
        <v>18.2001439255158</v>
      </c>
      <c r="F4157" s="21">
        <v>5.6141969999999999E-2</v>
      </c>
      <c r="G4157" s="21">
        <v>4.8764696038245903E-2</v>
      </c>
      <c r="H4157" s="21">
        <v>33.849379794890403</v>
      </c>
      <c r="I4157" s="21">
        <v>60.992121407756102</v>
      </c>
    </row>
    <row r="4158" spans="1:9" x14ac:dyDescent="0.2">
      <c r="A4158" s="20">
        <v>4157</v>
      </c>
      <c r="B4158" s="21">
        <v>4.7898050255084597E-2</v>
      </c>
      <c r="C4158" s="21">
        <v>3.8369809999999997E-2</v>
      </c>
      <c r="D4158" s="21">
        <v>0.33330344622973301</v>
      </c>
      <c r="E4158" s="21">
        <v>16.454365523118199</v>
      </c>
      <c r="F4158" s="21">
        <v>6.0011920000000003E-2</v>
      </c>
      <c r="G4158" s="21">
        <v>4.2216509999999999E-2</v>
      </c>
      <c r="H4158" s="21">
        <v>31.003619481947901</v>
      </c>
      <c r="I4158" s="21">
        <v>53.931573739559298</v>
      </c>
    </row>
    <row r="4159" spans="1:9" x14ac:dyDescent="0.2">
      <c r="A4159" s="20">
        <v>4158</v>
      </c>
      <c r="B4159" s="21">
        <v>3.2838839407107898E-2</v>
      </c>
      <c r="C4159" s="21">
        <v>4.7668820000000001E-2</v>
      </c>
      <c r="D4159" s="21">
        <v>0.34558124340844698</v>
      </c>
      <c r="E4159" s="21">
        <v>20.522747434306702</v>
      </c>
      <c r="F4159" s="21">
        <v>6.0715103989419997E-2</v>
      </c>
      <c r="G4159" s="21">
        <v>3.9581710763416302E-2</v>
      </c>
      <c r="H4159" s="21">
        <v>31.722930368456701</v>
      </c>
      <c r="I4159" s="21">
        <v>71.556189069739204</v>
      </c>
    </row>
    <row r="4160" spans="1:9" x14ac:dyDescent="0.2">
      <c r="A4160" s="20">
        <v>4159</v>
      </c>
      <c r="B4160" s="21">
        <v>3.02525967175384E-2</v>
      </c>
      <c r="C4160" s="21">
        <v>3.5480119999999997E-2</v>
      </c>
      <c r="D4160" s="21">
        <v>0.32037418372988502</v>
      </c>
      <c r="E4160" s="21">
        <v>17.329195560256501</v>
      </c>
      <c r="F4160" s="21">
        <v>5.9986071524550197E-2</v>
      </c>
      <c r="G4160" s="21">
        <v>4.544575E-2</v>
      </c>
      <c r="H4160" s="21">
        <v>31.441055333350601</v>
      </c>
      <c r="I4160" s="21">
        <v>52.5695866950241</v>
      </c>
    </row>
    <row r="4161" spans="1:9" x14ac:dyDescent="0.2">
      <c r="A4161" s="20">
        <v>4160</v>
      </c>
      <c r="B4161" s="21">
        <v>4.1262519999999997E-2</v>
      </c>
      <c r="C4161" s="21">
        <v>4.5710290000000001E-2</v>
      </c>
      <c r="D4161" s="21">
        <v>0.36572823691398099</v>
      </c>
      <c r="E4161" s="21">
        <v>20.799144993371701</v>
      </c>
      <c r="F4161" s="21">
        <v>6.9358310000000006E-2</v>
      </c>
      <c r="G4161" s="21">
        <v>4.5487020000000003E-2</v>
      </c>
      <c r="H4161" s="21">
        <v>32.394387026550099</v>
      </c>
      <c r="I4161" s="21">
        <v>73.934486618477806</v>
      </c>
    </row>
    <row r="4162" spans="1:9" x14ac:dyDescent="0.2">
      <c r="A4162" s="20">
        <v>4161</v>
      </c>
      <c r="B4162" s="21">
        <v>4.0192429653155198E-2</v>
      </c>
      <c r="C4162" s="21">
        <v>5.3041680000000001E-2</v>
      </c>
      <c r="D4162" s="21">
        <v>0.32973385405733602</v>
      </c>
      <c r="E4162" s="21">
        <v>18.231791767741299</v>
      </c>
      <c r="F4162" s="21">
        <v>6.1213959999999998E-2</v>
      </c>
      <c r="G4162" s="21">
        <v>3.9181476176347797E-2</v>
      </c>
      <c r="H4162" s="21">
        <v>30.082706312700701</v>
      </c>
      <c r="I4162" s="21">
        <v>61.866826299424098</v>
      </c>
    </row>
    <row r="4163" spans="1:9" x14ac:dyDescent="0.2">
      <c r="A4163" s="20">
        <v>4162</v>
      </c>
      <c r="B4163" s="21">
        <v>4.7197405530502397E-2</v>
      </c>
      <c r="C4163" s="21">
        <v>3.9647830000000002E-2</v>
      </c>
      <c r="D4163" s="21">
        <v>0.347240755876697</v>
      </c>
      <c r="E4163" s="21">
        <v>19.9970768481944</v>
      </c>
      <c r="F4163" s="21">
        <v>6.5798700000000002E-2</v>
      </c>
      <c r="G4163" s="21">
        <v>5.0412690000000003E-2</v>
      </c>
      <c r="H4163" s="21">
        <v>35.328807856173398</v>
      </c>
      <c r="I4163" s="21">
        <v>66.862836168220198</v>
      </c>
    </row>
    <row r="4164" spans="1:9" x14ac:dyDescent="0.2">
      <c r="A4164" s="20">
        <v>4163</v>
      </c>
      <c r="B4164" s="21">
        <v>3.5970309999999998E-2</v>
      </c>
      <c r="C4164" s="21">
        <v>3.6577547258142599E-2</v>
      </c>
      <c r="D4164" s="21">
        <v>0.33851429</v>
      </c>
      <c r="E4164" s="21">
        <v>18.559323551498</v>
      </c>
      <c r="F4164" s="21">
        <v>7.2159409999999993E-2</v>
      </c>
      <c r="G4164" s="21">
        <v>4.5919168366991198E-2</v>
      </c>
      <c r="H4164" s="21">
        <v>34.331629006105103</v>
      </c>
      <c r="I4164" s="21">
        <v>57.0707535706931</v>
      </c>
    </row>
    <row r="4165" spans="1:9" x14ac:dyDescent="0.2">
      <c r="A4165" s="20">
        <v>4164</v>
      </c>
      <c r="B4165" s="21">
        <v>1.2454603243443999E-2</v>
      </c>
      <c r="C4165" s="21">
        <v>3.2729840000000003E-2</v>
      </c>
      <c r="D4165" s="21">
        <v>0.35800399769369901</v>
      </c>
      <c r="E4165" s="21">
        <v>19.9128105856053</v>
      </c>
      <c r="F4165" s="21">
        <v>5.8632289999999997E-2</v>
      </c>
      <c r="G4165" s="21">
        <v>4.793708E-2</v>
      </c>
      <c r="H4165" s="21">
        <v>30.918960092316699</v>
      </c>
      <c r="I4165" s="21">
        <v>67.009052360914396</v>
      </c>
    </row>
    <row r="4166" spans="1:9" x14ac:dyDescent="0.2">
      <c r="A4166" s="20">
        <v>4165</v>
      </c>
      <c r="B4166" s="21">
        <v>3.3508389999999999E-2</v>
      </c>
      <c r="C4166" s="21">
        <v>3.6460859999999998E-2</v>
      </c>
      <c r="D4166" s="21">
        <v>0.356908727876184</v>
      </c>
      <c r="E4166" s="21">
        <v>15.461416101434001</v>
      </c>
      <c r="F4166" s="21">
        <v>6.174292E-2</v>
      </c>
      <c r="G4166" s="21">
        <v>5.3493779999999998E-2</v>
      </c>
      <c r="H4166" s="21">
        <v>35.830948465062399</v>
      </c>
      <c r="I4166" s="21">
        <v>52.748361119119203</v>
      </c>
    </row>
    <row r="4167" spans="1:9" x14ac:dyDescent="0.2">
      <c r="A4167" s="20">
        <v>4166</v>
      </c>
      <c r="B4167" s="21">
        <v>5.190728E-2</v>
      </c>
      <c r="C4167" s="21">
        <v>4.14683E-2</v>
      </c>
      <c r="D4167" s="21">
        <v>0.35514076</v>
      </c>
      <c r="E4167" s="21">
        <v>16.978880756033401</v>
      </c>
      <c r="F4167" s="21">
        <v>6.5084870000000003E-2</v>
      </c>
      <c r="G4167" s="21">
        <v>4.1118435984461799E-2</v>
      </c>
      <c r="H4167" s="21">
        <v>26.737748397222799</v>
      </c>
      <c r="I4167" s="21">
        <v>59.372202916049901</v>
      </c>
    </row>
    <row r="4168" spans="1:9" x14ac:dyDescent="0.2">
      <c r="A4168" s="20">
        <v>4167</v>
      </c>
      <c r="B4168" s="21">
        <v>3.5539359999999999E-2</v>
      </c>
      <c r="C4168" s="21">
        <v>3.303818E-2</v>
      </c>
      <c r="D4168" s="21">
        <v>0.32162215999999999</v>
      </c>
      <c r="E4168" s="21">
        <v>17.7261698449026</v>
      </c>
      <c r="F4168" s="21">
        <v>6.1610310000000001E-2</v>
      </c>
      <c r="G4168" s="21">
        <v>3.4585999999999999E-2</v>
      </c>
      <c r="H4168" s="21">
        <v>33.335757000000001</v>
      </c>
      <c r="I4168" s="21">
        <v>53.5950747025989</v>
      </c>
    </row>
    <row r="4169" spans="1:9" x14ac:dyDescent="0.2">
      <c r="A4169" s="20">
        <v>4168</v>
      </c>
      <c r="B4169" s="21">
        <v>3.6304250000000003E-2</v>
      </c>
      <c r="C4169" s="21">
        <v>4.304736E-2</v>
      </c>
      <c r="D4169" s="21">
        <v>0.34115086338803402</v>
      </c>
      <c r="E4169" s="21">
        <v>17.4937543382845</v>
      </c>
      <c r="F4169" s="21">
        <v>5.9614449999999999E-2</v>
      </c>
      <c r="G4169" s="21">
        <v>4.2069490000000001E-2</v>
      </c>
      <c r="H4169" s="21">
        <v>38.989080623832699</v>
      </c>
      <c r="I4169" s="21">
        <v>59.396982307472797</v>
      </c>
    </row>
    <row r="4170" spans="1:9" x14ac:dyDescent="0.2">
      <c r="A4170" s="20">
        <v>4169</v>
      </c>
      <c r="B4170" s="21">
        <v>5.4795647588589E-2</v>
      </c>
      <c r="C4170" s="21">
        <v>4.5588429999999999E-2</v>
      </c>
      <c r="D4170" s="21">
        <v>0.37704519356434502</v>
      </c>
      <c r="E4170" s="21">
        <v>20.778710649785499</v>
      </c>
      <c r="F4170" s="21">
        <v>7.2717630000000005E-2</v>
      </c>
      <c r="G4170" s="21">
        <v>5.3649828948945703E-2</v>
      </c>
      <c r="H4170" s="21">
        <v>31.109767524509401</v>
      </c>
      <c r="I4170" s="21">
        <v>75.976865053664497</v>
      </c>
    </row>
    <row r="4171" spans="1:9" x14ac:dyDescent="0.2">
      <c r="A4171" s="20">
        <v>4170</v>
      </c>
      <c r="B4171" s="21">
        <v>2.93204E-2</v>
      </c>
      <c r="C4171" s="21">
        <v>4.7155530000000001E-2</v>
      </c>
      <c r="D4171" s="21">
        <v>0.33816227889603001</v>
      </c>
      <c r="E4171" s="21">
        <v>17.878903151037498</v>
      </c>
      <c r="F4171" s="21">
        <v>6.6991739999999994E-2</v>
      </c>
      <c r="G4171" s="21">
        <v>4.504209E-2</v>
      </c>
      <c r="H4171" s="21">
        <v>33.376084876254097</v>
      </c>
      <c r="I4171" s="21">
        <v>58.397272182642098</v>
      </c>
    </row>
    <row r="4172" spans="1:9" x14ac:dyDescent="0.2">
      <c r="A4172" s="20">
        <v>4171</v>
      </c>
      <c r="B4172" s="21">
        <v>1.6857951726356499E-2</v>
      </c>
      <c r="C4172" s="21">
        <v>3.4212965773126602E-2</v>
      </c>
      <c r="D4172" s="21">
        <v>0.36598562451552602</v>
      </c>
      <c r="E4172" s="21">
        <v>21.116347312666701</v>
      </c>
      <c r="F4172" s="21">
        <v>5.0491565897985598E-2</v>
      </c>
      <c r="G4172" s="21">
        <v>4.4051769999999997E-2</v>
      </c>
      <c r="H4172" s="21">
        <v>33.380524459318202</v>
      </c>
      <c r="I4172" s="21">
        <v>76.758183896908704</v>
      </c>
    </row>
    <row r="4173" spans="1:9" x14ac:dyDescent="0.2">
      <c r="A4173" s="20">
        <v>4172</v>
      </c>
      <c r="B4173" s="21">
        <v>3.7590529999999997E-2</v>
      </c>
      <c r="C4173" s="21">
        <v>2.4804730000000001E-2</v>
      </c>
      <c r="D4173" s="21">
        <v>0.34479717050280301</v>
      </c>
      <c r="E4173" s="21">
        <v>18.874046980979799</v>
      </c>
      <c r="F4173" s="21">
        <v>6.7786719999999995E-2</v>
      </c>
      <c r="G4173" s="21">
        <v>4.2416450000000001E-2</v>
      </c>
      <c r="H4173" s="21">
        <v>31.1624863172968</v>
      </c>
      <c r="I4173" s="21">
        <v>57.885894402483899</v>
      </c>
    </row>
    <row r="4174" spans="1:9" x14ac:dyDescent="0.2">
      <c r="A4174" s="20">
        <v>4173</v>
      </c>
      <c r="B4174" s="21">
        <v>3.2737390731268898E-2</v>
      </c>
      <c r="C4174" s="21">
        <v>3.7128715717754099E-2</v>
      </c>
      <c r="D4174" s="21">
        <v>0.33880472718467902</v>
      </c>
      <c r="E4174" s="21">
        <v>19.8541738274699</v>
      </c>
      <c r="F4174" s="21">
        <v>6.9001699999999999E-2</v>
      </c>
      <c r="G4174" s="21">
        <v>4.496795E-2</v>
      </c>
      <c r="H4174" s="21">
        <v>32.732016297729999</v>
      </c>
      <c r="I4174" s="21">
        <v>62.123256517437298</v>
      </c>
    </row>
    <row r="4175" spans="1:9" x14ac:dyDescent="0.2">
      <c r="A4175" s="20">
        <v>4174</v>
      </c>
      <c r="B4175" s="21">
        <v>2.5506310000000001E-2</v>
      </c>
      <c r="C4175" s="21">
        <v>3.5585409999999998E-2</v>
      </c>
      <c r="D4175" s="21">
        <v>0.348731211822291</v>
      </c>
      <c r="E4175" s="21">
        <v>17.875928022024301</v>
      </c>
      <c r="F4175" s="21">
        <v>6.6976759999999996E-2</v>
      </c>
      <c r="G4175" s="21">
        <v>4.2147270000000001E-2</v>
      </c>
      <c r="H4175" s="21">
        <v>35.011053544901003</v>
      </c>
      <c r="I4175" s="21">
        <v>57.4914735292665</v>
      </c>
    </row>
    <row r="4176" spans="1:9" x14ac:dyDescent="0.2">
      <c r="A4176" s="20">
        <v>4175</v>
      </c>
      <c r="B4176" s="21">
        <v>3.7369319999999998E-2</v>
      </c>
      <c r="C4176" s="21">
        <v>4.6767669999999997E-2</v>
      </c>
      <c r="D4176" s="21">
        <v>0.32835590656378499</v>
      </c>
      <c r="E4176" s="21">
        <v>16.9978997207158</v>
      </c>
      <c r="F4176" s="21">
        <v>6.4753320000000003E-2</v>
      </c>
      <c r="G4176" s="21">
        <v>4.2540370000000001E-2</v>
      </c>
      <c r="H4176" s="21">
        <v>29.887308898557301</v>
      </c>
      <c r="I4176" s="21">
        <v>54.669206505051498</v>
      </c>
    </row>
    <row r="4177" spans="1:9" x14ac:dyDescent="0.2">
      <c r="A4177" s="20">
        <v>4176</v>
      </c>
      <c r="B4177" s="21">
        <v>4.7372579999999997E-2</v>
      </c>
      <c r="C4177" s="21">
        <v>4.7690639999999999E-2</v>
      </c>
      <c r="D4177" s="21">
        <v>0.36299747555223499</v>
      </c>
      <c r="E4177" s="21">
        <v>16.029373899427402</v>
      </c>
      <c r="F4177" s="21">
        <v>6.8754759999999998E-2</v>
      </c>
      <c r="G4177" s="21">
        <v>5.0231379999999999E-2</v>
      </c>
      <c r="H4177" s="21">
        <v>32.639125920701296</v>
      </c>
      <c r="I4177" s="21">
        <v>57.265330200000001</v>
      </c>
    </row>
    <row r="4178" spans="1:9" x14ac:dyDescent="0.2">
      <c r="A4178" s="20">
        <v>4177</v>
      </c>
      <c r="B4178" s="21">
        <v>3.9860671576482702E-2</v>
      </c>
      <c r="C4178" s="21">
        <v>3.3565890000000001E-2</v>
      </c>
      <c r="D4178" s="21">
        <v>0.32792155433152098</v>
      </c>
      <c r="E4178" s="21">
        <v>18.898281598860901</v>
      </c>
      <c r="F4178" s="21">
        <v>6.541313E-2</v>
      </c>
      <c r="G4178" s="21">
        <v>5.7954569999999997E-2</v>
      </c>
      <c r="H4178" s="21">
        <v>33.539088956040402</v>
      </c>
      <c r="I4178" s="21">
        <v>57.224949472490799</v>
      </c>
    </row>
    <row r="4179" spans="1:9" x14ac:dyDescent="0.2">
      <c r="A4179" s="20">
        <v>4178</v>
      </c>
      <c r="B4179" s="21">
        <v>4.460472E-2</v>
      </c>
      <c r="C4179" s="21">
        <v>5.5053809704078201E-2</v>
      </c>
      <c r="D4179" s="21">
        <v>0.35607323942810698</v>
      </c>
      <c r="E4179" s="21">
        <v>21.111398510402601</v>
      </c>
      <c r="F4179" s="21">
        <v>6.3893619999999998E-2</v>
      </c>
      <c r="G4179" s="21">
        <v>4.0787280303056499E-2</v>
      </c>
      <c r="H4179" s="21">
        <v>30.261146757024299</v>
      </c>
      <c r="I4179" s="21">
        <v>78.044725159786694</v>
      </c>
    </row>
    <row r="4180" spans="1:9" x14ac:dyDescent="0.2">
      <c r="A4180" s="20">
        <v>4179</v>
      </c>
      <c r="B4180" s="21">
        <v>6.7201120000000003E-2</v>
      </c>
      <c r="C4180" s="21">
        <v>4.0982629999999999E-2</v>
      </c>
      <c r="D4180" s="21">
        <v>0.36657217732630398</v>
      </c>
      <c r="E4180" s="21">
        <v>16.5758803300476</v>
      </c>
      <c r="F4180" s="21">
        <v>6.1670751504549197E-2</v>
      </c>
      <c r="G4180" s="21">
        <v>4.2319380752530299E-2</v>
      </c>
      <c r="H4180" s="21">
        <v>31.858351743258101</v>
      </c>
      <c r="I4180" s="21">
        <v>61.827404066150599</v>
      </c>
    </row>
    <row r="4181" spans="1:9" x14ac:dyDescent="0.2">
      <c r="A4181" s="20">
        <v>4180</v>
      </c>
      <c r="B4181" s="21">
        <v>3.4856819999999997E-2</v>
      </c>
      <c r="C4181" s="21">
        <v>3.6305480000000001E-2</v>
      </c>
      <c r="D4181" s="21">
        <v>0.35351461000000001</v>
      </c>
      <c r="E4181" s="21">
        <v>19.4719806363792</v>
      </c>
      <c r="F4181" s="21">
        <v>5.5641977482042103E-2</v>
      </c>
      <c r="G4181" s="21">
        <v>4.2210919999999999E-2</v>
      </c>
      <c r="H4181" s="21">
        <v>32.651027138681201</v>
      </c>
      <c r="I4181" s="21">
        <v>68.271704299999996</v>
      </c>
    </row>
    <row r="4182" spans="1:9" x14ac:dyDescent="0.2">
      <c r="A4182" s="20">
        <v>4181</v>
      </c>
      <c r="B4182" s="21">
        <v>4.4175229519669998E-2</v>
      </c>
      <c r="C4182" s="21">
        <v>3.3153155859667799E-2</v>
      </c>
      <c r="D4182" s="21">
        <v>0.33361966548648497</v>
      </c>
      <c r="E4182" s="21">
        <v>17.767103642614199</v>
      </c>
      <c r="F4182" s="21">
        <v>5.41363538006168E-2</v>
      </c>
      <c r="G4182" s="21">
        <v>5.2955259999999997E-2</v>
      </c>
      <c r="H4182" s="21">
        <v>30.247071280026798</v>
      </c>
      <c r="I4182" s="21">
        <v>58.257439861985503</v>
      </c>
    </row>
    <row r="4183" spans="1:9" x14ac:dyDescent="0.2">
      <c r="A4183" s="20">
        <v>4182</v>
      </c>
      <c r="B4183" s="21">
        <v>3.2361800000000003E-2</v>
      </c>
      <c r="C4183" s="21">
        <v>4.7482629999999998E-2</v>
      </c>
      <c r="D4183" s="21">
        <v>0.34871413249774402</v>
      </c>
      <c r="E4183" s="21">
        <v>21.572171525601998</v>
      </c>
      <c r="F4183" s="21">
        <v>6.4864770000000002E-2</v>
      </c>
      <c r="G4183" s="21">
        <v>4.8791979999999999E-2</v>
      </c>
      <c r="H4183" s="21">
        <v>34.602175496245401</v>
      </c>
      <c r="I4183" s="21">
        <v>74.097100847327198</v>
      </c>
    </row>
    <row r="4184" spans="1:9" x14ac:dyDescent="0.2">
      <c r="A4184" s="20">
        <v>4183</v>
      </c>
      <c r="B4184" s="21">
        <v>2.73046042016954E-2</v>
      </c>
      <c r="C4184" s="21">
        <v>3.7091419381079897E-2</v>
      </c>
      <c r="D4184" s="21">
        <v>0.33031567101704401</v>
      </c>
      <c r="E4184" s="21">
        <v>20.092387672717301</v>
      </c>
      <c r="F4184" s="21">
        <v>6.4775269999999996E-2</v>
      </c>
      <c r="G4184" s="21">
        <v>4.3714339999999997E-2</v>
      </c>
      <c r="H4184" s="21">
        <v>32.215410862658601</v>
      </c>
      <c r="I4184" s="21">
        <v>62.032003945385803</v>
      </c>
    </row>
    <row r="4185" spans="1:9" x14ac:dyDescent="0.2">
      <c r="A4185" s="20">
        <v>4184</v>
      </c>
      <c r="B4185" s="21">
        <v>3.12263851987334E-2</v>
      </c>
      <c r="C4185" s="21">
        <v>4.0712249999999998E-2</v>
      </c>
      <c r="D4185" s="21">
        <v>0.340773381798606</v>
      </c>
      <c r="E4185" s="21">
        <v>17.201387657519501</v>
      </c>
      <c r="F4185" s="21">
        <v>6.0786430000000002E-2</v>
      </c>
      <c r="G4185" s="21">
        <v>4.24876E-2</v>
      </c>
      <c r="H4185" s="21">
        <v>30.260912616737802</v>
      </c>
      <c r="I4185" s="21">
        <v>57.1407882187399</v>
      </c>
    </row>
    <row r="4186" spans="1:9" x14ac:dyDescent="0.2">
      <c r="A4186" s="20">
        <v>4185</v>
      </c>
      <c r="B4186" s="21">
        <v>3.281862E-2</v>
      </c>
      <c r="C4186" s="21">
        <v>4.1364346706418101E-2</v>
      </c>
      <c r="D4186" s="21">
        <v>0.334534334318774</v>
      </c>
      <c r="E4186" s="21">
        <v>19.438981178724799</v>
      </c>
      <c r="F4186" s="21">
        <v>5.6716669999999997E-2</v>
      </c>
      <c r="G4186" s="21">
        <v>5.2812570000000003E-2</v>
      </c>
      <c r="H4186" s="21">
        <v>29.3966960153925</v>
      </c>
      <c r="I4186" s="21">
        <v>64.605344458755098</v>
      </c>
    </row>
    <row r="4187" spans="1:9" x14ac:dyDescent="0.2">
      <c r="A4187" s="20">
        <v>4186</v>
      </c>
      <c r="B4187" s="21">
        <v>4.5392139999999997E-2</v>
      </c>
      <c r="C4187" s="21">
        <v>3.7743649999999997E-2</v>
      </c>
      <c r="D4187" s="21">
        <v>0.32977505894835402</v>
      </c>
      <c r="E4187" s="21">
        <v>19.272077010824301</v>
      </c>
      <c r="F4187" s="21">
        <v>5.53499E-2</v>
      </c>
      <c r="G4187" s="21">
        <v>4.5205755299373797E-2</v>
      </c>
      <c r="H4187" s="21">
        <v>31.131561542966299</v>
      </c>
      <c r="I4187" s="21">
        <v>63.567311913632203</v>
      </c>
    </row>
    <row r="4188" spans="1:9" x14ac:dyDescent="0.2">
      <c r="A4188" s="20">
        <v>4187</v>
      </c>
      <c r="B4188" s="21">
        <v>7.5236140000000007E-2</v>
      </c>
      <c r="C4188" s="21">
        <v>3.3101169999999999E-2</v>
      </c>
      <c r="D4188" s="21">
        <v>0.357611502482371</v>
      </c>
      <c r="E4188" s="21">
        <v>19.426205580037799</v>
      </c>
      <c r="F4188" s="21">
        <v>5.9189038222072603E-2</v>
      </c>
      <c r="G4188" s="21">
        <v>4.4804370000000003E-2</v>
      </c>
      <c r="H4188" s="21">
        <v>31.0530620347071</v>
      </c>
      <c r="I4188" s="21">
        <v>69.667083676503495</v>
      </c>
    </row>
    <row r="4189" spans="1:9" x14ac:dyDescent="0.2">
      <c r="A4189" s="20">
        <v>4188</v>
      </c>
      <c r="B4189" s="21">
        <v>2.92593484558623E-2</v>
      </c>
      <c r="C4189" s="21">
        <v>4.6197849999999999E-2</v>
      </c>
      <c r="D4189" s="21">
        <v>0.36467882600663698</v>
      </c>
      <c r="E4189" s="21">
        <v>16.318818397894599</v>
      </c>
      <c r="F4189" s="21">
        <v>6.4509369999999996E-2</v>
      </c>
      <c r="G4189" s="21">
        <v>3.4196999999999998E-2</v>
      </c>
      <c r="H4189" s="21">
        <v>32.473558319293801</v>
      </c>
      <c r="I4189" s="21">
        <v>58.686835985154097</v>
      </c>
    </row>
    <row r="4190" spans="1:9" x14ac:dyDescent="0.2">
      <c r="A4190" s="20">
        <v>4189</v>
      </c>
      <c r="B4190" s="21">
        <v>3.3750620000000002E-2</v>
      </c>
      <c r="C4190" s="21">
        <v>4.0141660000000003E-2</v>
      </c>
      <c r="D4190" s="21">
        <v>0.36606546764599801</v>
      </c>
      <c r="E4190" s="21">
        <v>19.689948041576301</v>
      </c>
      <c r="F4190" s="21">
        <v>7.2191989999999998E-2</v>
      </c>
      <c r="G4190" s="21">
        <v>4.8979099999999998E-2</v>
      </c>
      <c r="H4190" s="21">
        <v>29.296333799999999</v>
      </c>
      <c r="I4190" s="21">
        <v>66.912977446323893</v>
      </c>
    </row>
    <row r="4191" spans="1:9" x14ac:dyDescent="0.2">
      <c r="A4191" s="20">
        <v>4190</v>
      </c>
      <c r="B4191" s="21">
        <v>3.90531548033312E-2</v>
      </c>
      <c r="C4191" s="21">
        <v>4.7760949882907501E-2</v>
      </c>
      <c r="D4191" s="21">
        <v>0.34984235936964703</v>
      </c>
      <c r="E4191" s="21">
        <v>17.343092813072499</v>
      </c>
      <c r="F4191" s="21">
        <v>6.0877443482659901E-2</v>
      </c>
      <c r="G4191" s="21">
        <v>4.4964085169012499E-2</v>
      </c>
      <c r="H4191" s="21">
        <v>30.400108725196802</v>
      </c>
      <c r="I4191" s="21">
        <v>61.413420798071002</v>
      </c>
    </row>
    <row r="4192" spans="1:9" x14ac:dyDescent="0.2">
      <c r="A4192" s="20">
        <v>4191</v>
      </c>
      <c r="B4192" s="21">
        <v>4.5936982730646198E-2</v>
      </c>
      <c r="C4192" s="21">
        <v>3.7180360000000003E-2</v>
      </c>
      <c r="D4192" s="21">
        <v>0.374382894927553</v>
      </c>
      <c r="E4192" s="21">
        <v>18.613532034132501</v>
      </c>
      <c r="F4192" s="21">
        <v>6.2438779999999999E-2</v>
      </c>
      <c r="G4192" s="21">
        <v>4.5533966356512801E-2</v>
      </c>
      <c r="H4192" s="21">
        <v>34.704867470140798</v>
      </c>
      <c r="I4192" s="21">
        <v>68.157033170197195</v>
      </c>
    </row>
    <row r="4193" spans="1:9" x14ac:dyDescent="0.2">
      <c r="A4193" s="20">
        <v>4192</v>
      </c>
      <c r="B4193" s="21">
        <v>4.3953260000000001E-2</v>
      </c>
      <c r="C4193" s="21">
        <v>3.971475E-2</v>
      </c>
      <c r="D4193" s="21">
        <v>0.33146203125957902</v>
      </c>
      <c r="E4193" s="21">
        <v>16.556747314354801</v>
      </c>
      <c r="F4193" s="21">
        <v>6.6629720000000003E-2</v>
      </c>
      <c r="G4193" s="21">
        <v>4.5515079999999999E-2</v>
      </c>
      <c r="H4193" s="21">
        <v>28.584671100000001</v>
      </c>
      <c r="I4193" s="21">
        <v>52.0906370857467</v>
      </c>
    </row>
    <row r="4194" spans="1:9" x14ac:dyDescent="0.2">
      <c r="A4194" s="20">
        <v>4193</v>
      </c>
      <c r="B4194" s="21">
        <v>5.9261439999999999E-2</v>
      </c>
      <c r="C4194" s="21">
        <v>4.3254319999999999E-2</v>
      </c>
      <c r="D4194" s="21">
        <v>0.37070298379852601</v>
      </c>
      <c r="E4194" s="21">
        <v>18.482542342444798</v>
      </c>
      <c r="F4194" s="21">
        <v>6.06809026980097E-2</v>
      </c>
      <c r="G4194" s="21">
        <v>4.9700580000000001E-2</v>
      </c>
      <c r="H4194" s="21">
        <v>30.461519529462599</v>
      </c>
      <c r="I4194" s="21">
        <v>70.012391462221203</v>
      </c>
    </row>
    <row r="4195" spans="1:9" x14ac:dyDescent="0.2">
      <c r="A4195" s="20">
        <v>4194</v>
      </c>
      <c r="B4195" s="21">
        <v>0.01</v>
      </c>
      <c r="C4195" s="21">
        <v>3.9146458547942201E-2</v>
      </c>
      <c r="D4195" s="21">
        <v>0.36319122437038498</v>
      </c>
      <c r="E4195" s="21">
        <v>20.381265964413799</v>
      </c>
      <c r="F4195" s="21">
        <v>6.2843739999999995E-2</v>
      </c>
      <c r="G4195" s="21">
        <v>3.3837064368234603E-2</v>
      </c>
      <c r="H4195" s="21">
        <v>29.235155535329</v>
      </c>
      <c r="I4195" s="21">
        <v>70.213077306128596</v>
      </c>
    </row>
    <row r="4196" spans="1:9" x14ac:dyDescent="0.2">
      <c r="A4196" s="20">
        <v>4195</v>
      </c>
      <c r="B4196" s="21">
        <v>0.01</v>
      </c>
      <c r="C4196" s="21">
        <v>4.3960109999999997E-2</v>
      </c>
      <c r="D4196" s="21">
        <v>0.34579663193608101</v>
      </c>
      <c r="E4196" s="21">
        <v>16.9289062254309</v>
      </c>
      <c r="F4196" s="21">
        <v>6.5109920000000002E-2</v>
      </c>
      <c r="G4196" s="21">
        <v>3.9017865323215502E-2</v>
      </c>
      <c r="H4196" s="21">
        <v>32.094725192168703</v>
      </c>
      <c r="I4196" s="21">
        <v>55.466902150767503</v>
      </c>
    </row>
    <row r="4197" spans="1:9" x14ac:dyDescent="0.2">
      <c r="A4197" s="20">
        <v>4196</v>
      </c>
      <c r="B4197" s="21">
        <v>3.256183E-2</v>
      </c>
      <c r="C4197" s="21">
        <v>4.7601440000000002E-2</v>
      </c>
      <c r="D4197" s="21">
        <v>0.34946131306952799</v>
      </c>
      <c r="E4197" s="21">
        <v>19.9853482500843</v>
      </c>
      <c r="F4197" s="21">
        <v>6.6510130000000001E-2</v>
      </c>
      <c r="G4197" s="21">
        <v>5.4794131817803099E-2</v>
      </c>
      <c r="H4197" s="21">
        <v>33.087340450606099</v>
      </c>
      <c r="I4197" s="21">
        <v>68.101849200000004</v>
      </c>
    </row>
    <row r="4198" spans="1:9" x14ac:dyDescent="0.2">
      <c r="A4198" s="20">
        <v>4197</v>
      </c>
      <c r="B4198" s="21">
        <v>5.6459500000000003E-2</v>
      </c>
      <c r="C4198" s="21">
        <v>4.0038669999999998E-2</v>
      </c>
      <c r="D4198" s="21">
        <v>0.365726116220213</v>
      </c>
      <c r="E4198" s="21">
        <v>18.024131759822001</v>
      </c>
      <c r="F4198" s="21">
        <v>6.1270690000000003E-2</v>
      </c>
      <c r="G4198" s="21">
        <v>3.8867209999999999E-2</v>
      </c>
      <c r="H4198" s="21">
        <v>38.788747674546997</v>
      </c>
      <c r="I4198" s="21">
        <v>66.304802460076701</v>
      </c>
    </row>
    <row r="4199" spans="1:9" x14ac:dyDescent="0.2">
      <c r="A4199" s="20">
        <v>4198</v>
      </c>
      <c r="B4199" s="21">
        <v>1.6515279525915999E-2</v>
      </c>
      <c r="C4199" s="21">
        <v>4.8784960000000002E-2</v>
      </c>
      <c r="D4199" s="21">
        <v>0.35823738653499998</v>
      </c>
      <c r="E4199" s="21">
        <v>17.601720198486898</v>
      </c>
      <c r="F4199" s="21">
        <v>5.8597040000000003E-2</v>
      </c>
      <c r="G4199" s="21">
        <v>4.1184779999999997E-2</v>
      </c>
      <c r="H4199" s="21">
        <v>33.6048367237115</v>
      </c>
      <c r="I4199" s="21">
        <v>63.566837491534599</v>
      </c>
    </row>
    <row r="4200" spans="1:9" x14ac:dyDescent="0.2">
      <c r="A4200" s="20">
        <v>4199</v>
      </c>
      <c r="B4200" s="21">
        <v>0.01</v>
      </c>
      <c r="C4200" s="21">
        <v>4.7160809999999997E-2</v>
      </c>
      <c r="D4200" s="21">
        <v>0.35022964253744299</v>
      </c>
      <c r="E4200" s="21">
        <v>16.0950148329371</v>
      </c>
      <c r="F4200" s="21">
        <v>6.2020510000000001E-2</v>
      </c>
      <c r="G4200" s="21">
        <v>5.1254719999999997E-2</v>
      </c>
      <c r="H4200" s="21">
        <v>29.221459585582899</v>
      </c>
      <c r="I4200" s="21">
        <v>54.716971190389501</v>
      </c>
    </row>
    <row r="4201" spans="1:9" x14ac:dyDescent="0.2">
      <c r="A4201" s="20">
        <v>4200</v>
      </c>
      <c r="B4201" s="21">
        <v>4.8567689999999997E-2</v>
      </c>
      <c r="C4201" s="21">
        <v>3.692645E-2</v>
      </c>
      <c r="D4201" s="21">
        <v>0.33599523903010098</v>
      </c>
      <c r="E4201" s="21">
        <v>18.3665841838998</v>
      </c>
      <c r="F4201" s="21">
        <v>5.251347E-2</v>
      </c>
      <c r="G4201" s="21">
        <v>4.5251069999999997E-2</v>
      </c>
      <c r="H4201" s="21">
        <v>32.767792672292799</v>
      </c>
      <c r="I4201" s="21">
        <v>62.724731183941998</v>
      </c>
    </row>
    <row r="4202" spans="1:9" x14ac:dyDescent="0.2">
      <c r="A4202" s="20">
        <v>4201</v>
      </c>
      <c r="B4202" s="21">
        <v>4.3654859999999997E-2</v>
      </c>
      <c r="C4202" s="21">
        <v>3.4581140000000003E-2</v>
      </c>
      <c r="D4202" s="21">
        <v>0.32651411797417301</v>
      </c>
      <c r="E4202" s="21">
        <v>17.0490736</v>
      </c>
      <c r="F4202" s="21">
        <v>6.2468530000000001E-2</v>
      </c>
      <c r="G4202" s="21">
        <v>4.5296888835617201E-2</v>
      </c>
      <c r="H4202" s="21">
        <v>31.426989549866299</v>
      </c>
      <c r="I4202" s="21">
        <v>52.7082779790099</v>
      </c>
    </row>
    <row r="4203" spans="1:9" x14ac:dyDescent="0.2">
      <c r="A4203" s="20">
        <v>4202</v>
      </c>
      <c r="B4203" s="21">
        <v>2.36468738980085E-2</v>
      </c>
      <c r="C4203" s="21">
        <v>4.4032490445653501E-2</v>
      </c>
      <c r="D4203" s="21">
        <v>0.34716629448314501</v>
      </c>
      <c r="E4203" s="21">
        <v>20.704936211116799</v>
      </c>
      <c r="F4203" s="21">
        <v>6.5334439999999994E-2</v>
      </c>
      <c r="G4203" s="21">
        <v>5.295271E-2</v>
      </c>
      <c r="H4203" s="21">
        <v>30.702406487300799</v>
      </c>
      <c r="I4203" s="21">
        <v>68.864004540240202</v>
      </c>
    </row>
    <row r="4204" spans="1:9" x14ac:dyDescent="0.2">
      <c r="A4204" s="20">
        <v>4203</v>
      </c>
      <c r="B4204" s="21">
        <v>2.5216905989185998E-2</v>
      </c>
      <c r="C4204" s="21">
        <v>2.3946680000000001E-2</v>
      </c>
      <c r="D4204" s="21">
        <v>0.32211311605245202</v>
      </c>
      <c r="E4204" s="21">
        <v>17.2362888781729</v>
      </c>
      <c r="F4204" s="21">
        <v>6.9491189999999994E-2</v>
      </c>
      <c r="G4204" s="21">
        <v>4.2125879999999997E-2</v>
      </c>
      <c r="H4204" s="21">
        <v>31.646694216144301</v>
      </c>
      <c r="I4204" s="21">
        <v>47.592412218010097</v>
      </c>
    </row>
    <row r="4205" spans="1:9" x14ac:dyDescent="0.2">
      <c r="A4205" s="20">
        <v>4204</v>
      </c>
      <c r="B4205" s="21">
        <v>2.54538442054798E-2</v>
      </c>
      <c r="C4205" s="21">
        <v>2.95666760958515E-2</v>
      </c>
      <c r="D4205" s="21">
        <v>0.35964446606643402</v>
      </c>
      <c r="E4205" s="21">
        <v>18.598529276602999</v>
      </c>
      <c r="F4205" s="21">
        <v>6.5623230000000005E-2</v>
      </c>
      <c r="G4205" s="21">
        <v>4.2317590000000002E-2</v>
      </c>
      <c r="H4205" s="21">
        <v>33.389430713741902</v>
      </c>
      <c r="I4205" s="21">
        <v>60.900661201945098</v>
      </c>
    </row>
    <row r="4206" spans="1:9" x14ac:dyDescent="0.2">
      <c r="A4206" s="20">
        <v>4205</v>
      </c>
      <c r="B4206" s="21">
        <v>4.1658029762109097E-2</v>
      </c>
      <c r="C4206" s="21">
        <v>3.168091E-2</v>
      </c>
      <c r="D4206" s="21">
        <v>0.309513748630525</v>
      </c>
      <c r="E4206" s="21">
        <v>18.484183933251799</v>
      </c>
      <c r="F4206" s="21">
        <v>0.05</v>
      </c>
      <c r="G4206" s="21">
        <v>4.8802560000000002E-2</v>
      </c>
      <c r="H4206" s="21">
        <v>33.270656546202197</v>
      </c>
      <c r="I4206" s="21">
        <v>56.511350608216802</v>
      </c>
    </row>
    <row r="4207" spans="1:9" x14ac:dyDescent="0.2">
      <c r="A4207" s="20">
        <v>4206</v>
      </c>
      <c r="B4207" s="21">
        <v>3.0605270857254799E-2</v>
      </c>
      <c r="C4207" s="21">
        <v>3.5019179999999997E-2</v>
      </c>
      <c r="D4207" s="21">
        <v>0.35113976460809898</v>
      </c>
      <c r="E4207" s="21">
        <v>17.659561199999999</v>
      </c>
      <c r="F4207" s="21">
        <v>6.7958889999999994E-2</v>
      </c>
      <c r="G4207" s="21">
        <v>4.5798449999999997E-2</v>
      </c>
      <c r="H4207" s="21">
        <v>28.901436366262701</v>
      </c>
      <c r="I4207" s="21">
        <v>57.058965820702497</v>
      </c>
    </row>
    <row r="4208" spans="1:9" x14ac:dyDescent="0.2">
      <c r="A4208" s="20">
        <v>4207</v>
      </c>
      <c r="B4208" s="21">
        <v>4.7410960000000002E-2</v>
      </c>
      <c r="C4208" s="21">
        <v>3.9986320361689601E-2</v>
      </c>
      <c r="D4208" s="21">
        <v>0.33946352946613301</v>
      </c>
      <c r="E4208" s="21">
        <v>19.964761008352699</v>
      </c>
      <c r="F4208" s="21">
        <v>6.833475E-2</v>
      </c>
      <c r="G4208" s="21">
        <v>5.0141271258205798E-2</v>
      </c>
      <c r="H4208" s="21">
        <v>31.687713558308001</v>
      </c>
      <c r="I4208" s="21">
        <v>64.337848854679294</v>
      </c>
    </row>
    <row r="4209" spans="1:9" x14ac:dyDescent="0.2">
      <c r="A4209" s="20">
        <v>4208</v>
      </c>
      <c r="B4209" s="21">
        <v>0.01</v>
      </c>
      <c r="C4209" s="21">
        <v>3.1047326857685801E-2</v>
      </c>
      <c r="D4209" s="21">
        <v>0.336211722258214</v>
      </c>
      <c r="E4209" s="21">
        <v>16.961664196437901</v>
      </c>
      <c r="F4209" s="21">
        <v>5.639682E-2</v>
      </c>
      <c r="G4209" s="21">
        <v>4.1776916547614701E-2</v>
      </c>
      <c r="H4209" s="21">
        <v>29.6087479721525</v>
      </c>
      <c r="I4209" s="21">
        <v>53.242394602524399</v>
      </c>
    </row>
    <row r="4210" spans="1:9" x14ac:dyDescent="0.2">
      <c r="A4210" s="20">
        <v>4209</v>
      </c>
      <c r="B4210" s="21">
        <v>2.714722E-2</v>
      </c>
      <c r="C4210" s="21">
        <v>3.1120249999999999E-2</v>
      </c>
      <c r="D4210" s="21">
        <v>0.33946926698750501</v>
      </c>
      <c r="E4210" s="21">
        <v>19.7367390398311</v>
      </c>
      <c r="F4210" s="21">
        <v>5.8996897650880002E-2</v>
      </c>
      <c r="G4210" s="21">
        <v>4.5995836595813903E-2</v>
      </c>
      <c r="H4210" s="21">
        <v>31.924346128801702</v>
      </c>
      <c r="I4210" s="21">
        <v>63.081728094090998</v>
      </c>
    </row>
    <row r="4211" spans="1:9" x14ac:dyDescent="0.2">
      <c r="A4211" s="20">
        <v>4210</v>
      </c>
      <c r="B4211" s="21">
        <v>2.3109190586334202E-2</v>
      </c>
      <c r="C4211" s="21">
        <v>4.8049796900209399E-2</v>
      </c>
      <c r="D4211" s="21">
        <v>0.3</v>
      </c>
      <c r="E4211" s="21">
        <v>17.0873570702284</v>
      </c>
      <c r="F4211" s="21">
        <v>6.8195339999999993E-2</v>
      </c>
      <c r="G4211" s="21">
        <v>4.4634703743607798E-2</v>
      </c>
      <c r="H4211" s="21">
        <v>30.720478040048999</v>
      </c>
      <c r="I4211" s="21">
        <v>48.172481718423199</v>
      </c>
    </row>
    <row r="4212" spans="1:9" x14ac:dyDescent="0.2">
      <c r="A4212" s="20">
        <v>4211</v>
      </c>
      <c r="B4212" s="21">
        <v>3.6154890000000002E-2</v>
      </c>
      <c r="C4212" s="21">
        <v>3.2047929945160002E-2</v>
      </c>
      <c r="D4212" s="21">
        <v>0.336162059735305</v>
      </c>
      <c r="E4212" s="21">
        <v>15.9061297216613</v>
      </c>
      <c r="F4212" s="21">
        <v>6.1277804212480899E-2</v>
      </c>
      <c r="G4212" s="21">
        <v>4.3043869999999998E-2</v>
      </c>
      <c r="H4212" s="21">
        <v>33.239815790254298</v>
      </c>
      <c r="I4212" s="21">
        <v>50.2823819805011</v>
      </c>
    </row>
    <row r="4213" spans="1:9" x14ac:dyDescent="0.2">
      <c r="A4213" s="20">
        <v>4212</v>
      </c>
      <c r="B4213" s="21">
        <v>3.1929279999999997E-2</v>
      </c>
      <c r="C4213" s="21">
        <v>4.6743130000000001E-2</v>
      </c>
      <c r="D4213" s="21">
        <v>0.32764618051588001</v>
      </c>
      <c r="E4213" s="21">
        <v>20.746142468168699</v>
      </c>
      <c r="F4213" s="21">
        <v>5.8062309999999999E-2</v>
      </c>
      <c r="G4213" s="21">
        <v>3.8589077036988398E-2</v>
      </c>
      <c r="H4213" s="21">
        <v>31.051726725673301</v>
      </c>
      <c r="I4213" s="21">
        <v>68.764188494386602</v>
      </c>
    </row>
    <row r="4214" spans="1:9" x14ac:dyDescent="0.2">
      <c r="A4214" s="20">
        <v>4213</v>
      </c>
      <c r="B4214" s="21">
        <v>5.1967659999999999E-2</v>
      </c>
      <c r="C4214" s="21">
        <v>4.5339839999999999E-2</v>
      </c>
      <c r="D4214" s="21">
        <v>0.32789970902480797</v>
      </c>
      <c r="E4214" s="21">
        <v>18.813207792402</v>
      </c>
      <c r="F4214" s="21">
        <v>5.7242710000000002E-2</v>
      </c>
      <c r="G4214" s="21">
        <v>4.2896360000000001E-2</v>
      </c>
      <c r="H4214" s="21">
        <v>30.200602025196499</v>
      </c>
      <c r="I4214" s="21">
        <v>63.434975199999997</v>
      </c>
    </row>
    <row r="4215" spans="1:9" x14ac:dyDescent="0.2">
      <c r="A4215" s="20">
        <v>4214</v>
      </c>
      <c r="B4215" s="21">
        <v>1.2109948425099101E-2</v>
      </c>
      <c r="C4215" s="21">
        <v>5.6645189999999998E-2</v>
      </c>
      <c r="D4215" s="21">
        <v>0.4</v>
      </c>
      <c r="E4215" s="21">
        <v>18.7833883585694</v>
      </c>
      <c r="F4215" s="21">
        <v>7.4172959999999996E-2</v>
      </c>
      <c r="G4215" s="21">
        <v>4.2305759999999998E-2</v>
      </c>
      <c r="H4215" s="21">
        <v>31.720317685014098</v>
      </c>
      <c r="I4215" s="21">
        <v>73.020703354844699</v>
      </c>
    </row>
    <row r="4216" spans="1:9" x14ac:dyDescent="0.2">
      <c r="A4216" s="20">
        <v>4215</v>
      </c>
      <c r="B4216" s="21">
        <v>4.0682370000000002E-2</v>
      </c>
      <c r="C4216" s="21">
        <v>4.1803880000000002E-2</v>
      </c>
      <c r="D4216" s="21">
        <v>0.31722163511528101</v>
      </c>
      <c r="E4216" s="21">
        <v>17.359226736215899</v>
      </c>
      <c r="F4216" s="21">
        <v>6.4937389999999998E-2</v>
      </c>
      <c r="G4216" s="21">
        <v>5.1264993046759903E-2</v>
      </c>
      <c r="H4216" s="21">
        <v>31.560876687885401</v>
      </c>
      <c r="I4216" s="21">
        <v>52.553494615097797</v>
      </c>
    </row>
    <row r="4217" spans="1:9" x14ac:dyDescent="0.2">
      <c r="A4217" s="20">
        <v>4216</v>
      </c>
      <c r="B4217" s="21">
        <v>4.83750463481755E-2</v>
      </c>
      <c r="C4217" s="21">
        <v>3.7110810000000001E-2</v>
      </c>
      <c r="D4217" s="21">
        <v>0.35292281140281601</v>
      </c>
      <c r="E4217" s="21">
        <v>16.709554310632999</v>
      </c>
      <c r="F4217" s="21">
        <v>5.9606989999999999E-2</v>
      </c>
      <c r="G4217" s="21">
        <v>4.7836067150208501E-2</v>
      </c>
      <c r="H4217" s="21">
        <v>31.2831122782978</v>
      </c>
      <c r="I4217" s="21">
        <v>58.131116021814201</v>
      </c>
    </row>
    <row r="4218" spans="1:9" x14ac:dyDescent="0.2">
      <c r="A4218" s="20">
        <v>4217</v>
      </c>
      <c r="B4218" s="21">
        <v>6.7849709999999994E-2</v>
      </c>
      <c r="C4218" s="21">
        <v>4.44996E-2</v>
      </c>
      <c r="D4218" s="21">
        <v>0.329088235115442</v>
      </c>
      <c r="E4218" s="21">
        <v>19.1311500069103</v>
      </c>
      <c r="F4218" s="21">
        <v>6.8143120000000001E-2</v>
      </c>
      <c r="G4218" s="21">
        <v>4.7221820397836699E-2</v>
      </c>
      <c r="H4218" s="21">
        <v>30.707669693271001</v>
      </c>
      <c r="I4218" s="21">
        <v>62.086752111401601</v>
      </c>
    </row>
    <row r="4219" spans="1:9" x14ac:dyDescent="0.2">
      <c r="A4219" s="20">
        <v>4218</v>
      </c>
      <c r="B4219" s="21">
        <v>3.2773509999999999E-2</v>
      </c>
      <c r="C4219" s="21">
        <v>4.242278E-2</v>
      </c>
      <c r="D4219" s="21">
        <v>0.32675576653295402</v>
      </c>
      <c r="E4219" s="21">
        <v>18.3291275850668</v>
      </c>
      <c r="F4219" s="21">
        <v>6.054884E-2</v>
      </c>
      <c r="G4219" s="21">
        <v>4.4089879999999998E-2</v>
      </c>
      <c r="H4219" s="21">
        <v>26.676180259118201</v>
      </c>
      <c r="I4219" s="21">
        <v>58.6255390729211</v>
      </c>
    </row>
    <row r="4220" spans="1:9" x14ac:dyDescent="0.2">
      <c r="A4220" s="20">
        <v>4219</v>
      </c>
      <c r="B4220" s="21">
        <v>4.4866879999999998E-2</v>
      </c>
      <c r="C4220" s="21">
        <v>3.385142E-2</v>
      </c>
      <c r="D4220" s="21">
        <v>0.31806393047447301</v>
      </c>
      <c r="E4220" s="21">
        <v>17.5838136308742</v>
      </c>
      <c r="F4220" s="21">
        <v>6.7057050000000007E-2</v>
      </c>
      <c r="G4220" s="21">
        <v>4.054054E-2</v>
      </c>
      <c r="H4220" s="21">
        <v>35.487800050187701</v>
      </c>
      <c r="I4220" s="21">
        <v>51.606217630902499</v>
      </c>
    </row>
    <row r="4221" spans="1:9" x14ac:dyDescent="0.2">
      <c r="A4221" s="20">
        <v>4220</v>
      </c>
      <c r="B4221" s="21">
        <v>1.29420581115645E-2</v>
      </c>
      <c r="C4221" s="21">
        <v>4.3286520000000002E-2</v>
      </c>
      <c r="D4221" s="21">
        <v>0.36756600659084399</v>
      </c>
      <c r="E4221" s="21">
        <v>17.579251750636299</v>
      </c>
      <c r="F4221" s="21">
        <v>6.3906160000000004E-2</v>
      </c>
      <c r="G4221" s="21">
        <v>4.611328E-2</v>
      </c>
      <c r="H4221" s="21">
        <v>28.913836850606401</v>
      </c>
      <c r="I4221" s="21">
        <v>61.934170500426497</v>
      </c>
    </row>
    <row r="4222" spans="1:9" x14ac:dyDescent="0.2">
      <c r="A4222" s="20">
        <v>4221</v>
      </c>
      <c r="B4222" s="21">
        <v>0.01</v>
      </c>
      <c r="C4222" s="21">
        <v>2.9164822331732999E-2</v>
      </c>
      <c r="D4222" s="21">
        <v>0.36908829951530903</v>
      </c>
      <c r="E4222" s="21">
        <v>20.2390891953122</v>
      </c>
      <c r="F4222" s="21">
        <v>5.9306789999999998E-2</v>
      </c>
      <c r="G4222" s="21">
        <v>5.2090770000000002E-2</v>
      </c>
      <c r="H4222" s="21">
        <v>32.082087173944998</v>
      </c>
      <c r="I4222" s="21">
        <v>68.936355800000001</v>
      </c>
    </row>
    <row r="4223" spans="1:9" x14ac:dyDescent="0.2">
      <c r="A4223" s="20">
        <v>4222</v>
      </c>
      <c r="B4223" s="21">
        <v>5.2671620000000002E-2</v>
      </c>
      <c r="C4223" s="21">
        <v>3.596655E-2</v>
      </c>
      <c r="D4223" s="21">
        <v>0.33259471841920502</v>
      </c>
      <c r="E4223" s="21">
        <v>20.242360100594201</v>
      </c>
      <c r="F4223" s="21">
        <v>6.3491510000000001E-2</v>
      </c>
      <c r="G4223" s="21">
        <v>4.0707680000000003E-2</v>
      </c>
      <c r="H4223" s="21">
        <v>32.354647346628603</v>
      </c>
      <c r="I4223" s="21">
        <v>64.9209744797638</v>
      </c>
    </row>
    <row r="4224" spans="1:9" x14ac:dyDescent="0.2">
      <c r="A4224" s="20">
        <v>4223</v>
      </c>
      <c r="B4224" s="21">
        <v>3.9916599999999997E-2</v>
      </c>
      <c r="C4224" s="21">
        <v>4.9550740000000003E-2</v>
      </c>
      <c r="D4224" s="21">
        <v>0.36324276</v>
      </c>
      <c r="E4224" s="21">
        <v>17.401492271133201</v>
      </c>
      <c r="F4224" s="21">
        <v>6.3693620000000006E-2</v>
      </c>
      <c r="G4224" s="21">
        <v>4.7268879999999999E-2</v>
      </c>
      <c r="H4224" s="21">
        <v>35.956249391038497</v>
      </c>
      <c r="I4224" s="21">
        <v>63.8803553901936</v>
      </c>
    </row>
    <row r="4225" spans="1:9" x14ac:dyDescent="0.2">
      <c r="A4225" s="20">
        <v>4224</v>
      </c>
      <c r="B4225" s="21">
        <v>5.7677689999999997E-2</v>
      </c>
      <c r="C4225" s="21">
        <v>4.1980525119310497E-2</v>
      </c>
      <c r="D4225" s="21">
        <v>0.32428343368213403</v>
      </c>
      <c r="E4225" s="21">
        <v>19.599222892776599</v>
      </c>
      <c r="F4225" s="21">
        <v>6.5004119999999999E-2</v>
      </c>
      <c r="G4225" s="21">
        <v>4.2733729999999998E-2</v>
      </c>
      <c r="H4225" s="21">
        <v>36.225914878143698</v>
      </c>
      <c r="I4225" s="21">
        <v>62.294474277878798</v>
      </c>
    </row>
    <row r="4226" spans="1:9" x14ac:dyDescent="0.2">
      <c r="A4226" s="20">
        <v>4225</v>
      </c>
      <c r="B4226" s="21">
        <v>1.9398956665453701E-2</v>
      </c>
      <c r="C4226" s="21">
        <v>3.9736009696680702E-2</v>
      </c>
      <c r="D4226" s="21">
        <v>0.33697800411711198</v>
      </c>
      <c r="E4226" s="21">
        <v>17.181814053411799</v>
      </c>
      <c r="F4226" s="21">
        <v>6.9142079999999995E-2</v>
      </c>
      <c r="G4226" s="21">
        <v>4.4972409999999997E-2</v>
      </c>
      <c r="H4226" s="21">
        <v>32.415095830554797</v>
      </c>
      <c r="I4226" s="21">
        <v>52.999286946278097</v>
      </c>
    </row>
    <row r="4227" spans="1:9" x14ac:dyDescent="0.2">
      <c r="A4227" s="20">
        <v>4226</v>
      </c>
      <c r="B4227" s="21">
        <v>4.7798532092931202E-2</v>
      </c>
      <c r="C4227" s="21">
        <v>3.7615759999999998E-2</v>
      </c>
      <c r="D4227" s="21">
        <v>0.35857927509632898</v>
      </c>
      <c r="E4227" s="21">
        <v>19.681128183499901</v>
      </c>
      <c r="F4227" s="21">
        <v>7.205918E-2</v>
      </c>
      <c r="G4227" s="21">
        <v>4.4221730000000001E-2</v>
      </c>
      <c r="H4227" s="21">
        <v>29.5506761061032</v>
      </c>
      <c r="I4227" s="21">
        <v>65.8256682185134</v>
      </c>
    </row>
    <row r="4228" spans="1:9" x14ac:dyDescent="0.2">
      <c r="A4228" s="20">
        <v>4227</v>
      </c>
      <c r="B4228" s="21">
        <v>6.8032270000000006E-2</v>
      </c>
      <c r="C4228" s="21">
        <v>4.6862979999999999E-2</v>
      </c>
      <c r="D4228" s="21">
        <v>0.32497576985193699</v>
      </c>
      <c r="E4228" s="21">
        <v>16.628482194444899</v>
      </c>
      <c r="F4228" s="21">
        <v>6.3055710000000001E-2</v>
      </c>
      <c r="G4228" s="21">
        <v>4.7248999999999999E-2</v>
      </c>
      <c r="H4228" s="21">
        <v>29.612728307723899</v>
      </c>
      <c r="I4228" s="21">
        <v>54.979870001974298</v>
      </c>
    </row>
    <row r="4229" spans="1:9" x14ac:dyDescent="0.2">
      <c r="A4229" s="20">
        <v>4228</v>
      </c>
      <c r="B4229" s="21">
        <v>4.6295580000000003E-2</v>
      </c>
      <c r="C4229" s="21">
        <v>4.161948E-2</v>
      </c>
      <c r="D4229" s="21">
        <v>0.33021376827108201</v>
      </c>
      <c r="E4229" s="21">
        <v>19.397758740113101</v>
      </c>
      <c r="F4229" s="21">
        <v>5.1459919999999999E-2</v>
      </c>
      <c r="G4229" s="21">
        <v>4.42193287803039E-2</v>
      </c>
      <c r="H4229" s="21">
        <v>30.355901076263201</v>
      </c>
      <c r="I4229" s="21">
        <v>66.494047493669001</v>
      </c>
    </row>
    <row r="4230" spans="1:9" x14ac:dyDescent="0.2">
      <c r="A4230" s="20">
        <v>4229</v>
      </c>
      <c r="B4230" s="21">
        <v>4.41487225838657E-2</v>
      </c>
      <c r="C4230" s="21">
        <v>4.4398600000000003E-2</v>
      </c>
      <c r="D4230" s="21">
        <v>0.34549005007391298</v>
      </c>
      <c r="E4230" s="21">
        <v>18.472840399999999</v>
      </c>
      <c r="F4230" s="21">
        <v>6.5383259999999999E-2</v>
      </c>
      <c r="G4230" s="21">
        <v>4.2484372241804597E-2</v>
      </c>
      <c r="H4230" s="21">
        <v>31.542049878589101</v>
      </c>
      <c r="I4230" s="21">
        <v>62.615813985729297</v>
      </c>
    </row>
    <row r="4231" spans="1:9" x14ac:dyDescent="0.2">
      <c r="A4231" s="20">
        <v>4230</v>
      </c>
      <c r="B4231" s="21">
        <v>4.0128339999999998E-2</v>
      </c>
      <c r="C4231" s="21">
        <v>4.4929849018196702E-2</v>
      </c>
      <c r="D4231" s="21">
        <v>0.345745859279392</v>
      </c>
      <c r="E4231" s="21">
        <v>16.571627088305</v>
      </c>
      <c r="F4231" s="21">
        <v>5.969621E-2</v>
      </c>
      <c r="G4231" s="21">
        <v>3.7115589999999997E-2</v>
      </c>
      <c r="H4231" s="21">
        <v>30.670638474153201</v>
      </c>
      <c r="I4231" s="21">
        <v>57.876891856552398</v>
      </c>
    </row>
    <row r="4232" spans="1:9" x14ac:dyDescent="0.2">
      <c r="A4232" s="20">
        <v>4231</v>
      </c>
      <c r="B4232" s="21">
        <v>1.64367781431113E-2</v>
      </c>
      <c r="C4232" s="21">
        <v>4.11003245135537E-2</v>
      </c>
      <c r="D4232" s="21">
        <v>0.32343366909387999</v>
      </c>
      <c r="E4232" s="21">
        <v>18.7199230027318</v>
      </c>
      <c r="F4232" s="21">
        <v>5.2543890000000003E-2</v>
      </c>
      <c r="G4232" s="21">
        <v>4.61006529536915E-2</v>
      </c>
      <c r="H4232" s="21">
        <v>29.660532</v>
      </c>
      <c r="I4232" s="21">
        <v>60.155753804806501</v>
      </c>
    </row>
    <row r="4233" spans="1:9" x14ac:dyDescent="0.2">
      <c r="A4233" s="20">
        <v>4232</v>
      </c>
      <c r="B4233" s="21">
        <v>6.0333589999999999E-2</v>
      </c>
      <c r="C4233" s="21">
        <v>2.9845041318438601E-2</v>
      </c>
      <c r="D4233" s="21">
        <v>0.38965945472383801</v>
      </c>
      <c r="E4233" s="21">
        <v>17.0101192916242</v>
      </c>
      <c r="F4233" s="21">
        <v>6.4453479999999994E-2</v>
      </c>
      <c r="G4233" s="21">
        <v>4.8053029999999997E-2</v>
      </c>
      <c r="H4233" s="21">
        <v>31.777936065977698</v>
      </c>
      <c r="I4233" s="21">
        <v>63.546612803423997</v>
      </c>
    </row>
    <row r="4234" spans="1:9" x14ac:dyDescent="0.2">
      <c r="A4234" s="20">
        <v>4233</v>
      </c>
      <c r="B4234" s="21">
        <v>3.0837135402924001E-2</v>
      </c>
      <c r="C4234" s="21">
        <v>4.1576330000000002E-2</v>
      </c>
      <c r="D4234" s="21">
        <v>0.32812340948728402</v>
      </c>
      <c r="E4234" s="21">
        <v>17.019038008936601</v>
      </c>
      <c r="F4234" s="21">
        <v>6.3197020000000007E-2</v>
      </c>
      <c r="G4234" s="21">
        <v>4.5312690000000003E-2</v>
      </c>
      <c r="H4234" s="21">
        <v>29.915392291437399</v>
      </c>
      <c r="I4234" s="21">
        <v>53.552044888150697</v>
      </c>
    </row>
    <row r="4235" spans="1:9" x14ac:dyDescent="0.2">
      <c r="A4235" s="20">
        <v>4234</v>
      </c>
      <c r="B4235" s="21">
        <v>4.7567249999999998E-2</v>
      </c>
      <c r="C4235" s="21">
        <v>4.8838239999999998E-2</v>
      </c>
      <c r="D4235" s="21">
        <v>0.36405543466337498</v>
      </c>
      <c r="E4235" s="21">
        <v>18.066266388111199</v>
      </c>
      <c r="F4235" s="21">
        <v>5.69722921647303E-2</v>
      </c>
      <c r="G4235" s="21">
        <v>4.4635620000000001E-2</v>
      </c>
      <c r="H4235" s="21">
        <v>34.366218489488197</v>
      </c>
      <c r="I4235" s="21">
        <v>69.147993242614305</v>
      </c>
    </row>
    <row r="4236" spans="1:9" x14ac:dyDescent="0.2">
      <c r="A4236" s="20">
        <v>4235</v>
      </c>
      <c r="B4236" s="21">
        <v>1.6554485401431101E-2</v>
      </c>
      <c r="C4236" s="21">
        <v>4.5010870019650803E-2</v>
      </c>
      <c r="D4236" s="21">
        <v>0.35691710401542498</v>
      </c>
      <c r="E4236" s="21">
        <v>20.999955096591599</v>
      </c>
      <c r="F4236" s="21">
        <v>5.5070378972270802E-2</v>
      </c>
      <c r="G4236" s="21">
        <v>5.2433430000000003E-2</v>
      </c>
      <c r="H4236" s="21">
        <v>29.931817724963199</v>
      </c>
      <c r="I4236" s="21">
        <v>75.540653724437206</v>
      </c>
    </row>
    <row r="4237" spans="1:9" x14ac:dyDescent="0.2">
      <c r="A4237" s="20">
        <v>4236</v>
      </c>
      <c r="B4237" s="21">
        <v>2.2308105032383199E-2</v>
      </c>
      <c r="C4237" s="21">
        <v>4.4577940000000003E-2</v>
      </c>
      <c r="D4237" s="21">
        <v>0.32889260816114602</v>
      </c>
      <c r="E4237" s="21">
        <v>20.262894761900601</v>
      </c>
      <c r="F4237" s="21">
        <v>6.7979109999999995E-2</v>
      </c>
      <c r="G4237" s="21">
        <v>5.3104720000000001E-2</v>
      </c>
      <c r="H4237" s="21">
        <v>30.231296945603098</v>
      </c>
      <c r="I4237" s="21">
        <v>62.598318014951502</v>
      </c>
    </row>
    <row r="4238" spans="1:9" x14ac:dyDescent="0.2">
      <c r="A4238" s="20">
        <v>4237</v>
      </c>
      <c r="B4238" s="21">
        <v>6.1526310988333499E-2</v>
      </c>
      <c r="C4238" s="21">
        <v>4.6591399999999998E-2</v>
      </c>
      <c r="D4238" s="21">
        <v>0.354265182783086</v>
      </c>
      <c r="E4238" s="21">
        <v>19.7957990623946</v>
      </c>
      <c r="F4238" s="21">
        <v>6.3530790000000004E-2</v>
      </c>
      <c r="G4238" s="21">
        <v>5.035767E-2</v>
      </c>
      <c r="H4238" s="21">
        <v>31.824680854286601</v>
      </c>
      <c r="I4238" s="21">
        <v>71.436832459480101</v>
      </c>
    </row>
    <row r="4239" spans="1:9" x14ac:dyDescent="0.2">
      <c r="A4239" s="20">
        <v>4238</v>
      </c>
      <c r="B4239" s="21">
        <v>3.4790465665632299E-2</v>
      </c>
      <c r="C4239" s="21">
        <v>3.8947631588744501E-2</v>
      </c>
      <c r="D4239" s="21">
        <v>0.32818831668438497</v>
      </c>
      <c r="E4239" s="21">
        <v>19.9583998479408</v>
      </c>
      <c r="F4239" s="21">
        <v>5.7045100000000001E-2</v>
      </c>
      <c r="G4239" s="21">
        <v>4.6673674398683598E-2</v>
      </c>
      <c r="H4239" s="21">
        <v>28.987401024401301</v>
      </c>
      <c r="I4239" s="21">
        <v>64.535855299999994</v>
      </c>
    </row>
    <row r="4240" spans="1:9" x14ac:dyDescent="0.2">
      <c r="A4240" s="20">
        <v>4239</v>
      </c>
      <c r="B4240" s="21">
        <v>6.1799130000000001E-2</v>
      </c>
      <c r="C4240" s="21">
        <v>3.8097529999999998E-2</v>
      </c>
      <c r="D4240" s="21">
        <v>0.34641700338268999</v>
      </c>
      <c r="E4240" s="21">
        <v>18.2482116239383</v>
      </c>
      <c r="F4240" s="21">
        <v>6.4312720000000004E-2</v>
      </c>
      <c r="G4240" s="21">
        <v>4.5485280000000003E-2</v>
      </c>
      <c r="H4240" s="21">
        <v>30.857464350869002</v>
      </c>
      <c r="I4240" s="21">
        <v>61.879317944579299</v>
      </c>
    </row>
    <row r="4241" spans="1:9" x14ac:dyDescent="0.2">
      <c r="A4241" s="20">
        <v>4240</v>
      </c>
      <c r="B4241" s="21">
        <v>3.882654E-2</v>
      </c>
      <c r="C4241" s="21">
        <v>3.1877509999999998E-2</v>
      </c>
      <c r="D4241" s="21">
        <v>0.36148120879860202</v>
      </c>
      <c r="E4241" s="21">
        <v>17.8052038993062</v>
      </c>
      <c r="F4241" s="21">
        <v>5.8898904094544902E-2</v>
      </c>
      <c r="G4241" s="21">
        <v>3.973235E-2</v>
      </c>
      <c r="H4241" s="21">
        <v>28.593390633433099</v>
      </c>
      <c r="I4241" s="21">
        <v>62.044416301649598</v>
      </c>
    </row>
    <row r="4242" spans="1:9" x14ac:dyDescent="0.2">
      <c r="A4242" s="20">
        <v>4241</v>
      </c>
      <c r="B4242" s="21">
        <v>1.23715334056321E-2</v>
      </c>
      <c r="C4242" s="21">
        <v>2.6560007187186201E-2</v>
      </c>
      <c r="D4242" s="21">
        <v>0.33383563987223303</v>
      </c>
      <c r="E4242" s="21">
        <v>20.197678631856402</v>
      </c>
      <c r="F4242" s="21">
        <v>6.3723840000000004E-2</v>
      </c>
      <c r="G4242" s="21">
        <v>3.5470585544674402E-2</v>
      </c>
      <c r="H4242" s="21">
        <v>31.480775743254998</v>
      </c>
      <c r="I4242" s="21">
        <v>59.985940190936297</v>
      </c>
    </row>
    <row r="4243" spans="1:9" x14ac:dyDescent="0.2">
      <c r="A4243" s="20">
        <v>4242</v>
      </c>
      <c r="B4243" s="21">
        <v>5.338101E-2</v>
      </c>
      <c r="C4243" s="21">
        <v>3.922084E-2</v>
      </c>
      <c r="D4243" s="21">
        <v>0.35322961472973402</v>
      </c>
      <c r="E4243" s="21">
        <v>16.303191934370101</v>
      </c>
      <c r="F4243" s="21">
        <v>6.2570390000000004E-2</v>
      </c>
      <c r="G4243" s="21">
        <v>5.1854230000000001E-2</v>
      </c>
      <c r="H4243" s="21">
        <v>29.9436585243702</v>
      </c>
      <c r="I4243" s="21">
        <v>56.584766299999998</v>
      </c>
    </row>
    <row r="4244" spans="1:9" x14ac:dyDescent="0.2">
      <c r="A4244" s="20">
        <v>4243</v>
      </c>
      <c r="B4244" s="21">
        <v>3.1151615233665799E-2</v>
      </c>
      <c r="C4244" s="21">
        <v>3.922838E-2</v>
      </c>
      <c r="D4244" s="21">
        <v>0.33347976000000001</v>
      </c>
      <c r="E4244" s="21">
        <v>21.669329025318</v>
      </c>
      <c r="F4244" s="21">
        <v>0.05</v>
      </c>
      <c r="G4244" s="21">
        <v>4.5570279999999998E-2</v>
      </c>
      <c r="H4244" s="21">
        <v>30.610685794099499</v>
      </c>
      <c r="I4244" s="21">
        <v>73.776358196150497</v>
      </c>
    </row>
    <row r="4245" spans="1:9" x14ac:dyDescent="0.2">
      <c r="A4245" s="20">
        <v>4244</v>
      </c>
      <c r="B4245" s="21">
        <v>5.04803322027556E-2</v>
      </c>
      <c r="C4245" s="21">
        <v>3.3447900000000003E-2</v>
      </c>
      <c r="D4245" s="21">
        <v>0.34851283</v>
      </c>
      <c r="E4245" s="21">
        <v>18.462107083950698</v>
      </c>
      <c r="F4245" s="21">
        <v>6.1541430000000001E-2</v>
      </c>
      <c r="G4245" s="21">
        <v>0.06</v>
      </c>
      <c r="H4245" s="21">
        <v>31.878002520039502</v>
      </c>
      <c r="I4245" s="21">
        <v>61.681855211921999</v>
      </c>
    </row>
    <row r="4246" spans="1:9" x14ac:dyDescent="0.2">
      <c r="A4246" s="20">
        <v>4245</v>
      </c>
      <c r="B4246" s="21">
        <v>4.0378160000000003E-2</v>
      </c>
      <c r="C4246" s="21">
        <v>4.6905549999999997E-2</v>
      </c>
      <c r="D4246" s="21">
        <v>0.34712274999999998</v>
      </c>
      <c r="E4246" s="21">
        <v>18.4129278344219</v>
      </c>
      <c r="F4246" s="21">
        <v>6.01672334543948E-2</v>
      </c>
      <c r="G4246" s="21">
        <v>4.2080979999999997E-2</v>
      </c>
      <c r="H4246" s="21">
        <v>30.797754462769799</v>
      </c>
      <c r="I4246" s="21">
        <v>64.932153222564395</v>
      </c>
    </row>
    <row r="4247" spans="1:9" x14ac:dyDescent="0.2">
      <c r="A4247" s="20">
        <v>4246</v>
      </c>
      <c r="B4247" s="21">
        <v>1.685323E-2</v>
      </c>
      <c r="C4247" s="21">
        <v>4.9026760000000003E-2</v>
      </c>
      <c r="D4247" s="21">
        <v>0.33766722998436599</v>
      </c>
      <c r="E4247" s="21">
        <v>17.4760626023944</v>
      </c>
      <c r="F4247" s="21">
        <v>5.7298380000000003E-2</v>
      </c>
      <c r="G4247" s="21">
        <v>4.7134820000000001E-2</v>
      </c>
      <c r="H4247" s="21">
        <v>33.0672479113096</v>
      </c>
      <c r="I4247" s="21">
        <v>59.426399875753397</v>
      </c>
    </row>
    <row r="4248" spans="1:9" x14ac:dyDescent="0.2">
      <c r="A4248" s="20">
        <v>4247</v>
      </c>
      <c r="B4248" s="21">
        <v>4.2464420000000003E-2</v>
      </c>
      <c r="C4248" s="21">
        <v>3.9008069999999999E-2</v>
      </c>
      <c r="D4248" s="21">
        <v>0.30837350461601998</v>
      </c>
      <c r="E4248" s="21">
        <v>16.8914471561067</v>
      </c>
      <c r="F4248" s="21">
        <v>5.4679890000000002E-2</v>
      </c>
      <c r="G4248" s="21">
        <v>5.010999E-2</v>
      </c>
      <c r="H4248" s="21">
        <v>29.621616108908398</v>
      </c>
      <c r="I4248" s="21">
        <v>51.583271712555401</v>
      </c>
    </row>
    <row r="4249" spans="1:9" x14ac:dyDescent="0.2">
      <c r="A4249" s="20">
        <v>4248</v>
      </c>
      <c r="B4249" s="21">
        <v>7.2943350000000004E-2</v>
      </c>
      <c r="C4249" s="21">
        <v>3.5862289999999998E-2</v>
      </c>
      <c r="D4249" s="21">
        <v>0.36061780942097998</v>
      </c>
      <c r="E4249" s="21">
        <v>19.008047721471101</v>
      </c>
      <c r="F4249" s="21">
        <v>5.9912420000000001E-2</v>
      </c>
      <c r="G4249" s="21">
        <v>4.173582E-2</v>
      </c>
      <c r="H4249" s="21">
        <v>30.654947627943599</v>
      </c>
      <c r="I4249" s="21">
        <v>69.268665974014795</v>
      </c>
    </row>
    <row r="4250" spans="1:9" x14ac:dyDescent="0.2">
      <c r="A4250" s="20">
        <v>4249</v>
      </c>
      <c r="B4250" s="21">
        <v>4.7394800000000001E-2</v>
      </c>
      <c r="C4250" s="21">
        <v>3.5097202568384903E-2</v>
      </c>
      <c r="D4250" s="21">
        <v>0.38480952000000002</v>
      </c>
      <c r="E4250" s="21">
        <v>17.756074940844599</v>
      </c>
      <c r="F4250" s="21">
        <v>5.923631E-2</v>
      </c>
      <c r="G4250" s="21">
        <v>4.3651839999999997E-2</v>
      </c>
      <c r="H4250" s="21">
        <v>30.950324692465401</v>
      </c>
      <c r="I4250" s="21">
        <v>67.701840152634603</v>
      </c>
    </row>
    <row r="4251" spans="1:9" x14ac:dyDescent="0.2">
      <c r="A4251" s="20">
        <v>4250</v>
      </c>
      <c r="B4251" s="21">
        <v>3.9137233704917999E-2</v>
      </c>
      <c r="C4251" s="21">
        <v>3.655659E-2</v>
      </c>
      <c r="D4251" s="21">
        <v>0.34779223813131699</v>
      </c>
      <c r="E4251" s="21">
        <v>17.520186473984399</v>
      </c>
      <c r="F4251" s="21">
        <v>6.4257049999999996E-2</v>
      </c>
      <c r="G4251" s="21">
        <v>4.4028216156286201E-2</v>
      </c>
      <c r="H4251" s="21">
        <v>33.215547951763497</v>
      </c>
      <c r="I4251" s="21">
        <v>57.9955191144428</v>
      </c>
    </row>
    <row r="4252" spans="1:9" x14ac:dyDescent="0.2">
      <c r="A4252" s="20">
        <v>4251</v>
      </c>
      <c r="B4252" s="21">
        <v>5.6130149999999997E-2</v>
      </c>
      <c r="C4252" s="21">
        <v>4.3425640000000001E-2</v>
      </c>
      <c r="D4252" s="21">
        <v>0.332739227600647</v>
      </c>
      <c r="E4252" s="21">
        <v>16.846398973364199</v>
      </c>
      <c r="F4252" s="21">
        <v>6.02742E-2</v>
      </c>
      <c r="G4252" s="21">
        <v>4.29656E-2</v>
      </c>
      <c r="H4252" s="21">
        <v>33.711175884316098</v>
      </c>
      <c r="I4252" s="21">
        <v>56.6100919489893</v>
      </c>
    </row>
    <row r="4253" spans="1:9" x14ac:dyDescent="0.2">
      <c r="A4253" s="20">
        <v>4252</v>
      </c>
      <c r="B4253" s="21">
        <v>4.3160030000000002E-2</v>
      </c>
      <c r="C4253" s="21">
        <v>3.947034E-2</v>
      </c>
      <c r="D4253" s="21">
        <v>0.34916184366873099</v>
      </c>
      <c r="E4253" s="21">
        <v>18.392178311976899</v>
      </c>
      <c r="F4253" s="21">
        <v>6.1442919999999998E-2</v>
      </c>
      <c r="G4253" s="21">
        <v>4.6994429999999997E-2</v>
      </c>
      <c r="H4253" s="21">
        <v>29.655049258308701</v>
      </c>
      <c r="I4253" s="21">
        <v>62.991279528310201</v>
      </c>
    </row>
    <row r="4254" spans="1:9" x14ac:dyDescent="0.2">
      <c r="A4254" s="20">
        <v>4253</v>
      </c>
      <c r="B4254" s="21">
        <v>4.3143010000000002E-2</v>
      </c>
      <c r="C4254" s="21">
        <v>4.1395708605584003E-2</v>
      </c>
      <c r="D4254" s="21">
        <v>0.36792053220738702</v>
      </c>
      <c r="E4254" s="21">
        <v>18.604785763403399</v>
      </c>
      <c r="F4254" s="21">
        <v>6.2635830000000003E-2</v>
      </c>
      <c r="G4254" s="21">
        <v>4.5274189999999999E-2</v>
      </c>
      <c r="H4254" s="21">
        <v>30.792972424099201</v>
      </c>
      <c r="I4254" s="21">
        <v>67.761408877233507</v>
      </c>
    </row>
    <row r="4255" spans="1:9" x14ac:dyDescent="0.2">
      <c r="A4255" s="20">
        <v>4254</v>
      </c>
      <c r="B4255" s="21">
        <v>2.3625622417613401E-2</v>
      </c>
      <c r="C4255" s="21">
        <v>3.8821550000000003E-2</v>
      </c>
      <c r="D4255" s="21">
        <v>0.37059086593911</v>
      </c>
      <c r="E4255" s="21">
        <v>18.051059361263398</v>
      </c>
      <c r="F4255" s="21">
        <v>5.8680437678732801E-2</v>
      </c>
      <c r="G4255" s="21">
        <v>3.4817210000000001E-2</v>
      </c>
      <c r="H4255" s="21">
        <v>27.731534735928399</v>
      </c>
      <c r="I4255" s="21">
        <v>65.7999997939596</v>
      </c>
    </row>
    <row r="4256" spans="1:9" x14ac:dyDescent="0.2">
      <c r="A4256" s="20">
        <v>4255</v>
      </c>
      <c r="B4256" s="21">
        <v>4.350772E-2</v>
      </c>
      <c r="C4256" s="21">
        <v>3.9621480000000001E-2</v>
      </c>
      <c r="D4256" s="21">
        <v>0.36323372247320901</v>
      </c>
      <c r="E4256" s="21">
        <v>15.5027084264321</v>
      </c>
      <c r="F4256" s="21">
        <v>5.6018220000000001E-2</v>
      </c>
      <c r="G4256" s="21">
        <v>4.5551210000000002E-2</v>
      </c>
      <c r="H4256" s="21">
        <v>31.598240924018398</v>
      </c>
      <c r="I4256" s="21">
        <v>57.032811800936599</v>
      </c>
    </row>
    <row r="4257" spans="1:9" x14ac:dyDescent="0.2">
      <c r="A4257" s="20">
        <v>4256</v>
      </c>
      <c r="B4257" s="21">
        <v>5.5531650000000002E-2</v>
      </c>
      <c r="C4257" s="21">
        <v>4.6251100000000003E-2</v>
      </c>
      <c r="D4257" s="21">
        <v>0.35390359986730502</v>
      </c>
      <c r="E4257" s="21">
        <v>18.227315416155001</v>
      </c>
      <c r="F4257" s="21">
        <v>7.2067179999999995E-2</v>
      </c>
      <c r="G4257" s="21">
        <v>4.6869255574787702E-2</v>
      </c>
      <c r="H4257" s="21">
        <v>31.6904499962092</v>
      </c>
      <c r="I4257" s="21">
        <v>62.550743282335603</v>
      </c>
    </row>
    <row r="4258" spans="1:9" x14ac:dyDescent="0.2">
      <c r="A4258" s="20">
        <v>4257</v>
      </c>
      <c r="B4258" s="21">
        <v>2.74590677184996E-2</v>
      </c>
      <c r="C4258" s="21">
        <v>4.382134E-2</v>
      </c>
      <c r="D4258" s="21">
        <v>0.35850601851269098</v>
      </c>
      <c r="E4258" s="21">
        <v>17.389819918038899</v>
      </c>
      <c r="F4258" s="21">
        <v>6.0611430000000001E-2</v>
      </c>
      <c r="G4258" s="21">
        <v>4.4796750000000003E-2</v>
      </c>
      <c r="H4258" s="21">
        <v>34.4330591064572</v>
      </c>
      <c r="I4258" s="21">
        <v>61.625268963383</v>
      </c>
    </row>
    <row r="4259" spans="1:9" x14ac:dyDescent="0.2">
      <c r="A4259" s="20">
        <v>4258</v>
      </c>
      <c r="B4259" s="21">
        <v>6.1367440000000002E-2</v>
      </c>
      <c r="C4259" s="21">
        <v>4.447897E-2</v>
      </c>
      <c r="D4259" s="21">
        <v>0.34736571199331201</v>
      </c>
      <c r="E4259" s="21">
        <v>16.706307239192299</v>
      </c>
      <c r="F4259" s="21">
        <v>5.9950009999999998E-2</v>
      </c>
      <c r="G4259" s="21">
        <v>5.3234389954507799E-2</v>
      </c>
      <c r="H4259" s="21">
        <v>31.250584515098101</v>
      </c>
      <c r="I4259" s="21">
        <v>59.333849185659297</v>
      </c>
    </row>
    <row r="4260" spans="1:9" x14ac:dyDescent="0.2">
      <c r="A4260" s="20">
        <v>4259</v>
      </c>
      <c r="B4260" s="21">
        <v>3.8624409999999998E-2</v>
      </c>
      <c r="C4260" s="21">
        <v>4.1222349999999998E-2</v>
      </c>
      <c r="D4260" s="21">
        <v>0.32587927477581102</v>
      </c>
      <c r="E4260" s="21">
        <v>18.560810762793398</v>
      </c>
      <c r="F4260" s="21">
        <v>6.8067359999999993E-2</v>
      </c>
      <c r="G4260" s="21">
        <v>4.6739775163615403E-2</v>
      </c>
      <c r="H4260" s="21">
        <v>31.3572493322493</v>
      </c>
      <c r="I4260" s="21">
        <v>57.028749006064501</v>
      </c>
    </row>
    <row r="4261" spans="1:9" x14ac:dyDescent="0.2">
      <c r="A4261" s="20">
        <v>4260</v>
      </c>
      <c r="B4261" s="21">
        <v>2.6683457326921799E-2</v>
      </c>
      <c r="C4261" s="21">
        <v>4.663233E-2</v>
      </c>
      <c r="D4261" s="21">
        <v>0.33742898470393701</v>
      </c>
      <c r="E4261" s="21">
        <v>18.965953487594401</v>
      </c>
      <c r="F4261" s="21">
        <v>7.0435650000000002E-2</v>
      </c>
      <c r="G4261" s="21">
        <v>4.511772E-2</v>
      </c>
      <c r="H4261" s="21">
        <v>30.707784352969899</v>
      </c>
      <c r="I4261" s="21">
        <v>60.473617400000002</v>
      </c>
    </row>
    <row r="4262" spans="1:9" x14ac:dyDescent="0.2">
      <c r="A4262" s="20">
        <v>4261</v>
      </c>
      <c r="B4262" s="21">
        <v>5.4964480000000003E-2</v>
      </c>
      <c r="C4262" s="21">
        <v>4.2964049999999997E-2</v>
      </c>
      <c r="D4262" s="21">
        <v>0.338541570020227</v>
      </c>
      <c r="E4262" s="21">
        <v>18.329241499228299</v>
      </c>
      <c r="F4262" s="21">
        <v>6.8228499999999997E-2</v>
      </c>
      <c r="G4262" s="21">
        <v>4.9547260000000003E-2</v>
      </c>
      <c r="H4262" s="21">
        <v>32.657552334681597</v>
      </c>
      <c r="I4262" s="21">
        <v>60.031908078788</v>
      </c>
    </row>
    <row r="4263" spans="1:9" x14ac:dyDescent="0.2">
      <c r="A4263" s="20">
        <v>4262</v>
      </c>
      <c r="B4263" s="21">
        <v>3.5698086463925902E-2</v>
      </c>
      <c r="C4263" s="21">
        <v>2.8066000000000001E-2</v>
      </c>
      <c r="D4263" s="21">
        <v>0.350851133142702</v>
      </c>
      <c r="E4263" s="21">
        <v>18.713701898190401</v>
      </c>
      <c r="F4263" s="21">
        <v>5.9048326234415402E-2</v>
      </c>
      <c r="G4263" s="21">
        <v>5.6332399999999998E-2</v>
      </c>
      <c r="H4263" s="21">
        <v>32.114192511288103</v>
      </c>
      <c r="I4263" s="21">
        <v>61.480627405771102</v>
      </c>
    </row>
    <row r="4264" spans="1:9" x14ac:dyDescent="0.2">
      <c r="A4264" s="20">
        <v>4263</v>
      </c>
      <c r="B4264" s="21">
        <v>5.1392720000000003E-2</v>
      </c>
      <c r="C4264" s="21">
        <v>2.5667849999999999E-2</v>
      </c>
      <c r="D4264" s="21">
        <v>0.30972024999999997</v>
      </c>
      <c r="E4264" s="21">
        <v>18.680900867960901</v>
      </c>
      <c r="F4264" s="21">
        <v>6.2736379999999994E-2</v>
      </c>
      <c r="G4264" s="21">
        <v>4.4283349999999999E-2</v>
      </c>
      <c r="H4264" s="21">
        <v>32.460213825054502</v>
      </c>
      <c r="I4264" s="21">
        <v>52.930691739232401</v>
      </c>
    </row>
    <row r="4265" spans="1:9" x14ac:dyDescent="0.2">
      <c r="A4265" s="20">
        <v>4264</v>
      </c>
      <c r="B4265" s="21">
        <v>3.5623620516121897E-2</v>
      </c>
      <c r="C4265" s="21">
        <v>2.8462304487086299E-2</v>
      </c>
      <c r="D4265" s="21">
        <v>0.35522075372489198</v>
      </c>
      <c r="E4265" s="21">
        <v>16.6152534035846</v>
      </c>
      <c r="F4265" s="21">
        <v>6.3922699999999999E-2</v>
      </c>
      <c r="G4265" s="21">
        <v>5.0268500000000001E-2</v>
      </c>
      <c r="H4265" s="21">
        <v>35.882676195565999</v>
      </c>
      <c r="I4265" s="21">
        <v>54.195334248892401</v>
      </c>
    </row>
    <row r="4266" spans="1:9" x14ac:dyDescent="0.2">
      <c r="A4266" s="20">
        <v>4265</v>
      </c>
      <c r="B4266" s="21">
        <v>3.9102610000000003E-2</v>
      </c>
      <c r="C4266" s="21">
        <v>4.0697110000000002E-2</v>
      </c>
      <c r="D4266" s="21">
        <v>0.30474075885511998</v>
      </c>
      <c r="E4266" s="21">
        <v>17.128847400275902</v>
      </c>
      <c r="F4266" s="21">
        <v>7.2184170000000006E-2</v>
      </c>
      <c r="G4266" s="21">
        <v>5.4194529999999998E-2</v>
      </c>
      <c r="H4266" s="21">
        <v>28.623152265546199</v>
      </c>
      <c r="I4266" s="21">
        <v>47.293078099162898</v>
      </c>
    </row>
    <row r="4267" spans="1:9" x14ac:dyDescent="0.2">
      <c r="A4267" s="20">
        <v>4266</v>
      </c>
      <c r="B4267" s="21">
        <v>4.7403399999999998E-2</v>
      </c>
      <c r="C4267" s="21">
        <v>2.9778220648711301E-2</v>
      </c>
      <c r="D4267" s="21">
        <v>0.35322669243785798</v>
      </c>
      <c r="E4267" s="21">
        <v>15.4463210456849</v>
      </c>
      <c r="F4267" s="21">
        <v>6.3101160000000003E-2</v>
      </c>
      <c r="G4267" s="21">
        <v>4.384623E-2</v>
      </c>
      <c r="H4267" s="21">
        <v>26.1269418707619</v>
      </c>
      <c r="I4267" s="21">
        <v>51.3300886176578</v>
      </c>
    </row>
    <row r="4268" spans="1:9" x14ac:dyDescent="0.2">
      <c r="A4268" s="20">
        <v>4267</v>
      </c>
      <c r="B4268" s="21">
        <v>4.436346E-2</v>
      </c>
      <c r="C4268" s="21">
        <v>3.3899480000000003E-2</v>
      </c>
      <c r="D4268" s="21">
        <v>0.36839691833399502</v>
      </c>
      <c r="E4268" s="21">
        <v>21.288161608400699</v>
      </c>
      <c r="F4268" s="21">
        <v>6.3323039999999997E-2</v>
      </c>
      <c r="G4268" s="21">
        <v>3.9137408215702899E-2</v>
      </c>
      <c r="H4268" s="21">
        <v>33.025127811426401</v>
      </c>
      <c r="I4268" s="21">
        <v>75.252527911507897</v>
      </c>
    </row>
    <row r="4269" spans="1:9" x14ac:dyDescent="0.2">
      <c r="A4269" s="20">
        <v>4268</v>
      </c>
      <c r="B4269" s="21">
        <v>1.00670232932239E-2</v>
      </c>
      <c r="C4269" s="21">
        <v>2.6146040394266001E-2</v>
      </c>
      <c r="D4269" s="21">
        <v>0.36289679101266098</v>
      </c>
      <c r="E4269" s="21">
        <v>17.106120667177699</v>
      </c>
      <c r="F4269" s="21">
        <v>5.5934409999999997E-2</v>
      </c>
      <c r="G4269" s="21">
        <v>4.7191578102001898E-2</v>
      </c>
      <c r="H4269" s="21">
        <v>31.506933966353898</v>
      </c>
      <c r="I4269" s="21">
        <v>57.372152292051098</v>
      </c>
    </row>
    <row r="4270" spans="1:9" x14ac:dyDescent="0.2">
      <c r="A4270" s="20">
        <v>4269</v>
      </c>
      <c r="B4270" s="21">
        <v>2.3181340000000002E-2</v>
      </c>
      <c r="C4270" s="21">
        <v>3.8782286797270298E-2</v>
      </c>
      <c r="D4270" s="21">
        <v>0.32708586637299802</v>
      </c>
      <c r="E4270" s="21">
        <v>19.722221190289101</v>
      </c>
      <c r="F4270" s="21">
        <v>5.4723559999999997E-2</v>
      </c>
      <c r="G4270" s="21">
        <v>5.1736610000000002E-2</v>
      </c>
      <c r="H4270" s="21">
        <v>30.453052735469701</v>
      </c>
      <c r="I4270" s="21">
        <v>63.285162759972799</v>
      </c>
    </row>
    <row r="4271" spans="1:9" x14ac:dyDescent="0.2">
      <c r="A4271" s="20">
        <v>4270</v>
      </c>
      <c r="B4271" s="21">
        <v>5.39411497718622E-2</v>
      </c>
      <c r="C4271" s="21">
        <v>4.3906142438258397E-2</v>
      </c>
      <c r="D4271" s="21">
        <v>0.35747206982007601</v>
      </c>
      <c r="E4271" s="21">
        <v>19.5250395557605</v>
      </c>
      <c r="F4271" s="21">
        <v>6.7771949999999997E-2</v>
      </c>
      <c r="G4271" s="21">
        <v>4.357337E-2</v>
      </c>
      <c r="H4271" s="21">
        <v>33.625136671414602</v>
      </c>
      <c r="I4271" s="21">
        <v>68.494519437222394</v>
      </c>
    </row>
    <row r="4272" spans="1:9" x14ac:dyDescent="0.2">
      <c r="A4272" s="20">
        <v>4271</v>
      </c>
      <c r="B4272" s="21">
        <v>3.8017950000000002E-2</v>
      </c>
      <c r="C4272" s="21">
        <v>4.48782E-2</v>
      </c>
      <c r="D4272" s="21">
        <v>0.35908711616038602</v>
      </c>
      <c r="E4272" s="21">
        <v>19.126034515775402</v>
      </c>
      <c r="F4272" s="21">
        <v>6.2729090000000001E-2</v>
      </c>
      <c r="G4272" s="21">
        <v>5.0478139999999998E-2</v>
      </c>
      <c r="H4272" s="21">
        <v>31.940339887009099</v>
      </c>
      <c r="I4272" s="21">
        <v>68.129245719354003</v>
      </c>
    </row>
    <row r="4273" spans="1:9" x14ac:dyDescent="0.2">
      <c r="A4273" s="20">
        <v>4272</v>
      </c>
      <c r="B4273" s="21">
        <v>3.2144030458428598E-2</v>
      </c>
      <c r="C4273" s="21">
        <v>3.91401532935607E-2</v>
      </c>
      <c r="D4273" s="21">
        <v>0.37911551955091899</v>
      </c>
      <c r="E4273" s="21">
        <v>18.0748183265659</v>
      </c>
      <c r="F4273" s="21">
        <v>6.3236399999999998E-2</v>
      </c>
      <c r="G4273" s="21">
        <v>4.0703110000000001E-2</v>
      </c>
      <c r="H4273" s="21">
        <v>30.7866871004355</v>
      </c>
      <c r="I4273" s="21">
        <v>66.557428532790098</v>
      </c>
    </row>
    <row r="4274" spans="1:9" x14ac:dyDescent="0.2">
      <c r="A4274" s="20">
        <v>4273</v>
      </c>
      <c r="B4274" s="21">
        <v>1.9621389771137799E-2</v>
      </c>
      <c r="C4274" s="21">
        <v>4.0328145834241998E-2</v>
      </c>
      <c r="D4274" s="21">
        <v>0.35231427279086103</v>
      </c>
      <c r="E4274" s="21">
        <v>18.586533855870702</v>
      </c>
      <c r="F4274" s="21">
        <v>6.6367999999999996E-2</v>
      </c>
      <c r="G4274" s="21">
        <v>4.3764919999999999E-2</v>
      </c>
      <c r="H4274" s="21">
        <v>33.386386728743503</v>
      </c>
      <c r="I4274" s="21">
        <v>61.447984316210402</v>
      </c>
    </row>
    <row r="4275" spans="1:9" x14ac:dyDescent="0.2">
      <c r="A4275" s="20">
        <v>4274</v>
      </c>
      <c r="B4275" s="21">
        <v>2.3803955180862198E-2</v>
      </c>
      <c r="C4275" s="21">
        <v>4.6478330468101001E-2</v>
      </c>
      <c r="D4275" s="21">
        <v>0.36552237999999998</v>
      </c>
      <c r="E4275" s="21">
        <v>16.978140902162998</v>
      </c>
      <c r="F4275" s="21">
        <v>6.5261529999999998E-2</v>
      </c>
      <c r="G4275" s="21">
        <v>4.4538010000000003E-2</v>
      </c>
      <c r="H4275" s="21">
        <v>33.1033583122694</v>
      </c>
      <c r="I4275" s="21">
        <v>60.562042224006298</v>
      </c>
    </row>
    <row r="4276" spans="1:9" x14ac:dyDescent="0.2">
      <c r="A4276" s="20">
        <v>4275</v>
      </c>
      <c r="B4276" s="21">
        <v>0.01</v>
      </c>
      <c r="C4276" s="21">
        <v>3.8661260000000003E-2</v>
      </c>
      <c r="D4276" s="21">
        <v>0.33625747802392902</v>
      </c>
      <c r="E4276" s="21">
        <v>16.4926928812454</v>
      </c>
      <c r="F4276" s="21">
        <v>6.4608959999999993E-2</v>
      </c>
      <c r="G4276" s="21">
        <v>4.4304000000000003E-2</v>
      </c>
      <c r="H4276" s="21">
        <v>32.902329899999998</v>
      </c>
      <c r="I4276" s="21">
        <v>51.200725635719301</v>
      </c>
    </row>
    <row r="4277" spans="1:9" x14ac:dyDescent="0.2">
      <c r="A4277" s="20">
        <v>4276</v>
      </c>
      <c r="B4277" s="21">
        <v>3.8480790000000001E-2</v>
      </c>
      <c r="C4277" s="21">
        <v>4.2921590000000003E-2</v>
      </c>
      <c r="D4277" s="21">
        <v>0.32795872502051898</v>
      </c>
      <c r="E4277" s="21">
        <v>17.717902009689201</v>
      </c>
      <c r="F4277" s="21">
        <v>6.4179620000000007E-2</v>
      </c>
      <c r="G4277" s="21">
        <v>4.0702420000000003E-2</v>
      </c>
      <c r="H4277" s="21">
        <v>29.0554221089042</v>
      </c>
      <c r="I4277" s="21">
        <v>56.352041182545797</v>
      </c>
    </row>
    <row r="4278" spans="1:9" x14ac:dyDescent="0.2">
      <c r="A4278" s="20">
        <v>4277</v>
      </c>
      <c r="B4278" s="21">
        <v>3.10234362912842E-2</v>
      </c>
      <c r="C4278" s="21">
        <v>3.5926310000000003E-2</v>
      </c>
      <c r="D4278" s="21">
        <v>0.36228517008890199</v>
      </c>
      <c r="E4278" s="21">
        <v>19.790111255352301</v>
      </c>
      <c r="F4278" s="21">
        <v>6.1693440000000002E-2</v>
      </c>
      <c r="G4278" s="21">
        <v>4.3323019999999997E-2</v>
      </c>
      <c r="H4278" s="21">
        <v>29.955692800000001</v>
      </c>
      <c r="I4278" s="21">
        <v>68.800073155800703</v>
      </c>
    </row>
    <row r="4279" spans="1:9" x14ac:dyDescent="0.2">
      <c r="A4279" s="20">
        <v>4278</v>
      </c>
      <c r="B4279" s="21">
        <v>2.5501181635220201E-2</v>
      </c>
      <c r="C4279" s="21">
        <v>3.7616190000000001E-2</v>
      </c>
      <c r="D4279" s="21">
        <v>0.36256292101384502</v>
      </c>
      <c r="E4279" s="21">
        <v>18.5061103961627</v>
      </c>
      <c r="F4279" s="21">
        <v>6.2045564496983799E-2</v>
      </c>
      <c r="G4279" s="21">
        <v>3.5163649999999998E-2</v>
      </c>
      <c r="H4279" s="21">
        <v>32.188469998548399</v>
      </c>
      <c r="I4279" s="21">
        <v>64.509531560775301</v>
      </c>
    </row>
    <row r="4280" spans="1:9" x14ac:dyDescent="0.2">
      <c r="A4280" s="20">
        <v>4279</v>
      </c>
      <c r="B4280" s="21">
        <v>3.8978150000000003E-2</v>
      </c>
      <c r="C4280" s="21">
        <v>3.8811400000000003E-2</v>
      </c>
      <c r="D4280" s="21">
        <v>0.33229044426229898</v>
      </c>
      <c r="E4280" s="21">
        <v>19.428645324802599</v>
      </c>
      <c r="F4280" s="21">
        <v>6.558021E-2</v>
      </c>
      <c r="G4280" s="21">
        <v>4.846483E-2</v>
      </c>
      <c r="H4280" s="21">
        <v>32.544521248147099</v>
      </c>
      <c r="I4280" s="21">
        <v>61.205049048929297</v>
      </c>
    </row>
    <row r="4281" spans="1:9" x14ac:dyDescent="0.2">
      <c r="A4281" s="20">
        <v>4280</v>
      </c>
      <c r="B4281" s="21">
        <v>4.5459560000000003E-2</v>
      </c>
      <c r="C4281" s="21">
        <v>3.8031830000000003E-2</v>
      </c>
      <c r="D4281" s="21">
        <v>0.32076334344041002</v>
      </c>
      <c r="E4281" s="21">
        <v>20.247599423538301</v>
      </c>
      <c r="F4281" s="21">
        <v>5.6307980000000001E-2</v>
      </c>
      <c r="G4281" s="21">
        <v>4.5180640000000001E-2</v>
      </c>
      <c r="H4281" s="21">
        <v>34.408501895571398</v>
      </c>
      <c r="I4281" s="21">
        <v>64.585112557955199</v>
      </c>
    </row>
    <row r="4282" spans="1:9" x14ac:dyDescent="0.2">
      <c r="A4282" s="20">
        <v>4281</v>
      </c>
      <c r="B4282" s="21">
        <v>7.1397970000000005E-2</v>
      </c>
      <c r="C4282" s="21">
        <v>4.2919346300632398E-2</v>
      </c>
      <c r="D4282" s="21">
        <v>0.34746487151336602</v>
      </c>
      <c r="E4282" s="21">
        <v>18.492154933580299</v>
      </c>
      <c r="F4282" s="21">
        <v>5.5747899980485197E-2</v>
      </c>
      <c r="G4282" s="21">
        <v>5.0749030000000001E-2</v>
      </c>
      <c r="H4282" s="21">
        <v>30.4492914874726</v>
      </c>
      <c r="I4282" s="21">
        <v>67.559531135159006</v>
      </c>
    </row>
    <row r="4283" spans="1:9" x14ac:dyDescent="0.2">
      <c r="A4283" s="20">
        <v>4282</v>
      </c>
      <c r="B4283" s="21">
        <v>1.73217487065517E-2</v>
      </c>
      <c r="C4283" s="21">
        <v>3.322721E-2</v>
      </c>
      <c r="D4283" s="21">
        <v>0.34587555365529599</v>
      </c>
      <c r="E4283" s="21">
        <v>17.777212279991399</v>
      </c>
      <c r="F4283" s="21">
        <v>6.1408480000000001E-2</v>
      </c>
      <c r="G4283" s="21">
        <v>4.4552303745301801E-2</v>
      </c>
      <c r="H4283" s="21">
        <v>31.594034695950199</v>
      </c>
      <c r="I4283" s="21">
        <v>57.075778743503598</v>
      </c>
    </row>
    <row r="4284" spans="1:9" x14ac:dyDescent="0.2">
      <c r="A4284" s="20">
        <v>4283</v>
      </c>
      <c r="B4284" s="21">
        <v>5.7390719999999999E-2</v>
      </c>
      <c r="C4284" s="21">
        <v>4.3089257380482499E-2</v>
      </c>
      <c r="D4284" s="21">
        <v>0.34967750673645898</v>
      </c>
      <c r="E4284" s="21">
        <v>19.9897722686697</v>
      </c>
      <c r="F4284" s="21">
        <v>6.1745664809645898E-2</v>
      </c>
      <c r="G4284" s="21">
        <v>3.6008260346742899E-2</v>
      </c>
      <c r="H4284" s="21">
        <v>33.942242048818102</v>
      </c>
      <c r="I4284" s="21">
        <v>70.826236499999993</v>
      </c>
    </row>
    <row r="4285" spans="1:9" x14ac:dyDescent="0.2">
      <c r="A4285" s="20">
        <v>4284</v>
      </c>
      <c r="B4285" s="21">
        <v>5.4596520000000003E-2</v>
      </c>
      <c r="C4285" s="21">
        <v>3.26942E-2</v>
      </c>
      <c r="D4285" s="21">
        <v>0.36271658000000001</v>
      </c>
      <c r="E4285" s="21">
        <v>17.195959072768598</v>
      </c>
      <c r="F4285" s="21">
        <v>6.4622299999999994E-2</v>
      </c>
      <c r="G4285" s="21">
        <v>4.6595020000000001E-2</v>
      </c>
      <c r="H4285" s="21">
        <v>31.322075693955</v>
      </c>
      <c r="I4285" s="21">
        <v>59.502135519327403</v>
      </c>
    </row>
    <row r="4286" spans="1:9" x14ac:dyDescent="0.2">
      <c r="A4286" s="20">
        <v>4285</v>
      </c>
      <c r="B4286" s="21">
        <v>2.8313608909349398E-2</v>
      </c>
      <c r="C4286" s="21">
        <v>3.4754699999999999E-2</v>
      </c>
      <c r="D4286" s="21">
        <v>0.36557721985587499</v>
      </c>
      <c r="E4286" s="21">
        <v>15.721160515684501</v>
      </c>
      <c r="F4286" s="21">
        <v>5.9888499999999997E-2</v>
      </c>
      <c r="G4286" s="21">
        <v>4.1688889999999999E-2</v>
      </c>
      <c r="H4286" s="21">
        <v>31.9310589602694</v>
      </c>
      <c r="I4286" s="21">
        <v>55.255118637026897</v>
      </c>
    </row>
    <row r="4287" spans="1:9" x14ac:dyDescent="0.2">
      <c r="A4287" s="20">
        <v>4286</v>
      </c>
      <c r="B4287" s="21">
        <v>4.3048540000000003E-2</v>
      </c>
      <c r="C4287" s="21">
        <v>3.8669660000000002E-2</v>
      </c>
      <c r="D4287" s="21">
        <v>0.34515704952785198</v>
      </c>
      <c r="E4287" s="21">
        <v>16.0315725812147</v>
      </c>
      <c r="F4287" s="21">
        <v>5.7110439999999998E-2</v>
      </c>
      <c r="G4287" s="21">
        <v>5.0345229999999998E-2</v>
      </c>
      <c r="H4287" s="21">
        <v>31.5117013946324</v>
      </c>
      <c r="I4287" s="21">
        <v>54.857834312786899</v>
      </c>
    </row>
    <row r="4288" spans="1:9" x14ac:dyDescent="0.2">
      <c r="A4288" s="20">
        <v>4287</v>
      </c>
      <c r="B4288" s="21">
        <v>3.3135499999999998E-2</v>
      </c>
      <c r="C4288" s="21">
        <v>3.431124E-2</v>
      </c>
      <c r="D4288" s="21">
        <v>0.32509402861276299</v>
      </c>
      <c r="E4288" s="21">
        <v>18.579860784342301</v>
      </c>
      <c r="F4288" s="21">
        <v>6.4008780000000001E-2</v>
      </c>
      <c r="G4288" s="21">
        <v>4.3941399999999999E-2</v>
      </c>
      <c r="H4288" s="21">
        <v>32.739659383567798</v>
      </c>
      <c r="I4288" s="21">
        <v>56.216991484007899</v>
      </c>
    </row>
    <row r="4289" spans="1:9" x14ac:dyDescent="0.2">
      <c r="A4289" s="20">
        <v>4288</v>
      </c>
      <c r="B4289" s="21">
        <v>4.2785330000000003E-2</v>
      </c>
      <c r="C4289" s="21">
        <v>3.9803199999999997E-2</v>
      </c>
      <c r="D4289" s="21">
        <v>0.33048640778203398</v>
      </c>
      <c r="E4289" s="21">
        <v>20.2637527411819</v>
      </c>
      <c r="F4289" s="21">
        <v>6.7732959999999995E-2</v>
      </c>
      <c r="G4289" s="21">
        <v>5.5076E-2</v>
      </c>
      <c r="H4289" s="21">
        <v>32.610203366445297</v>
      </c>
      <c r="I4289" s="21">
        <v>63.089894604806503</v>
      </c>
    </row>
    <row r="4290" spans="1:9" x14ac:dyDescent="0.2">
      <c r="A4290" s="20">
        <v>4289</v>
      </c>
      <c r="B4290" s="21">
        <v>6.263697E-2</v>
      </c>
      <c r="C4290" s="21">
        <v>3.5311879978758502E-2</v>
      </c>
      <c r="D4290" s="21">
        <v>0.33306650700784701</v>
      </c>
      <c r="E4290" s="21">
        <v>18.5071151296188</v>
      </c>
      <c r="F4290" s="21">
        <v>6.2825190000000003E-2</v>
      </c>
      <c r="G4290" s="21">
        <v>4.0529133583009101E-2</v>
      </c>
      <c r="H4290" s="21">
        <v>28.386364480146199</v>
      </c>
      <c r="I4290" s="21">
        <v>60.060687057806803</v>
      </c>
    </row>
    <row r="4291" spans="1:9" x14ac:dyDescent="0.2">
      <c r="A4291" s="20">
        <v>4290</v>
      </c>
      <c r="B4291" s="21">
        <v>4.9084093489469599E-2</v>
      </c>
      <c r="C4291" s="21">
        <v>3.4398108737387099E-2</v>
      </c>
      <c r="D4291" s="21">
        <v>0.34259678339780503</v>
      </c>
      <c r="E4291" s="21">
        <v>17.931394549091198</v>
      </c>
      <c r="F4291" s="21">
        <v>5.3730170000000001E-2</v>
      </c>
      <c r="G4291" s="21">
        <v>4.6231380000000002E-2</v>
      </c>
      <c r="H4291" s="21">
        <v>32.892401770212203</v>
      </c>
      <c r="I4291" s="21">
        <v>61.554519270331198</v>
      </c>
    </row>
    <row r="4292" spans="1:9" x14ac:dyDescent="0.2">
      <c r="A4292" s="20">
        <v>4291</v>
      </c>
      <c r="B4292" s="21">
        <v>4.7629129999999999E-2</v>
      </c>
      <c r="C4292" s="21">
        <v>3.568035E-2</v>
      </c>
      <c r="D4292" s="21">
        <v>0.33470865327390198</v>
      </c>
      <c r="E4292" s="21">
        <v>18.558767756976799</v>
      </c>
      <c r="F4292" s="21">
        <v>6.2377752607994302E-2</v>
      </c>
      <c r="G4292" s="21">
        <v>4.799308E-2</v>
      </c>
      <c r="H4292" s="21">
        <v>34.954103102456799</v>
      </c>
      <c r="I4292" s="21">
        <v>59.605127293169701</v>
      </c>
    </row>
    <row r="4293" spans="1:9" x14ac:dyDescent="0.2">
      <c r="A4293" s="20">
        <v>4292</v>
      </c>
      <c r="B4293" s="21">
        <v>3.3545360200680302E-2</v>
      </c>
      <c r="C4293" s="21">
        <v>3.5513040000000003E-2</v>
      </c>
      <c r="D4293" s="21">
        <v>0.34010478</v>
      </c>
      <c r="E4293" s="21">
        <v>18.965348025312402</v>
      </c>
      <c r="F4293" s="21">
        <v>5.1343090000000001E-2</v>
      </c>
      <c r="G4293" s="21">
        <v>4.334843E-2</v>
      </c>
      <c r="H4293" s="21">
        <v>28.826142185109699</v>
      </c>
      <c r="I4293" s="21">
        <v>64.735947195925206</v>
      </c>
    </row>
    <row r="4294" spans="1:9" x14ac:dyDescent="0.2">
      <c r="A4294" s="20">
        <v>4293</v>
      </c>
      <c r="B4294" s="21">
        <v>1.7739150026134898E-2</v>
      </c>
      <c r="C4294" s="21">
        <v>3.9924429999999997E-2</v>
      </c>
      <c r="D4294" s="21">
        <v>0.34647608008533098</v>
      </c>
      <c r="E4294" s="21">
        <v>19.399611289089901</v>
      </c>
      <c r="F4294" s="21">
        <v>6.0794599999999997E-2</v>
      </c>
      <c r="G4294" s="21">
        <v>3.8335009372582399E-2</v>
      </c>
      <c r="H4294" s="21">
        <v>32.279940017121099</v>
      </c>
      <c r="I4294" s="21">
        <v>64.665576117320796</v>
      </c>
    </row>
    <row r="4295" spans="1:9" x14ac:dyDescent="0.2">
      <c r="A4295" s="20">
        <v>4294</v>
      </c>
      <c r="B4295" s="21">
        <v>3.687298E-2</v>
      </c>
      <c r="C4295" s="21">
        <v>4.01906E-2</v>
      </c>
      <c r="D4295" s="21">
        <v>0.33213847582856398</v>
      </c>
      <c r="E4295" s="21">
        <v>17.7006221278433</v>
      </c>
      <c r="F4295" s="21">
        <v>5.0951145157729999E-2</v>
      </c>
      <c r="G4295" s="21">
        <v>4.3998870000000002E-2</v>
      </c>
      <c r="H4295" s="21">
        <v>32.755391897431799</v>
      </c>
      <c r="I4295" s="21">
        <v>60.233103345929798</v>
      </c>
    </row>
    <row r="4296" spans="1:9" x14ac:dyDescent="0.2">
      <c r="A4296" s="20">
        <v>4295</v>
      </c>
      <c r="B4296" s="21">
        <v>5.8099122322958698E-2</v>
      </c>
      <c r="C4296" s="21">
        <v>3.9265950925168901E-2</v>
      </c>
      <c r="D4296" s="21">
        <v>0.35143988786123598</v>
      </c>
      <c r="E4296" s="21">
        <v>17.85039686847</v>
      </c>
      <c r="F4296" s="21">
        <v>5.8849360000000003E-2</v>
      </c>
      <c r="G4296" s="21">
        <v>3.5905262579047102E-2</v>
      </c>
      <c r="H4296" s="21">
        <v>28.959461881572999</v>
      </c>
      <c r="I4296" s="21">
        <v>63.600375399999997</v>
      </c>
    </row>
    <row r="4297" spans="1:9" x14ac:dyDescent="0.2">
      <c r="A4297" s="20">
        <v>4296</v>
      </c>
      <c r="B4297" s="21">
        <v>1.709248E-2</v>
      </c>
      <c r="C4297" s="21">
        <v>3.0893716006196899E-2</v>
      </c>
      <c r="D4297" s="21">
        <v>0.38155291517679801</v>
      </c>
      <c r="E4297" s="21">
        <v>15.7045810812672</v>
      </c>
      <c r="F4297" s="21">
        <v>6.3555260000000002E-2</v>
      </c>
      <c r="G4297" s="21">
        <v>4.1507719999999998E-2</v>
      </c>
      <c r="H4297" s="21">
        <v>30.075307328523198</v>
      </c>
      <c r="I4297" s="21">
        <v>55.367359637969102</v>
      </c>
    </row>
    <row r="4298" spans="1:9" x14ac:dyDescent="0.2">
      <c r="A4298" s="20">
        <v>4297</v>
      </c>
      <c r="B4298" s="21">
        <v>2.41736594773495E-2</v>
      </c>
      <c r="C4298" s="21">
        <v>4.1949225368595001E-2</v>
      </c>
      <c r="D4298" s="21">
        <v>0.34166549179488898</v>
      </c>
      <c r="E4298" s="21">
        <v>18.8678405718682</v>
      </c>
      <c r="F4298" s="21">
        <v>5.9572849999999997E-2</v>
      </c>
      <c r="G4298" s="21">
        <v>4.4109410395262998E-2</v>
      </c>
      <c r="H4298" s="21">
        <v>30.2367671153077</v>
      </c>
      <c r="I4298" s="21">
        <v>63.104679246494399</v>
      </c>
    </row>
    <row r="4299" spans="1:9" x14ac:dyDescent="0.2">
      <c r="A4299" s="20">
        <v>4298</v>
      </c>
      <c r="B4299" s="21">
        <v>4.1894019999999997E-2</v>
      </c>
      <c r="C4299" s="21">
        <v>4.9094930000000002E-2</v>
      </c>
      <c r="D4299" s="21">
        <v>0.33136671036337201</v>
      </c>
      <c r="E4299" s="21">
        <v>19.499698183826901</v>
      </c>
      <c r="F4299" s="21">
        <v>6.6743650000000002E-2</v>
      </c>
      <c r="G4299" s="21">
        <v>5.0004199999999999E-2</v>
      </c>
      <c r="H4299" s="21">
        <v>32.034657940653297</v>
      </c>
      <c r="I4299" s="21">
        <v>63.635301200000001</v>
      </c>
    </row>
    <row r="4300" spans="1:9" x14ac:dyDescent="0.2">
      <c r="A4300" s="20">
        <v>4299</v>
      </c>
      <c r="B4300" s="21">
        <v>2.5230178227291001E-2</v>
      </c>
      <c r="C4300" s="21">
        <v>2.4589400000000001E-2</v>
      </c>
      <c r="D4300" s="21">
        <v>0.35113360823338402</v>
      </c>
      <c r="E4300" s="21">
        <v>18.2993713913222</v>
      </c>
      <c r="F4300" s="21">
        <v>6.2095356681907701E-2</v>
      </c>
      <c r="G4300" s="21">
        <v>4.6398080000000001E-2</v>
      </c>
      <c r="H4300" s="21">
        <v>28.8714263635101</v>
      </c>
      <c r="I4300" s="21">
        <v>58.0295604222596</v>
      </c>
    </row>
    <row r="4301" spans="1:9" x14ac:dyDescent="0.2">
      <c r="A4301" s="20">
        <v>4300</v>
      </c>
      <c r="B4301" s="21">
        <v>2.8112148293271799E-2</v>
      </c>
      <c r="C4301" s="21">
        <v>3.7478292657206903E-2</v>
      </c>
      <c r="D4301" s="21">
        <v>0.32909827057207702</v>
      </c>
      <c r="E4301" s="21">
        <v>17.812037824055999</v>
      </c>
      <c r="F4301" s="21">
        <v>5.538179E-2</v>
      </c>
      <c r="G4301" s="21">
        <v>4.2979789999999997E-2</v>
      </c>
      <c r="H4301" s="21">
        <v>30.227784605677101</v>
      </c>
      <c r="I4301" s="21">
        <v>57.4180381735341</v>
      </c>
    </row>
    <row r="4302" spans="1:9" x14ac:dyDescent="0.2">
      <c r="A4302" s="20">
        <v>4301</v>
      </c>
      <c r="B4302" s="21">
        <v>3.3646019999999999E-2</v>
      </c>
      <c r="C4302" s="21">
        <v>3.1853360703073597E-2</v>
      </c>
      <c r="D4302" s="21">
        <v>0.342053820236908</v>
      </c>
      <c r="E4302" s="21">
        <v>17.645030679483099</v>
      </c>
      <c r="F4302" s="21">
        <v>6.5503339999999993E-2</v>
      </c>
      <c r="G4302" s="21">
        <v>4.2671870000000001E-2</v>
      </c>
      <c r="H4302" s="21">
        <v>32.327158384772297</v>
      </c>
      <c r="I4302" s="21">
        <v>55.621038234511097</v>
      </c>
    </row>
    <row r="4303" spans="1:9" x14ac:dyDescent="0.2">
      <c r="A4303" s="20">
        <v>4302</v>
      </c>
      <c r="B4303" s="21">
        <v>1.9515738937147701E-2</v>
      </c>
      <c r="C4303" s="21">
        <v>4.2946850000000002E-2</v>
      </c>
      <c r="D4303" s="21">
        <v>0.33143109025797901</v>
      </c>
      <c r="E4303" s="21">
        <v>18.847393543881498</v>
      </c>
      <c r="F4303" s="21">
        <v>6.4446169999999997E-2</v>
      </c>
      <c r="G4303" s="21">
        <v>4.2245451304115902E-2</v>
      </c>
      <c r="H4303" s="21">
        <v>33.322556210300903</v>
      </c>
      <c r="I4303" s="21">
        <v>59.3846607368775</v>
      </c>
    </row>
    <row r="4304" spans="1:9" x14ac:dyDescent="0.2">
      <c r="A4304" s="20">
        <v>4303</v>
      </c>
      <c r="B4304" s="21">
        <v>2.53881723067544E-2</v>
      </c>
      <c r="C4304" s="21">
        <v>4.246627E-2</v>
      </c>
      <c r="D4304" s="21">
        <v>0.32360304560304898</v>
      </c>
      <c r="E4304" s="21">
        <v>17.635477909293598</v>
      </c>
      <c r="F4304" s="21">
        <v>6.7369109999999996E-2</v>
      </c>
      <c r="G4304" s="21">
        <v>4.9597933644498E-2</v>
      </c>
      <c r="H4304" s="21">
        <v>31.661869283113301</v>
      </c>
      <c r="I4304" s="21">
        <v>53.315174893215399</v>
      </c>
    </row>
    <row r="4305" spans="1:9" x14ac:dyDescent="0.2">
      <c r="A4305" s="20">
        <v>4304</v>
      </c>
      <c r="B4305" s="21">
        <v>5.055142E-2</v>
      </c>
      <c r="C4305" s="21">
        <v>4.357196E-2</v>
      </c>
      <c r="D4305" s="21">
        <v>0.32742838928728901</v>
      </c>
      <c r="E4305" s="21">
        <v>18.649511635683801</v>
      </c>
      <c r="F4305" s="21">
        <v>6.4548670000000002E-2</v>
      </c>
      <c r="G4305" s="21">
        <v>3.7577060000000002E-2</v>
      </c>
      <c r="H4305" s="21">
        <v>29.497419406943699</v>
      </c>
      <c r="I4305" s="21">
        <v>60.212073725536499</v>
      </c>
    </row>
    <row r="4306" spans="1:9" x14ac:dyDescent="0.2">
      <c r="A4306" s="20">
        <v>4305</v>
      </c>
      <c r="B4306" s="21">
        <v>2.03894532665355E-2</v>
      </c>
      <c r="C4306" s="21">
        <v>4.7541206916668299E-2</v>
      </c>
      <c r="D4306" s="21">
        <v>0.331783784247703</v>
      </c>
      <c r="E4306" s="21">
        <v>20.5699916919394</v>
      </c>
      <c r="F4306" s="21">
        <v>6.3349440000000007E-2</v>
      </c>
      <c r="G4306" s="21">
        <v>4.0765639999999999E-2</v>
      </c>
      <c r="H4306" s="21">
        <v>31.053287337244601</v>
      </c>
      <c r="I4306" s="21">
        <v>66.694472099798801</v>
      </c>
    </row>
    <row r="4307" spans="1:9" x14ac:dyDescent="0.2">
      <c r="A4307" s="20">
        <v>4306</v>
      </c>
      <c r="B4307" s="21">
        <v>1.6031917982577401E-2</v>
      </c>
      <c r="C4307" s="21">
        <v>4.028019E-2</v>
      </c>
      <c r="D4307" s="21">
        <v>0.32416563999999998</v>
      </c>
      <c r="E4307" s="21">
        <v>17.6349459042485</v>
      </c>
      <c r="F4307" s="21">
        <v>5.603524E-2</v>
      </c>
      <c r="G4307" s="21">
        <v>3.7552816180669503E-2</v>
      </c>
      <c r="H4307" s="21">
        <v>32.005252873085503</v>
      </c>
      <c r="I4307" s="21">
        <v>55.7922801298281</v>
      </c>
    </row>
    <row r="4308" spans="1:9" x14ac:dyDescent="0.2">
      <c r="A4308" s="20">
        <v>4307</v>
      </c>
      <c r="B4308" s="21">
        <v>3.0549625306991499E-2</v>
      </c>
      <c r="C4308" s="21">
        <v>4.5119481388348801E-2</v>
      </c>
      <c r="D4308" s="21">
        <v>0.37057627614685001</v>
      </c>
      <c r="E4308" s="21">
        <v>16.1977009146228</v>
      </c>
      <c r="F4308" s="21">
        <v>6.5065949999999997E-2</v>
      </c>
      <c r="G4308" s="21">
        <v>4.7928180000000001E-2</v>
      </c>
      <c r="H4308" s="21">
        <v>34.644388922246698</v>
      </c>
      <c r="I4308" s="21">
        <v>58.6451514878311</v>
      </c>
    </row>
    <row r="4309" spans="1:9" x14ac:dyDescent="0.2">
      <c r="A4309" s="20">
        <v>4308</v>
      </c>
      <c r="B4309" s="21">
        <v>5.0979332537647602E-2</v>
      </c>
      <c r="C4309" s="21">
        <v>3.7101290000000002E-2</v>
      </c>
      <c r="D4309" s="21">
        <v>0.35362747549034601</v>
      </c>
      <c r="E4309" s="21">
        <v>20.121785214603399</v>
      </c>
      <c r="F4309" s="21">
        <v>6.0267829458018299E-2</v>
      </c>
      <c r="G4309" s="21">
        <v>5.2571275806182101E-2</v>
      </c>
      <c r="H4309" s="21">
        <v>32.449672070377602</v>
      </c>
      <c r="I4309" s="21">
        <v>70.0314251425756</v>
      </c>
    </row>
    <row r="4310" spans="1:9" x14ac:dyDescent="0.2">
      <c r="A4310" s="20">
        <v>4309</v>
      </c>
      <c r="B4310" s="21">
        <v>3.70461728800466E-2</v>
      </c>
      <c r="C4310" s="21">
        <v>3.8993710000000001E-2</v>
      </c>
      <c r="D4310" s="21">
        <v>0.36383624621435201</v>
      </c>
      <c r="E4310" s="21">
        <v>17.396785825911</v>
      </c>
      <c r="F4310" s="21">
        <v>6.5030309999999994E-2</v>
      </c>
      <c r="G4310" s="21">
        <v>4.7869870000000002E-2</v>
      </c>
      <c r="H4310" s="21">
        <v>35.772145995021397</v>
      </c>
      <c r="I4310" s="21">
        <v>60.762107144305901</v>
      </c>
    </row>
    <row r="4311" spans="1:9" x14ac:dyDescent="0.2">
      <c r="A4311" s="20">
        <v>4310</v>
      </c>
      <c r="B4311" s="21">
        <v>3.3031280000000003E-2</v>
      </c>
      <c r="C4311" s="21">
        <v>3.9605330000000001E-2</v>
      </c>
      <c r="D4311" s="21">
        <v>0.31783340799878002</v>
      </c>
      <c r="E4311" s="21">
        <v>21.434194941274999</v>
      </c>
      <c r="F4311" s="21">
        <v>7.2150690000000003E-2</v>
      </c>
      <c r="G4311" s="21">
        <v>4.8230969999999998E-2</v>
      </c>
      <c r="H4311" s="21">
        <v>33.2549986891594</v>
      </c>
      <c r="I4311" s="21">
        <v>62.091839747247903</v>
      </c>
    </row>
    <row r="4312" spans="1:9" x14ac:dyDescent="0.2">
      <c r="A4312" s="20">
        <v>4311</v>
      </c>
      <c r="B4312" s="21">
        <v>4.0665380000000001E-2</v>
      </c>
      <c r="C4312" s="21">
        <v>3.8240969999999999E-2</v>
      </c>
      <c r="D4312" s="21">
        <v>0.33912118119244899</v>
      </c>
      <c r="E4312" s="21">
        <v>19.884206068058599</v>
      </c>
      <c r="F4312" s="21">
        <v>6.7033789999999996E-2</v>
      </c>
      <c r="G4312" s="21">
        <v>4.2374050000000003E-2</v>
      </c>
      <c r="H4312" s="21">
        <v>34.029951047309602</v>
      </c>
      <c r="I4312" s="21">
        <v>63.736712970603698</v>
      </c>
    </row>
    <row r="4313" spans="1:9" x14ac:dyDescent="0.2">
      <c r="A4313" s="20">
        <v>4312</v>
      </c>
      <c r="B4313" s="21">
        <v>1.38143885071052E-2</v>
      </c>
      <c r="C4313" s="21">
        <v>3.6778279999999997E-2</v>
      </c>
      <c r="D4313" s="21">
        <v>0.35338362973333398</v>
      </c>
      <c r="E4313" s="21">
        <v>17.994129653931001</v>
      </c>
      <c r="F4313" s="21">
        <v>6.2425250000000002E-2</v>
      </c>
      <c r="G4313" s="21">
        <v>4.7439259999999997E-2</v>
      </c>
      <c r="H4313" s="21">
        <v>30.297172608115499</v>
      </c>
      <c r="I4313" s="21">
        <v>59.558481899999997</v>
      </c>
    </row>
    <row r="4314" spans="1:9" x14ac:dyDescent="0.2">
      <c r="A4314" s="20">
        <v>4313</v>
      </c>
      <c r="B4314" s="21">
        <v>4.7420579999999997E-2</v>
      </c>
      <c r="C4314" s="21">
        <v>3.8927460696204397E-2</v>
      </c>
      <c r="D4314" s="21">
        <v>0.37805418777258498</v>
      </c>
      <c r="E4314" s="21">
        <v>18.7734673710547</v>
      </c>
      <c r="F4314" s="21">
        <v>6.1366700000000003E-2</v>
      </c>
      <c r="G4314" s="21">
        <v>4.1245070000000002E-2</v>
      </c>
      <c r="H4314" s="21">
        <v>33.121978817459699</v>
      </c>
      <c r="I4314" s="21">
        <v>70.620865497824198</v>
      </c>
    </row>
    <row r="4315" spans="1:9" x14ac:dyDescent="0.2">
      <c r="A4315" s="20">
        <v>4314</v>
      </c>
      <c r="B4315" s="21">
        <v>4.5751529999999999E-2</v>
      </c>
      <c r="C4315" s="21">
        <v>3.3203099999999999E-2</v>
      </c>
      <c r="D4315" s="21">
        <v>0.32994576231880401</v>
      </c>
      <c r="E4315" s="21">
        <v>17.414192931823401</v>
      </c>
      <c r="F4315" s="21">
        <v>5.8911400000000003E-2</v>
      </c>
      <c r="G4315" s="21">
        <v>4.2124889999999998E-2</v>
      </c>
      <c r="H4315" s="21">
        <v>31.959515308737299</v>
      </c>
      <c r="I4315" s="21">
        <v>55.450349810406003</v>
      </c>
    </row>
    <row r="4316" spans="1:9" x14ac:dyDescent="0.2">
      <c r="A4316" s="20">
        <v>4315</v>
      </c>
      <c r="B4316" s="21">
        <v>3.3860370000000001E-2</v>
      </c>
      <c r="C4316" s="21">
        <v>3.3686010000000002E-2</v>
      </c>
      <c r="D4316" s="21">
        <v>0.319273921729052</v>
      </c>
      <c r="E4316" s="21">
        <v>16.329508740157799</v>
      </c>
      <c r="F4316" s="21">
        <v>0.05</v>
      </c>
      <c r="G4316" s="21">
        <v>4.4811815001835398E-2</v>
      </c>
      <c r="H4316" s="21">
        <v>36.498447258827397</v>
      </c>
      <c r="I4316" s="21">
        <v>51.614746707144903</v>
      </c>
    </row>
    <row r="4317" spans="1:9" x14ac:dyDescent="0.2">
      <c r="A4317" s="20">
        <v>4316</v>
      </c>
      <c r="B4317" s="21">
        <v>5.5088869999999998E-2</v>
      </c>
      <c r="C4317" s="21">
        <v>3.2024561259558E-2</v>
      </c>
      <c r="D4317" s="21">
        <v>0.34881250859123702</v>
      </c>
      <c r="E4317" s="21">
        <v>18.356171034689499</v>
      </c>
      <c r="F4317" s="21">
        <v>6.1232296969673597E-2</v>
      </c>
      <c r="G4317" s="21">
        <v>4.5211040000000001E-2</v>
      </c>
      <c r="H4317" s="21">
        <v>30.905479765452998</v>
      </c>
      <c r="I4317" s="21">
        <v>61.800768994954701</v>
      </c>
    </row>
    <row r="4318" spans="1:9" x14ac:dyDescent="0.2">
      <c r="A4318" s="20">
        <v>4317</v>
      </c>
      <c r="B4318" s="21">
        <v>2.308756E-2</v>
      </c>
      <c r="C4318" s="21">
        <v>5.1382850000000001E-2</v>
      </c>
      <c r="D4318" s="21">
        <v>0.33152501000000001</v>
      </c>
      <c r="E4318" s="21">
        <v>17.986316826883201</v>
      </c>
      <c r="F4318" s="21">
        <v>5.8431089999999998E-2</v>
      </c>
      <c r="G4318" s="21">
        <v>5.3961580000000002E-2</v>
      </c>
      <c r="H4318" s="21">
        <v>35.161311828042699</v>
      </c>
      <c r="I4318" s="21">
        <v>60.347290667566803</v>
      </c>
    </row>
    <row r="4319" spans="1:9" x14ac:dyDescent="0.2">
      <c r="A4319" s="20">
        <v>4318</v>
      </c>
      <c r="B4319" s="21">
        <v>5.6918629999999998E-2</v>
      </c>
      <c r="C4319" s="21">
        <v>3.8695531172874602E-2</v>
      </c>
      <c r="D4319" s="21">
        <v>0.37911625202987498</v>
      </c>
      <c r="E4319" s="21">
        <v>21.082234232821701</v>
      </c>
      <c r="F4319" s="21">
        <v>6.2609520000000002E-2</v>
      </c>
      <c r="G4319" s="21">
        <v>4.9332550000000003E-2</v>
      </c>
      <c r="H4319" s="21">
        <v>35.035290048785399</v>
      </c>
      <c r="I4319" s="21">
        <v>79.449505189270397</v>
      </c>
    </row>
    <row r="4320" spans="1:9" x14ac:dyDescent="0.2">
      <c r="A4320" s="20">
        <v>4319</v>
      </c>
      <c r="B4320" s="21">
        <v>4.2317399999999998E-2</v>
      </c>
      <c r="C4320" s="21">
        <v>4.5590970000000001E-2</v>
      </c>
      <c r="D4320" s="21">
        <v>0.35584027764728199</v>
      </c>
      <c r="E4320" s="21">
        <v>18.642722765515298</v>
      </c>
      <c r="F4320" s="21">
        <v>5.8418699999999997E-2</v>
      </c>
      <c r="G4320" s="21">
        <v>4.5578880000000002E-2</v>
      </c>
      <c r="H4320" s="21">
        <v>30.452430351610602</v>
      </c>
      <c r="I4320" s="21">
        <v>67.742136251891495</v>
      </c>
    </row>
    <row r="4321" spans="1:9" x14ac:dyDescent="0.2">
      <c r="A4321" s="20">
        <v>4320</v>
      </c>
      <c r="B4321" s="21">
        <v>3.4951709999999997E-2</v>
      </c>
      <c r="C4321" s="21">
        <v>4.9837980263980002E-2</v>
      </c>
      <c r="D4321" s="21">
        <v>0.339286380492413</v>
      </c>
      <c r="E4321" s="21">
        <v>19.339196898547101</v>
      </c>
      <c r="F4321" s="21">
        <v>6.2105274792844098E-2</v>
      </c>
      <c r="G4321" s="21">
        <v>5.3547209999999998E-2</v>
      </c>
      <c r="H4321" s="21">
        <v>32.2225609709254</v>
      </c>
      <c r="I4321" s="21">
        <v>65.859509792641305</v>
      </c>
    </row>
    <row r="4322" spans="1:9" x14ac:dyDescent="0.2">
      <c r="A4322" s="20">
        <v>4321</v>
      </c>
      <c r="B4322" s="21">
        <v>3.9701899999999998E-2</v>
      </c>
      <c r="C4322" s="21">
        <v>3.1529664215568298E-2</v>
      </c>
      <c r="D4322" s="21">
        <v>0.33934444020154497</v>
      </c>
      <c r="E4322" s="21">
        <v>16.6852663536046</v>
      </c>
      <c r="F4322" s="21">
        <v>6.7230330000000005E-2</v>
      </c>
      <c r="G4322" s="21">
        <v>5.7016542673113499E-2</v>
      </c>
      <c r="H4322" s="21">
        <v>28.7356927968939</v>
      </c>
      <c r="I4322" s="21">
        <v>51.496705283872799</v>
      </c>
    </row>
    <row r="4323" spans="1:9" x14ac:dyDescent="0.2">
      <c r="A4323" s="20">
        <v>4322</v>
      </c>
      <c r="B4323" s="21">
        <v>3.839103E-2</v>
      </c>
      <c r="C4323" s="21">
        <v>3.9793194641973402E-2</v>
      </c>
      <c r="D4323" s="21">
        <v>0.34246764442465699</v>
      </c>
      <c r="E4323" s="21">
        <v>19.218389354875502</v>
      </c>
      <c r="F4323" s="21">
        <v>6.1783530000000003E-2</v>
      </c>
      <c r="G4323" s="21">
        <v>4.5099750000000001E-2</v>
      </c>
      <c r="H4323" s="21">
        <v>35.225363459222102</v>
      </c>
      <c r="I4323" s="21">
        <v>64.098913224610598</v>
      </c>
    </row>
    <row r="4324" spans="1:9" x14ac:dyDescent="0.2">
      <c r="A4324" s="20">
        <v>4323</v>
      </c>
      <c r="B4324" s="21">
        <v>5.830424E-2</v>
      </c>
      <c r="C4324" s="21">
        <v>3.961348E-2</v>
      </c>
      <c r="D4324" s="21">
        <v>0.30850639329333401</v>
      </c>
      <c r="E4324" s="21">
        <v>16.0876447446275</v>
      </c>
      <c r="F4324" s="21">
        <v>5.5569180000000003E-2</v>
      </c>
      <c r="G4324" s="21">
        <v>4.6914640000000001E-2</v>
      </c>
      <c r="H4324" s="21">
        <v>27.304947658507899</v>
      </c>
      <c r="I4324" s="21">
        <v>49.934137816832298</v>
      </c>
    </row>
    <row r="4325" spans="1:9" x14ac:dyDescent="0.2">
      <c r="A4325" s="20">
        <v>4324</v>
      </c>
      <c r="B4325" s="21">
        <v>2.3849813087934699E-2</v>
      </c>
      <c r="C4325" s="21">
        <v>4.2263008411623303E-2</v>
      </c>
      <c r="D4325" s="21">
        <v>0.34583944167081598</v>
      </c>
      <c r="E4325" s="21">
        <v>18.7084429551571</v>
      </c>
      <c r="F4325" s="21">
        <v>5.6846090000000002E-2</v>
      </c>
      <c r="G4325" s="21">
        <v>3.8807019999999998E-2</v>
      </c>
      <c r="H4325" s="21">
        <v>28.3758180470798</v>
      </c>
      <c r="I4325" s="21">
        <v>64.514980530778303</v>
      </c>
    </row>
    <row r="4326" spans="1:9" x14ac:dyDescent="0.2">
      <c r="A4326" s="20">
        <v>4325</v>
      </c>
      <c r="B4326" s="21">
        <v>2.8562211412800999E-2</v>
      </c>
      <c r="C4326" s="21">
        <v>3.5180110000000001E-2</v>
      </c>
      <c r="D4326" s="21">
        <v>0.335260322307257</v>
      </c>
      <c r="E4326" s="21">
        <v>19.873811669903802</v>
      </c>
      <c r="F4326" s="21">
        <v>6.4453549999999998E-2</v>
      </c>
      <c r="G4326" s="21">
        <v>4.5826180000000001E-2</v>
      </c>
      <c r="H4326" s="21">
        <v>31.291023244945301</v>
      </c>
      <c r="I4326" s="21">
        <v>61.991383950466201</v>
      </c>
    </row>
    <row r="4327" spans="1:9" x14ac:dyDescent="0.2">
      <c r="A4327" s="20">
        <v>4326</v>
      </c>
      <c r="B4327" s="21">
        <v>5.5544540000000003E-2</v>
      </c>
      <c r="C4327" s="21">
        <v>5.1041106772748097E-2</v>
      </c>
      <c r="D4327" s="21">
        <v>0.35765512654413101</v>
      </c>
      <c r="E4327" s="21">
        <v>18.195505305764101</v>
      </c>
      <c r="F4327" s="21">
        <v>6.4765390000000006E-2</v>
      </c>
      <c r="G4327" s="21">
        <v>4.160933E-2</v>
      </c>
      <c r="H4327" s="21">
        <v>29.718379295797298</v>
      </c>
      <c r="I4327" s="21">
        <v>66.960639842276606</v>
      </c>
    </row>
    <row r="4328" spans="1:9" x14ac:dyDescent="0.2">
      <c r="A4328" s="20">
        <v>4327</v>
      </c>
      <c r="B4328" s="21">
        <v>3.1066975972242099E-2</v>
      </c>
      <c r="C4328" s="21">
        <v>3.2234260000000001E-2</v>
      </c>
      <c r="D4328" s="21">
        <v>0.327047444432711</v>
      </c>
      <c r="E4328" s="21">
        <v>17.125258608389998</v>
      </c>
      <c r="F4328" s="21">
        <v>5.6641595514645003E-2</v>
      </c>
      <c r="G4328" s="21">
        <v>3.55690146712404E-2</v>
      </c>
      <c r="H4328" s="21">
        <v>29.6044901134558</v>
      </c>
      <c r="I4328" s="21">
        <v>53.637329263082499</v>
      </c>
    </row>
    <row r="4329" spans="1:9" x14ac:dyDescent="0.2">
      <c r="A4329" s="20">
        <v>4328</v>
      </c>
      <c r="B4329" s="21">
        <v>5.3508E-2</v>
      </c>
      <c r="C4329" s="21">
        <v>4.426836E-2</v>
      </c>
      <c r="D4329" s="21">
        <v>0.35865060401732302</v>
      </c>
      <c r="E4329" s="21">
        <v>18.053311520227599</v>
      </c>
      <c r="F4329" s="21">
        <v>6.0856380000000002E-2</v>
      </c>
      <c r="G4329" s="21">
        <v>4.9948159999999998E-2</v>
      </c>
      <c r="H4329" s="21">
        <v>30.918320160096101</v>
      </c>
      <c r="I4329" s="21">
        <v>65.755619103521397</v>
      </c>
    </row>
    <row r="4330" spans="1:9" x14ac:dyDescent="0.2">
      <c r="A4330" s="20">
        <v>4329</v>
      </c>
      <c r="B4330" s="21">
        <v>6.5491540000000001E-2</v>
      </c>
      <c r="C4330" s="21">
        <v>3.9471050000000001E-2</v>
      </c>
      <c r="D4330" s="21">
        <v>0.35585958373162901</v>
      </c>
      <c r="E4330" s="21">
        <v>19.890826739658301</v>
      </c>
      <c r="F4330" s="21">
        <v>6.5523399999999996E-2</v>
      </c>
      <c r="G4330" s="21">
        <v>4.5531779358175199E-2</v>
      </c>
      <c r="H4330" s="21">
        <v>33.514911049400602</v>
      </c>
      <c r="I4330" s="21">
        <v>69.855196711003003</v>
      </c>
    </row>
    <row r="4331" spans="1:9" x14ac:dyDescent="0.2">
      <c r="A4331" s="20">
        <v>4330</v>
      </c>
      <c r="B4331" s="21">
        <v>3.3973074595875397E-2</v>
      </c>
      <c r="C4331" s="21">
        <v>4.2245709999999999E-2</v>
      </c>
      <c r="D4331" s="21">
        <v>0.34819451283578701</v>
      </c>
      <c r="E4331" s="21">
        <v>19.172102010554902</v>
      </c>
      <c r="F4331" s="21">
        <v>6.960384E-2</v>
      </c>
      <c r="G4331" s="21">
        <v>4.0654410000000002E-2</v>
      </c>
      <c r="H4331" s="21">
        <v>33.595152998216101</v>
      </c>
      <c r="I4331" s="21">
        <v>63.074549615026598</v>
      </c>
    </row>
    <row r="4332" spans="1:9" x14ac:dyDescent="0.2">
      <c r="A4332" s="20">
        <v>4331</v>
      </c>
      <c r="B4332" s="21">
        <v>5.0220430000000003E-2</v>
      </c>
      <c r="C4332" s="21">
        <v>3.0020829999999998E-2</v>
      </c>
      <c r="D4332" s="21">
        <v>0.37007400616307701</v>
      </c>
      <c r="E4332" s="21">
        <v>18.676210214979601</v>
      </c>
      <c r="F4332" s="21">
        <v>6.1882111725924803E-2</v>
      </c>
      <c r="G4332" s="21">
        <v>3.5862648393752403E-2</v>
      </c>
      <c r="H4332" s="21">
        <v>32.517847377789501</v>
      </c>
      <c r="I4332" s="21">
        <v>66.317760450550907</v>
      </c>
    </row>
    <row r="4333" spans="1:9" x14ac:dyDescent="0.2">
      <c r="A4333" s="20">
        <v>4332</v>
      </c>
      <c r="B4333" s="21">
        <v>2.2694615779902099E-2</v>
      </c>
      <c r="C4333" s="21">
        <v>4.4471919999999998E-2</v>
      </c>
      <c r="D4333" s="21">
        <v>0.30730523750633199</v>
      </c>
      <c r="E4333" s="21">
        <v>19.072098738985101</v>
      </c>
      <c r="F4333" s="21">
        <v>6.0004747998992497E-2</v>
      </c>
      <c r="G4333" s="21">
        <v>4.1955840000000001E-2</v>
      </c>
      <c r="H4333" s="21">
        <v>32.596974699999997</v>
      </c>
      <c r="I4333" s="21">
        <v>56.948489634184</v>
      </c>
    </row>
    <row r="4334" spans="1:9" x14ac:dyDescent="0.2">
      <c r="A4334" s="20">
        <v>4333</v>
      </c>
      <c r="B4334" s="21">
        <v>5.1320999999999999E-2</v>
      </c>
      <c r="C4334" s="21">
        <v>4.3975176632022897E-2</v>
      </c>
      <c r="D4334" s="21">
        <v>0.35387762778273701</v>
      </c>
      <c r="E4334" s="21">
        <v>19.845352099999999</v>
      </c>
      <c r="F4334" s="21">
        <v>5.9151629999999997E-2</v>
      </c>
      <c r="G4334" s="21">
        <v>4.1629289999999999E-2</v>
      </c>
      <c r="H4334" s="21">
        <v>31.677837684061501</v>
      </c>
      <c r="I4334" s="21">
        <v>71.846281256802101</v>
      </c>
    </row>
    <row r="4335" spans="1:9" x14ac:dyDescent="0.2">
      <c r="A4335" s="20">
        <v>4334</v>
      </c>
      <c r="B4335" s="21">
        <v>4.2991359999999999E-2</v>
      </c>
      <c r="C4335" s="21">
        <v>4.0297317702022398E-2</v>
      </c>
      <c r="D4335" s="21">
        <v>0.344105064695574</v>
      </c>
      <c r="E4335" s="21">
        <v>16.7858122879158</v>
      </c>
      <c r="F4335" s="21">
        <v>6.1715659999999999E-2</v>
      </c>
      <c r="G4335" s="21">
        <v>4.4447349999999997E-2</v>
      </c>
      <c r="H4335" s="21">
        <v>33.673814246832201</v>
      </c>
      <c r="I4335" s="21">
        <v>56.6320527667283</v>
      </c>
    </row>
    <row r="4336" spans="1:9" x14ac:dyDescent="0.2">
      <c r="A4336" s="20">
        <v>4335</v>
      </c>
      <c r="B4336" s="21">
        <v>4.7095570000000003E-2</v>
      </c>
      <c r="C4336" s="21">
        <v>4.2616309999999998E-2</v>
      </c>
      <c r="D4336" s="21">
        <v>0.34351857862069402</v>
      </c>
      <c r="E4336" s="21">
        <v>19.896164196419601</v>
      </c>
      <c r="F4336" s="21">
        <v>6.7945359999999996E-2</v>
      </c>
      <c r="G4336" s="21">
        <v>3.6284320000000002E-2</v>
      </c>
      <c r="H4336" s="21">
        <v>31.847964794734601</v>
      </c>
      <c r="I4336" s="21">
        <v>66.147694083454596</v>
      </c>
    </row>
    <row r="4337" spans="1:9" x14ac:dyDescent="0.2">
      <c r="A4337" s="20">
        <v>4336</v>
      </c>
      <c r="B4337" s="21">
        <v>3.0316418919468999E-2</v>
      </c>
      <c r="C4337" s="21">
        <v>4.2280529928384401E-2</v>
      </c>
      <c r="D4337" s="21">
        <v>0.32536382169924299</v>
      </c>
      <c r="E4337" s="21">
        <v>19.672863</v>
      </c>
      <c r="F4337" s="21">
        <v>6.1723800000000002E-2</v>
      </c>
      <c r="G4337" s="21">
        <v>4.7147466959393397E-2</v>
      </c>
      <c r="H4337" s="21">
        <v>30.030632587500499</v>
      </c>
      <c r="I4337" s="21">
        <v>62.015597339903202</v>
      </c>
    </row>
    <row r="4338" spans="1:9" x14ac:dyDescent="0.2">
      <c r="A4338" s="20">
        <v>4337</v>
      </c>
      <c r="B4338" s="21">
        <v>1.50837487664924E-2</v>
      </c>
      <c r="C4338" s="21">
        <v>4.5841449999999999E-2</v>
      </c>
      <c r="D4338" s="21">
        <v>0.31660686911218899</v>
      </c>
      <c r="E4338" s="21">
        <v>18.175037798985901</v>
      </c>
      <c r="F4338" s="21">
        <v>6.3499990000000006E-2</v>
      </c>
      <c r="G4338" s="21">
        <v>4.8207023020430402E-2</v>
      </c>
      <c r="H4338" s="21">
        <v>31.0545891102716</v>
      </c>
      <c r="I4338" s="21">
        <v>54.7954565</v>
      </c>
    </row>
    <row r="4339" spans="1:9" x14ac:dyDescent="0.2">
      <c r="A4339" s="20">
        <v>4338</v>
      </c>
      <c r="B4339" s="21">
        <v>4.7548779999999999E-2</v>
      </c>
      <c r="C4339" s="21">
        <v>2.2011039999999999E-2</v>
      </c>
      <c r="D4339" s="21">
        <v>0.36284640288407699</v>
      </c>
      <c r="E4339" s="21">
        <v>17.908690276829301</v>
      </c>
      <c r="F4339" s="21">
        <v>5.3891889999999998E-2</v>
      </c>
      <c r="G4339" s="21">
        <v>3.848977E-2</v>
      </c>
      <c r="H4339" s="21">
        <v>32.082071678570102</v>
      </c>
      <c r="I4339" s="21">
        <v>62.395109071162103</v>
      </c>
    </row>
    <row r="4340" spans="1:9" x14ac:dyDescent="0.2">
      <c r="A4340" s="20">
        <v>4339</v>
      </c>
      <c r="B4340" s="21">
        <v>0.01</v>
      </c>
      <c r="C4340" s="21">
        <v>3.972117E-2</v>
      </c>
      <c r="D4340" s="21">
        <v>0.36076228717346098</v>
      </c>
      <c r="E4340" s="21">
        <v>20.6258236857024</v>
      </c>
      <c r="F4340" s="21">
        <v>6.8971930000000001E-2</v>
      </c>
      <c r="G4340" s="21">
        <v>3.652627E-2</v>
      </c>
      <c r="H4340" s="21">
        <v>33.314504448802701</v>
      </c>
      <c r="I4340" s="21">
        <v>68.537148410801905</v>
      </c>
    </row>
    <row r="4341" spans="1:9" x14ac:dyDescent="0.2">
      <c r="A4341" s="20">
        <v>4340</v>
      </c>
      <c r="B4341" s="21">
        <v>3.5239739999999999E-2</v>
      </c>
      <c r="C4341" s="21">
        <v>3.1284550000000001E-2</v>
      </c>
      <c r="D4341" s="21">
        <v>0.38097237262797701</v>
      </c>
      <c r="E4341" s="21">
        <v>19.7513784599358</v>
      </c>
      <c r="F4341" s="21">
        <v>6.7684300000000003E-2</v>
      </c>
      <c r="G4341" s="21">
        <v>5.0072409999999998E-2</v>
      </c>
      <c r="H4341" s="21">
        <v>32.257669112679899</v>
      </c>
      <c r="I4341" s="21">
        <v>69.308869412982702</v>
      </c>
    </row>
    <row r="4342" spans="1:9" x14ac:dyDescent="0.2">
      <c r="A4342" s="20">
        <v>4341</v>
      </c>
      <c r="B4342" s="21">
        <v>5.4117730000000003E-2</v>
      </c>
      <c r="C4342" s="21">
        <v>4.3994850000000002E-2</v>
      </c>
      <c r="D4342" s="21">
        <v>0.38425808143506601</v>
      </c>
      <c r="E4342" s="21">
        <v>21.436661489426601</v>
      </c>
      <c r="F4342" s="21">
        <v>5.9519339999999997E-2</v>
      </c>
      <c r="G4342" s="21">
        <v>4.4255121529799102E-2</v>
      </c>
      <c r="H4342" s="21">
        <v>29.1456667194836</v>
      </c>
      <c r="I4342" s="21">
        <v>84.967187059774503</v>
      </c>
    </row>
    <row r="4343" spans="1:9" x14ac:dyDescent="0.2">
      <c r="A4343" s="20">
        <v>4342</v>
      </c>
      <c r="B4343" s="21">
        <v>4.2878466038095503E-2</v>
      </c>
      <c r="C4343" s="21">
        <v>3.7433321359984298E-2</v>
      </c>
      <c r="D4343" s="21">
        <v>0.31403726670355397</v>
      </c>
      <c r="E4343" s="21">
        <v>18.832840842167599</v>
      </c>
      <c r="F4343" s="21">
        <v>6.0478259999999999E-2</v>
      </c>
      <c r="G4343" s="21">
        <v>4.8198209999999998E-2</v>
      </c>
      <c r="H4343" s="21">
        <v>33.288863088713903</v>
      </c>
      <c r="I4343" s="21">
        <v>56.952117493315001</v>
      </c>
    </row>
    <row r="4344" spans="1:9" x14ac:dyDescent="0.2">
      <c r="A4344" s="20">
        <v>4343</v>
      </c>
      <c r="B4344" s="21">
        <v>6.9225140000000004E-2</v>
      </c>
      <c r="C4344" s="21">
        <v>4.5459739999999998E-2</v>
      </c>
      <c r="D4344" s="21">
        <v>0.341907948116075</v>
      </c>
      <c r="E4344" s="21">
        <v>15.8136662568867</v>
      </c>
      <c r="F4344" s="21">
        <v>6.6896800000000006E-2</v>
      </c>
      <c r="G4344" s="21">
        <v>4.55524E-2</v>
      </c>
      <c r="H4344" s="21">
        <v>30.865192935724799</v>
      </c>
      <c r="I4344" s="21">
        <v>54.136966554190103</v>
      </c>
    </row>
    <row r="4345" spans="1:9" x14ac:dyDescent="0.2">
      <c r="A4345" s="20">
        <v>4344</v>
      </c>
      <c r="B4345" s="21">
        <v>5.5376639999999998E-2</v>
      </c>
      <c r="C4345" s="21">
        <v>3.7185280000000001E-2</v>
      </c>
      <c r="D4345" s="21">
        <v>0.35001459343938202</v>
      </c>
      <c r="E4345" s="21">
        <v>16.797661117674</v>
      </c>
      <c r="F4345" s="21">
        <v>7.4999999999999997E-2</v>
      </c>
      <c r="G4345" s="21">
        <v>4.4558859999999999E-2</v>
      </c>
      <c r="H4345" s="21">
        <v>32.648658230421802</v>
      </c>
      <c r="I4345" s="21">
        <v>54.121201325427798</v>
      </c>
    </row>
    <row r="4346" spans="1:9" x14ac:dyDescent="0.2">
      <c r="A4346" s="20">
        <v>4345</v>
      </c>
      <c r="B4346" s="21">
        <v>3.0191524175116301E-2</v>
      </c>
      <c r="C4346" s="21">
        <v>4.499264E-2</v>
      </c>
      <c r="D4346" s="21">
        <v>0.36424072523355699</v>
      </c>
      <c r="E4346" s="21">
        <v>19.756962454905601</v>
      </c>
      <c r="F4346" s="21">
        <v>5.2576089999999999E-2</v>
      </c>
      <c r="G4346" s="21">
        <v>5.0174225436762997E-2</v>
      </c>
      <c r="H4346" s="21">
        <v>28.451251023736798</v>
      </c>
      <c r="I4346" s="21">
        <v>74.729822634273702</v>
      </c>
    </row>
    <row r="4347" spans="1:9" x14ac:dyDescent="0.2">
      <c r="A4347" s="20">
        <v>4346</v>
      </c>
      <c r="B4347" s="21">
        <v>4.04097E-2</v>
      </c>
      <c r="C4347" s="21">
        <v>4.4176720000000003E-2</v>
      </c>
      <c r="D4347" s="21">
        <v>0.37353677291005899</v>
      </c>
      <c r="E4347" s="21">
        <v>18.820657212604001</v>
      </c>
      <c r="F4347" s="21">
        <v>5.844531E-2</v>
      </c>
      <c r="G4347" s="21">
        <v>4.9202070000000001E-2</v>
      </c>
      <c r="H4347" s="21">
        <v>32.7566454878542</v>
      </c>
      <c r="I4347" s="21">
        <v>71.6316708567945</v>
      </c>
    </row>
    <row r="4348" spans="1:9" x14ac:dyDescent="0.2">
      <c r="A4348" s="20">
        <v>4347</v>
      </c>
      <c r="B4348" s="21">
        <v>3.9289440000000002E-2</v>
      </c>
      <c r="C4348" s="21">
        <v>2.9427560358708402E-2</v>
      </c>
      <c r="D4348" s="21">
        <v>0.32441818118218102</v>
      </c>
      <c r="E4348" s="21">
        <v>17.039361219543</v>
      </c>
      <c r="F4348" s="21">
        <v>5.9029039999999998E-2</v>
      </c>
      <c r="G4348" s="21">
        <v>4.6923560000000003E-2</v>
      </c>
      <c r="H4348" s="21">
        <v>33.540243863120502</v>
      </c>
      <c r="I4348" s="21">
        <v>51.827206187377897</v>
      </c>
    </row>
    <row r="4349" spans="1:9" x14ac:dyDescent="0.2">
      <c r="A4349" s="20">
        <v>4348</v>
      </c>
      <c r="B4349" s="21">
        <v>1.6267348549807999E-2</v>
      </c>
      <c r="C4349" s="21">
        <v>4.4372799999999997E-2</v>
      </c>
      <c r="D4349" s="21">
        <v>0.33418008648734998</v>
      </c>
      <c r="E4349" s="21">
        <v>15.5007119279213</v>
      </c>
      <c r="F4349" s="21">
        <v>6.6204819999999998E-2</v>
      </c>
      <c r="G4349" s="21">
        <v>4.7266339999999997E-2</v>
      </c>
      <c r="H4349" s="21">
        <v>30.577198601154901</v>
      </c>
      <c r="I4349" s="21">
        <v>48.700574737697899</v>
      </c>
    </row>
    <row r="4350" spans="1:9" x14ac:dyDescent="0.2">
      <c r="A4350" s="20">
        <v>4349</v>
      </c>
      <c r="B4350" s="21">
        <v>2.58940162527347E-2</v>
      </c>
      <c r="C4350" s="21">
        <v>3.7180629999999999E-2</v>
      </c>
      <c r="D4350" s="21">
        <v>0.37241678</v>
      </c>
      <c r="E4350" s="21">
        <v>17.3496017469454</v>
      </c>
      <c r="F4350" s="21">
        <v>6.2771850000000004E-2</v>
      </c>
      <c r="G4350" s="21">
        <v>4.2829579999999999E-2</v>
      </c>
      <c r="H4350" s="21">
        <v>32.405955900000002</v>
      </c>
      <c r="I4350" s="21">
        <v>61.815686735834298</v>
      </c>
    </row>
    <row r="4351" spans="1:9" x14ac:dyDescent="0.2">
      <c r="A4351" s="20">
        <v>4350</v>
      </c>
      <c r="B4351" s="21">
        <v>3.158859E-2</v>
      </c>
      <c r="C4351" s="21">
        <v>2.7342120000000001E-2</v>
      </c>
      <c r="D4351" s="21">
        <v>0.3115381798372</v>
      </c>
      <c r="E4351" s="21">
        <v>16.699655735801599</v>
      </c>
      <c r="F4351" s="21">
        <v>5.8438179999999999E-2</v>
      </c>
      <c r="G4351" s="21">
        <v>4.7771660000000001E-2</v>
      </c>
      <c r="H4351" s="21">
        <v>31.9980325940226</v>
      </c>
      <c r="I4351" s="21">
        <v>47.719201825095901</v>
      </c>
    </row>
    <row r="4352" spans="1:9" x14ac:dyDescent="0.2">
      <c r="A4352" s="20">
        <v>4351</v>
      </c>
      <c r="B4352" s="21">
        <v>0.01</v>
      </c>
      <c r="C4352" s="21">
        <v>3.8898050000000003E-2</v>
      </c>
      <c r="D4352" s="21">
        <v>0.32346972950566799</v>
      </c>
      <c r="E4352" s="21">
        <v>20.1384056311331</v>
      </c>
      <c r="F4352" s="21">
        <v>5.3918814122903502E-2</v>
      </c>
      <c r="G4352" s="21">
        <v>5.2767429999999997E-2</v>
      </c>
      <c r="H4352" s="21">
        <v>30.185725942133502</v>
      </c>
      <c r="I4352" s="21">
        <v>63.182936400275402</v>
      </c>
    </row>
    <row r="4353" spans="1:9" x14ac:dyDescent="0.2">
      <c r="A4353" s="20">
        <v>4352</v>
      </c>
      <c r="B4353" s="21">
        <v>4.0712402023774602E-2</v>
      </c>
      <c r="C4353" s="21">
        <v>3.49344772325723E-2</v>
      </c>
      <c r="D4353" s="21">
        <v>0.35375558611201602</v>
      </c>
      <c r="E4353" s="21">
        <v>20.188369309027799</v>
      </c>
      <c r="F4353" s="21">
        <v>6.6056500000000004E-2</v>
      </c>
      <c r="G4353" s="21">
        <v>5.01196E-2</v>
      </c>
      <c r="H4353" s="21">
        <v>33.506342215615597</v>
      </c>
      <c r="I4353" s="21">
        <v>67.120857766322203</v>
      </c>
    </row>
    <row r="4354" spans="1:9" x14ac:dyDescent="0.2">
      <c r="A4354" s="20">
        <v>4353</v>
      </c>
      <c r="B4354" s="21">
        <v>3.6263919999999998E-2</v>
      </c>
      <c r="C4354" s="21">
        <v>4.1232904891993598E-2</v>
      </c>
      <c r="D4354" s="21">
        <v>0.38608658138660201</v>
      </c>
      <c r="E4354" s="21">
        <v>19.898894200000001</v>
      </c>
      <c r="F4354" s="21">
        <v>5.9998740000000002E-2</v>
      </c>
      <c r="G4354" s="21">
        <v>3.5638990000000002E-2</v>
      </c>
      <c r="H4354" s="21">
        <v>31.176397375178102</v>
      </c>
      <c r="I4354" s="21">
        <v>77.075220299999998</v>
      </c>
    </row>
    <row r="4355" spans="1:9" x14ac:dyDescent="0.2">
      <c r="A4355" s="20">
        <v>4354</v>
      </c>
      <c r="B4355" s="21">
        <v>1.49065914803263E-2</v>
      </c>
      <c r="C4355" s="21">
        <v>4.2153870000000003E-2</v>
      </c>
      <c r="D4355" s="21">
        <v>0.311459090410724</v>
      </c>
      <c r="E4355" s="21">
        <v>16.409517811224099</v>
      </c>
      <c r="F4355" s="21">
        <v>5.5210540000000002E-2</v>
      </c>
      <c r="G4355" s="21">
        <v>4.7259109583266297E-2</v>
      </c>
      <c r="H4355" s="21">
        <v>30.818615625414701</v>
      </c>
      <c r="I4355" s="21">
        <v>49.762814155073897</v>
      </c>
    </row>
    <row r="4356" spans="1:9" x14ac:dyDescent="0.2">
      <c r="A4356" s="20">
        <v>4355</v>
      </c>
      <c r="B4356" s="21">
        <v>4.6063189999999997E-2</v>
      </c>
      <c r="C4356" s="21">
        <v>3.7414389999999999E-2</v>
      </c>
      <c r="D4356" s="21">
        <v>0.34619141358974997</v>
      </c>
      <c r="E4356" s="21">
        <v>16.684019355337199</v>
      </c>
      <c r="F4356" s="21">
        <v>5.7589000000000001E-2</v>
      </c>
      <c r="G4356" s="21">
        <v>4.7670030000000002E-2</v>
      </c>
      <c r="H4356" s="21">
        <v>32.798739099999999</v>
      </c>
      <c r="I4356" s="21">
        <v>57.302116300000002</v>
      </c>
    </row>
    <row r="4357" spans="1:9" x14ac:dyDescent="0.2">
      <c r="A4357" s="20">
        <v>4356</v>
      </c>
      <c r="B4357" s="21">
        <v>5.073809E-2</v>
      </c>
      <c r="C4357" s="21">
        <v>4.1492118521668897E-2</v>
      </c>
      <c r="D4357" s="21">
        <v>0.35608800000000002</v>
      </c>
      <c r="E4357" s="21">
        <v>16.686990536108102</v>
      </c>
      <c r="F4357" s="21">
        <v>5.8874019999999999E-2</v>
      </c>
      <c r="G4357" s="21">
        <v>5.0663640000000003E-2</v>
      </c>
      <c r="H4357" s="21">
        <v>32.0076006569779</v>
      </c>
      <c r="I4357" s="21">
        <v>59.923374631136298</v>
      </c>
    </row>
    <row r="4358" spans="1:9" x14ac:dyDescent="0.2">
      <c r="A4358" s="20">
        <v>4357</v>
      </c>
      <c r="B4358" s="21">
        <v>4.3405517182973301E-2</v>
      </c>
      <c r="C4358" s="21">
        <v>4.6818789999999999E-2</v>
      </c>
      <c r="D4358" s="21">
        <v>0.37439654381564003</v>
      </c>
      <c r="E4358" s="21">
        <v>17.329536722193101</v>
      </c>
      <c r="F4358" s="21">
        <v>5.9500020000000001E-2</v>
      </c>
      <c r="G4358" s="21">
        <v>5.1190239999999998E-2</v>
      </c>
      <c r="H4358" s="21">
        <v>32.946747442350599</v>
      </c>
      <c r="I4358" s="21">
        <v>66.593979993801995</v>
      </c>
    </row>
    <row r="4359" spans="1:9" x14ac:dyDescent="0.2">
      <c r="A4359" s="20">
        <v>4358</v>
      </c>
      <c r="B4359" s="21">
        <v>3.513898E-2</v>
      </c>
      <c r="C4359" s="21">
        <v>3.1785037134678701E-2</v>
      </c>
      <c r="D4359" s="21">
        <v>0.35393455953124597</v>
      </c>
      <c r="E4359" s="21">
        <v>16.2371669902946</v>
      </c>
      <c r="F4359" s="21">
        <v>5.5776382275376603E-2</v>
      </c>
      <c r="G4359" s="21">
        <v>4.7478119999999999E-2</v>
      </c>
      <c r="H4359" s="21">
        <v>31.912422892135801</v>
      </c>
      <c r="I4359" s="21">
        <v>55.7200853937467</v>
      </c>
    </row>
    <row r="4360" spans="1:9" x14ac:dyDescent="0.2">
      <c r="A4360" s="20">
        <v>4359</v>
      </c>
      <c r="B4360" s="21">
        <v>4.8871632276277797E-2</v>
      </c>
      <c r="C4360" s="21">
        <v>4.7788539999999997E-2</v>
      </c>
      <c r="D4360" s="21">
        <v>0.30816690638519201</v>
      </c>
      <c r="E4360" s="21">
        <v>21.281549856735399</v>
      </c>
      <c r="F4360" s="21">
        <v>5.5839442168461699E-2</v>
      </c>
      <c r="G4360" s="21">
        <v>3.88068816594479E-2</v>
      </c>
      <c r="H4360" s="21">
        <v>32.432881705819298</v>
      </c>
      <c r="I4360" s="21">
        <v>68.075788799999998</v>
      </c>
    </row>
    <row r="4361" spans="1:9" x14ac:dyDescent="0.2">
      <c r="A4361" s="20">
        <v>4360</v>
      </c>
      <c r="B4361" s="21">
        <v>5.0203305407150303E-2</v>
      </c>
      <c r="C4361" s="21">
        <v>3.6110007314281697E-2</v>
      </c>
      <c r="D4361" s="21">
        <v>0.31928168113267302</v>
      </c>
      <c r="E4361" s="21">
        <v>19.986139331256901</v>
      </c>
      <c r="F4361" s="21">
        <v>7.2847640000000005E-2</v>
      </c>
      <c r="G4361" s="21">
        <v>4.4435799999999998E-2</v>
      </c>
      <c r="H4361" s="21">
        <v>31.466696577941899</v>
      </c>
      <c r="I4361" s="21">
        <v>58.194464575801803</v>
      </c>
    </row>
    <row r="4362" spans="1:9" x14ac:dyDescent="0.2">
      <c r="A4362" s="20">
        <v>4361</v>
      </c>
      <c r="B4362" s="21">
        <v>4.4611049999999999E-2</v>
      </c>
      <c r="C4362" s="21">
        <v>4.2249019999999998E-2</v>
      </c>
      <c r="D4362" s="21">
        <v>0.37244053452079301</v>
      </c>
      <c r="E4362" s="21">
        <v>16.205382234057598</v>
      </c>
      <c r="F4362" s="21">
        <v>6.2647519999999998E-2</v>
      </c>
      <c r="G4362" s="21">
        <v>4.103155E-2</v>
      </c>
      <c r="H4362" s="21">
        <v>30.276821941705901</v>
      </c>
      <c r="I4362" s="21">
        <v>60.186811584549297</v>
      </c>
    </row>
    <row r="4363" spans="1:9" x14ac:dyDescent="0.2">
      <c r="A4363" s="20">
        <v>4362</v>
      </c>
      <c r="B4363" s="21">
        <v>2.76308162434785E-2</v>
      </c>
      <c r="C4363" s="21">
        <v>4.7157259999999999E-2</v>
      </c>
      <c r="D4363" s="21">
        <v>0.35380525414076502</v>
      </c>
      <c r="E4363" s="21">
        <v>16.736995781526002</v>
      </c>
      <c r="F4363" s="21">
        <v>5.8942830000000002E-2</v>
      </c>
      <c r="G4363" s="21">
        <v>3.9170789999999997E-2</v>
      </c>
      <c r="H4363" s="21">
        <v>30.1718553923637</v>
      </c>
      <c r="I4363" s="21">
        <v>59.7825123271897</v>
      </c>
    </row>
    <row r="4364" spans="1:9" x14ac:dyDescent="0.2">
      <c r="A4364" s="20">
        <v>4363</v>
      </c>
      <c r="B4364" s="21">
        <v>4.4149010000000002E-2</v>
      </c>
      <c r="C4364" s="21">
        <v>3.6613350937118497E-2</v>
      </c>
      <c r="D4364" s="21">
        <v>0.32248345420176799</v>
      </c>
      <c r="E4364" s="21">
        <v>17.3470529762495</v>
      </c>
      <c r="F4364" s="21">
        <v>6.2889860000000006E-2</v>
      </c>
      <c r="G4364" s="21">
        <v>5.1984198390631099E-2</v>
      </c>
      <c r="H4364" s="21">
        <v>30.265649351203098</v>
      </c>
      <c r="I4364" s="21">
        <v>53.1492765787915</v>
      </c>
    </row>
    <row r="4365" spans="1:9" x14ac:dyDescent="0.2">
      <c r="A4365" s="20">
        <v>4364</v>
      </c>
      <c r="B4365" s="21">
        <v>5.79322097623821E-2</v>
      </c>
      <c r="C4365" s="21">
        <v>4.3649319999999998E-2</v>
      </c>
      <c r="D4365" s="21">
        <v>0.35486993456903398</v>
      </c>
      <c r="E4365" s="21">
        <v>19.490099455488799</v>
      </c>
      <c r="F4365" s="21">
        <v>6.1802780000000002E-2</v>
      </c>
      <c r="G4365" s="21">
        <v>4.2680280000000001E-2</v>
      </c>
      <c r="H4365" s="21">
        <v>30.573828169454</v>
      </c>
      <c r="I4365" s="21">
        <v>70.216384996582406</v>
      </c>
    </row>
    <row r="4366" spans="1:9" x14ac:dyDescent="0.2">
      <c r="A4366" s="20">
        <v>4365</v>
      </c>
      <c r="B4366" s="21">
        <v>3.1050564120823999E-2</v>
      </c>
      <c r="C4366" s="21">
        <v>4.9776239999999999E-2</v>
      </c>
      <c r="D4366" s="21">
        <v>0.35114318107058401</v>
      </c>
      <c r="E4366" s="21">
        <v>19.1706437231989</v>
      </c>
      <c r="F4366" s="21">
        <v>5.6466719999999998E-2</v>
      </c>
      <c r="G4366" s="21">
        <v>5.4946729999999999E-2</v>
      </c>
      <c r="H4366" s="21">
        <v>37.751151910118203</v>
      </c>
      <c r="I4366" s="21">
        <v>69.432736599999998</v>
      </c>
    </row>
    <row r="4367" spans="1:9" x14ac:dyDescent="0.2">
      <c r="A4367" s="20">
        <v>4366</v>
      </c>
      <c r="B4367" s="21">
        <v>7.1469089999999999E-2</v>
      </c>
      <c r="C4367" s="21">
        <v>4.9275649999999997E-2</v>
      </c>
      <c r="D4367" s="21">
        <v>0.3</v>
      </c>
      <c r="E4367" s="21">
        <v>18.783483939649798</v>
      </c>
      <c r="F4367" s="21">
        <v>5.1422790000000003E-2</v>
      </c>
      <c r="G4367" s="21">
        <v>4.3076722007272403E-2</v>
      </c>
      <c r="H4367" s="21">
        <v>32.6983047989836</v>
      </c>
      <c r="I4367" s="21">
        <v>61.211403116677197</v>
      </c>
    </row>
    <row r="4368" spans="1:9" x14ac:dyDescent="0.2">
      <c r="A4368" s="20">
        <v>4367</v>
      </c>
      <c r="B4368" s="21">
        <v>3.2115535990219199E-2</v>
      </c>
      <c r="C4368" s="21">
        <v>4.1156406632199799E-2</v>
      </c>
      <c r="D4368" s="21">
        <v>0.30301097911031399</v>
      </c>
      <c r="E4368" s="21">
        <v>20.432020856169899</v>
      </c>
      <c r="F4368" s="21">
        <v>5.8345599999999997E-2</v>
      </c>
      <c r="G4368" s="21">
        <v>4.1428782100419198E-2</v>
      </c>
      <c r="H4368" s="21">
        <v>30.176440209769101</v>
      </c>
      <c r="I4368" s="21">
        <v>60.531142040469803</v>
      </c>
    </row>
    <row r="4369" spans="1:9" x14ac:dyDescent="0.2">
      <c r="A4369" s="20">
        <v>4368</v>
      </c>
      <c r="B4369" s="21">
        <v>4.0486109999999999E-2</v>
      </c>
      <c r="C4369" s="21">
        <v>3.6551899999999998E-2</v>
      </c>
      <c r="D4369" s="21">
        <v>0.35121554395506999</v>
      </c>
      <c r="E4369" s="21">
        <v>15.872943528332801</v>
      </c>
      <c r="F4369" s="21">
        <v>6.0087391731670103E-2</v>
      </c>
      <c r="G4369" s="21">
        <v>4.8009160000000002E-2</v>
      </c>
      <c r="H4369" s="21">
        <v>33.635643760400797</v>
      </c>
      <c r="I4369" s="21">
        <v>54.159486314786598</v>
      </c>
    </row>
    <row r="4370" spans="1:9" x14ac:dyDescent="0.2">
      <c r="A4370" s="20">
        <v>4369</v>
      </c>
      <c r="B4370" s="21">
        <v>2.991272E-2</v>
      </c>
      <c r="C4370" s="21">
        <v>3.1494597525288201E-2</v>
      </c>
      <c r="D4370" s="21">
        <v>0.38570853968039798</v>
      </c>
      <c r="E4370" s="21">
        <v>16.840399791324899</v>
      </c>
      <c r="F4370" s="21">
        <v>6.0452212851279802E-2</v>
      </c>
      <c r="G4370" s="21">
        <v>4.4607219786176301E-2</v>
      </c>
      <c r="H4370" s="21">
        <v>35.360027091292402</v>
      </c>
      <c r="I4370" s="21">
        <v>61.961694725137001</v>
      </c>
    </row>
    <row r="4371" spans="1:9" x14ac:dyDescent="0.2">
      <c r="A4371" s="20">
        <v>4370</v>
      </c>
      <c r="B4371" s="21">
        <v>4.3349060000000002E-2</v>
      </c>
      <c r="C4371" s="21">
        <v>4.0383000000000002E-2</v>
      </c>
      <c r="D4371" s="21">
        <v>0.35027512811087802</v>
      </c>
      <c r="E4371" s="21">
        <v>16.996534135377601</v>
      </c>
      <c r="F4371" s="21">
        <v>5.1842895007159197E-2</v>
      </c>
      <c r="G4371" s="21">
        <v>4.6388499999999999E-2</v>
      </c>
      <c r="H4371" s="21">
        <v>30.564477709041601</v>
      </c>
      <c r="I4371" s="21">
        <v>61.508489574834201</v>
      </c>
    </row>
    <row r="4372" spans="1:9" x14ac:dyDescent="0.2">
      <c r="A4372" s="20">
        <v>4371</v>
      </c>
      <c r="B4372" s="21">
        <v>1.38666746104708E-2</v>
      </c>
      <c r="C4372" s="21">
        <v>5.5767829999999997E-2</v>
      </c>
      <c r="D4372" s="21">
        <v>0.3</v>
      </c>
      <c r="E4372" s="21">
        <v>16.119196719582099</v>
      </c>
      <c r="F4372" s="21">
        <v>7.3400339999999994E-2</v>
      </c>
      <c r="G4372" s="21">
        <v>4.2304113107163997E-2</v>
      </c>
      <c r="H4372" s="21">
        <v>30.684330335963601</v>
      </c>
      <c r="I4372" s="21">
        <v>45.103028700703</v>
      </c>
    </row>
    <row r="4373" spans="1:9" x14ac:dyDescent="0.2">
      <c r="A4373" s="20">
        <v>4372</v>
      </c>
      <c r="B4373" s="21">
        <v>3.1809373017749103E-2</v>
      </c>
      <c r="C4373" s="21">
        <v>4.3858389999999997E-2</v>
      </c>
      <c r="D4373" s="21">
        <v>0.31275158669112502</v>
      </c>
      <c r="E4373" s="21">
        <v>18.730757584513501</v>
      </c>
      <c r="F4373" s="21">
        <v>7.3013579999999995E-2</v>
      </c>
      <c r="G4373" s="21">
        <v>4.2303340000000002E-2</v>
      </c>
      <c r="H4373" s="21">
        <v>28.004312756921699</v>
      </c>
      <c r="I4373" s="21">
        <v>53.808470472842302</v>
      </c>
    </row>
    <row r="4374" spans="1:9" x14ac:dyDescent="0.2">
      <c r="A4374" s="20">
        <v>4373</v>
      </c>
      <c r="B4374" s="21">
        <v>2.3618181994771399E-2</v>
      </c>
      <c r="C4374" s="21">
        <v>3.4679130000000002E-2</v>
      </c>
      <c r="D4374" s="21">
        <v>0.357515225526716</v>
      </c>
      <c r="E4374" s="21">
        <v>17.098496806860599</v>
      </c>
      <c r="F4374" s="21">
        <v>6.3224119999999995E-2</v>
      </c>
      <c r="G4374" s="21">
        <v>4.25533534407165E-2</v>
      </c>
      <c r="H4374" s="21">
        <v>31.039055922939799</v>
      </c>
      <c r="I4374" s="21">
        <v>57.340935502196899</v>
      </c>
    </row>
    <row r="4375" spans="1:9" x14ac:dyDescent="0.2">
      <c r="A4375" s="20">
        <v>4374</v>
      </c>
      <c r="B4375" s="21">
        <v>4.2030075218384297E-2</v>
      </c>
      <c r="C4375" s="21">
        <v>3.8518829999999997E-2</v>
      </c>
      <c r="D4375" s="21">
        <v>0.35969555381569801</v>
      </c>
      <c r="E4375" s="21">
        <v>18.193928628671301</v>
      </c>
      <c r="F4375" s="21">
        <v>6.1127460000000002E-2</v>
      </c>
      <c r="G4375" s="21">
        <v>3.9789100000000001E-2</v>
      </c>
      <c r="H4375" s="21">
        <v>33.204205829815898</v>
      </c>
      <c r="I4375" s="21">
        <v>64.374760600000002</v>
      </c>
    </row>
    <row r="4376" spans="1:9" x14ac:dyDescent="0.2">
      <c r="A4376" s="20">
        <v>4375</v>
      </c>
      <c r="B4376" s="21">
        <v>5.4916710000000001E-2</v>
      </c>
      <c r="C4376" s="21">
        <v>2.4548828847370599E-2</v>
      </c>
      <c r="D4376" s="21">
        <v>0.34111565272541899</v>
      </c>
      <c r="E4376" s="21">
        <v>19.032197293056999</v>
      </c>
      <c r="F4376" s="21">
        <v>5.8175895320719997E-2</v>
      </c>
      <c r="G4376" s="21">
        <v>4.9831599999999997E-2</v>
      </c>
      <c r="H4376" s="21">
        <v>30.9274706159358</v>
      </c>
      <c r="I4376" s="21">
        <v>61.416404473598398</v>
      </c>
    </row>
    <row r="4377" spans="1:9" x14ac:dyDescent="0.2">
      <c r="A4377" s="20">
        <v>4376</v>
      </c>
      <c r="B4377" s="21">
        <v>4.9690092806718197E-2</v>
      </c>
      <c r="C4377" s="21">
        <v>4.6057994185906101E-2</v>
      </c>
      <c r="D4377" s="21">
        <v>0.335322207003796</v>
      </c>
      <c r="E4377" s="21">
        <v>18.634233229561701</v>
      </c>
      <c r="F4377" s="21">
        <v>6.3892630000000006E-2</v>
      </c>
      <c r="G4377" s="21">
        <v>4.6029148973219899E-2</v>
      </c>
      <c r="H4377" s="21">
        <v>29.527737734245498</v>
      </c>
      <c r="I4377" s="21">
        <v>62.263924817098903</v>
      </c>
    </row>
    <row r="4378" spans="1:9" x14ac:dyDescent="0.2">
      <c r="A4378" s="20">
        <v>4377</v>
      </c>
      <c r="B4378" s="21">
        <v>0.01</v>
      </c>
      <c r="C4378" s="21">
        <v>3.6122050000000003E-2</v>
      </c>
      <c r="D4378" s="21">
        <v>0.36087757034510598</v>
      </c>
      <c r="E4378" s="21">
        <v>17.468361090998201</v>
      </c>
      <c r="F4378" s="21">
        <v>6.0414969999999998E-2</v>
      </c>
      <c r="G4378" s="21">
        <v>4.576732E-2</v>
      </c>
      <c r="H4378" s="21">
        <v>28.6238493</v>
      </c>
      <c r="I4378" s="21">
        <v>59.424047584709903</v>
      </c>
    </row>
    <row r="4379" spans="1:9" x14ac:dyDescent="0.2">
      <c r="A4379" s="20">
        <v>4378</v>
      </c>
      <c r="B4379" s="21">
        <v>7.0631040000000006E-2</v>
      </c>
      <c r="C4379" s="21">
        <v>3.86629E-2</v>
      </c>
      <c r="D4379" s="21">
        <v>0.36709746291400802</v>
      </c>
      <c r="E4379" s="21">
        <v>17.949187656915299</v>
      </c>
      <c r="F4379" s="21">
        <v>6.7261139999999997E-2</v>
      </c>
      <c r="G4379" s="21">
        <v>4.8330669999999999E-2</v>
      </c>
      <c r="H4379" s="21">
        <v>32.222215542490197</v>
      </c>
      <c r="I4379" s="21">
        <v>64.666441188010197</v>
      </c>
    </row>
    <row r="4380" spans="1:9" x14ac:dyDescent="0.2">
      <c r="A4380" s="20">
        <v>4379</v>
      </c>
      <c r="B4380" s="21">
        <v>4.4429199109312999E-2</v>
      </c>
      <c r="C4380" s="21">
        <v>5.022691E-2</v>
      </c>
      <c r="D4380" s="21">
        <v>0.35887923418821099</v>
      </c>
      <c r="E4380" s="21">
        <v>17.671384522191602</v>
      </c>
      <c r="F4380" s="21">
        <v>6.5570489999999995E-2</v>
      </c>
      <c r="G4380" s="21">
        <v>4.6785140670088897E-2</v>
      </c>
      <c r="H4380" s="21">
        <v>30.35373459042</v>
      </c>
      <c r="I4380" s="21">
        <v>63.901927646384699</v>
      </c>
    </row>
    <row r="4381" spans="1:9" x14ac:dyDescent="0.2">
      <c r="A4381" s="20">
        <v>4380</v>
      </c>
      <c r="B4381" s="21">
        <v>2.83525128926049E-2</v>
      </c>
      <c r="C4381" s="21">
        <v>3.8187904195197402E-2</v>
      </c>
      <c r="D4381" s="21">
        <v>0.32592177521287302</v>
      </c>
      <c r="E4381" s="21">
        <v>19.967504954106499</v>
      </c>
      <c r="F4381" s="21">
        <v>5.674713E-2</v>
      </c>
      <c r="G4381" s="21">
        <v>5.6320490000000001E-2</v>
      </c>
      <c r="H4381" s="21">
        <v>35.654339934490601</v>
      </c>
      <c r="I4381" s="21">
        <v>63.2201148540125</v>
      </c>
    </row>
    <row r="4382" spans="1:9" x14ac:dyDescent="0.2">
      <c r="A4382" s="20">
        <v>4381</v>
      </c>
      <c r="B4382" s="21">
        <v>4.2356919999999999E-2</v>
      </c>
      <c r="C4382" s="21">
        <v>4.4398912415983503E-2</v>
      </c>
      <c r="D4382" s="21">
        <v>0.36298487802947699</v>
      </c>
      <c r="E4382" s="21">
        <v>17.969609052868599</v>
      </c>
      <c r="F4382" s="21">
        <v>5.7561379238057098E-2</v>
      </c>
      <c r="G4382" s="21">
        <v>4.7132739999999999E-2</v>
      </c>
      <c r="H4382" s="21">
        <v>31.7066896128804</v>
      </c>
      <c r="I4382" s="21">
        <v>66.760313057581897</v>
      </c>
    </row>
    <row r="4383" spans="1:9" x14ac:dyDescent="0.2">
      <c r="A4383" s="20">
        <v>4382</v>
      </c>
      <c r="B4383" s="21">
        <v>4.2642850000000003E-2</v>
      </c>
      <c r="C4383" s="21">
        <v>4.1953457747864499E-2</v>
      </c>
      <c r="D4383" s="21">
        <v>0.33793972999999999</v>
      </c>
      <c r="E4383" s="21">
        <v>16.138000248452201</v>
      </c>
      <c r="F4383" s="21">
        <v>6.5848329999999997E-2</v>
      </c>
      <c r="G4383" s="21">
        <v>3.474178E-2</v>
      </c>
      <c r="H4383" s="21">
        <v>30.044026055088001</v>
      </c>
      <c r="I4383" s="21">
        <v>52.786447191943502</v>
      </c>
    </row>
    <row r="4384" spans="1:9" x14ac:dyDescent="0.2">
      <c r="A4384" s="20">
        <v>4383</v>
      </c>
      <c r="B4384" s="21">
        <v>2.9997269245726502E-2</v>
      </c>
      <c r="C4384" s="21">
        <v>4.47063981250575E-2</v>
      </c>
      <c r="D4384" s="21">
        <v>0.33296857008895903</v>
      </c>
      <c r="E4384" s="21">
        <v>18.7353469727156</v>
      </c>
      <c r="F4384" s="21">
        <v>6.447319E-2</v>
      </c>
      <c r="G4384" s="21">
        <v>4.2530560000000002E-2</v>
      </c>
      <c r="H4384" s="21">
        <v>33.362847255699798</v>
      </c>
      <c r="I4384" s="21">
        <v>60.470781700508702</v>
      </c>
    </row>
    <row r="4385" spans="1:9" x14ac:dyDescent="0.2">
      <c r="A4385" s="20">
        <v>4384</v>
      </c>
      <c r="B4385" s="21">
        <v>4.296875E-2</v>
      </c>
      <c r="C4385" s="21">
        <v>3.5510559999999997E-2</v>
      </c>
      <c r="D4385" s="21">
        <v>0.33218657973287702</v>
      </c>
      <c r="E4385" s="21">
        <v>17.037477820163598</v>
      </c>
      <c r="F4385" s="21">
        <v>5.5433870000000003E-2</v>
      </c>
      <c r="G4385" s="21">
        <v>4.0338552494160899E-2</v>
      </c>
      <c r="H4385" s="21">
        <v>35.681260969993701</v>
      </c>
      <c r="I4385" s="21">
        <v>56.000485751385803</v>
      </c>
    </row>
    <row r="4386" spans="1:9" x14ac:dyDescent="0.2">
      <c r="A4386" s="20">
        <v>4385</v>
      </c>
      <c r="B4386" s="21">
        <v>3.0887919999999999E-2</v>
      </c>
      <c r="C4386" s="21">
        <v>4.3936557841911E-2</v>
      </c>
      <c r="D4386" s="21">
        <v>0.34542149885353302</v>
      </c>
      <c r="E4386" s="21">
        <v>17.666692563490098</v>
      </c>
      <c r="F4386" s="21">
        <v>5.8714490000000001E-2</v>
      </c>
      <c r="G4386" s="21">
        <v>4.7338060000000001E-2</v>
      </c>
      <c r="H4386" s="21">
        <v>35.213866746262397</v>
      </c>
      <c r="I4386" s="21">
        <v>60.758368467192597</v>
      </c>
    </row>
    <row r="4387" spans="1:9" x14ac:dyDescent="0.2">
      <c r="A4387" s="20">
        <v>4386</v>
      </c>
      <c r="B4387" s="21">
        <v>3.3934569999999997E-2</v>
      </c>
      <c r="C4387" s="21">
        <v>4.28112234596544E-2</v>
      </c>
      <c r="D4387" s="21">
        <v>0.35640628131289698</v>
      </c>
      <c r="E4387" s="21">
        <v>17.6232953554332</v>
      </c>
      <c r="F4387" s="21">
        <v>6.0230199999999998E-2</v>
      </c>
      <c r="G4387" s="21">
        <v>4.293284E-2</v>
      </c>
      <c r="H4387" s="21">
        <v>29.760378248420398</v>
      </c>
      <c r="I4387" s="21">
        <v>62.472483500000003</v>
      </c>
    </row>
    <row r="4388" spans="1:9" x14ac:dyDescent="0.2">
      <c r="A4388" s="20">
        <v>4387</v>
      </c>
      <c r="B4388" s="21">
        <v>2.9705812963673701E-2</v>
      </c>
      <c r="C4388" s="21">
        <v>3.2348639999999998E-2</v>
      </c>
      <c r="D4388" s="21">
        <v>0.30458727121717999</v>
      </c>
      <c r="E4388" s="21">
        <v>16.2332508040151</v>
      </c>
      <c r="F4388" s="21">
        <v>6.0816229999999999E-2</v>
      </c>
      <c r="G4388" s="21">
        <v>4.7505430000000001E-2</v>
      </c>
      <c r="H4388" s="21">
        <v>29.070102206791599</v>
      </c>
      <c r="I4388" s="21">
        <v>45.480430474083299</v>
      </c>
    </row>
    <row r="4389" spans="1:9" x14ac:dyDescent="0.2">
      <c r="A4389" s="20">
        <v>4388</v>
      </c>
      <c r="B4389" s="21">
        <v>1.8509930653905202E-2</v>
      </c>
      <c r="C4389" s="21">
        <v>3.3548729999999999E-2</v>
      </c>
      <c r="D4389" s="21">
        <v>0.33038496045698201</v>
      </c>
      <c r="E4389" s="21">
        <v>20.828037728234801</v>
      </c>
      <c r="F4389" s="21">
        <v>6.0640579999999999E-2</v>
      </c>
      <c r="G4389" s="21">
        <v>4.1581E-2</v>
      </c>
      <c r="H4389" s="21">
        <v>29.0109470982377</v>
      </c>
      <c r="I4389" s="21">
        <v>64.242108371176599</v>
      </c>
    </row>
    <row r="4390" spans="1:9" x14ac:dyDescent="0.2">
      <c r="A4390" s="20">
        <v>4389</v>
      </c>
      <c r="B4390" s="21">
        <v>4.2187549999999997E-2</v>
      </c>
      <c r="C4390" s="21">
        <v>3.7253960000000003E-2</v>
      </c>
      <c r="D4390" s="21">
        <v>0.33578236875217699</v>
      </c>
      <c r="E4390" s="21">
        <v>18.438794371560501</v>
      </c>
      <c r="F4390" s="21">
        <v>6.5496200000000004E-2</v>
      </c>
      <c r="G4390" s="21">
        <v>4.5970491166761503E-2</v>
      </c>
      <c r="H4390" s="21">
        <v>32.998508795424897</v>
      </c>
      <c r="I4390" s="21">
        <v>58.638322384778903</v>
      </c>
    </row>
    <row r="4391" spans="1:9" x14ac:dyDescent="0.2">
      <c r="A4391" s="20">
        <v>4390</v>
      </c>
      <c r="B4391" s="21">
        <v>4.8779490000000002E-2</v>
      </c>
      <c r="C4391" s="21">
        <v>4.9842727786161098E-2</v>
      </c>
      <c r="D4391" s="21">
        <v>0.36572743600907798</v>
      </c>
      <c r="E4391" s="21">
        <v>16.811421402141502</v>
      </c>
      <c r="F4391" s="21">
        <v>6.1728869999999998E-2</v>
      </c>
      <c r="G4391" s="21">
        <v>4.2365229999999997E-2</v>
      </c>
      <c r="H4391" s="21">
        <v>31.016744296913899</v>
      </c>
      <c r="I4391" s="21">
        <v>63.603110800000003</v>
      </c>
    </row>
    <row r="4392" spans="1:9" x14ac:dyDescent="0.2">
      <c r="A4392" s="20">
        <v>4391</v>
      </c>
      <c r="B4392" s="21">
        <v>4.7723253941145502E-2</v>
      </c>
      <c r="C4392" s="21">
        <v>4.0489666199331802E-2</v>
      </c>
      <c r="D4392" s="21">
        <v>0.32766587027702698</v>
      </c>
      <c r="E4392" s="21">
        <v>18.4731263822386</v>
      </c>
      <c r="F4392" s="21">
        <v>6.1403760000000002E-2</v>
      </c>
      <c r="G4392" s="21">
        <v>4.3302889999999997E-2</v>
      </c>
      <c r="H4392" s="21">
        <v>30.229846933576201</v>
      </c>
      <c r="I4392" s="21">
        <v>59.524568269130498</v>
      </c>
    </row>
    <row r="4393" spans="1:9" x14ac:dyDescent="0.2">
      <c r="A4393" s="20">
        <v>4392</v>
      </c>
      <c r="B4393" s="21">
        <v>5.2298879999999999E-2</v>
      </c>
      <c r="C4393" s="21">
        <v>4.0323411567491897E-2</v>
      </c>
      <c r="D4393" s="21">
        <v>0.33838035626131702</v>
      </c>
      <c r="E4393" s="21">
        <v>18.0813410088201</v>
      </c>
      <c r="F4393" s="21">
        <v>5.7216160000000002E-2</v>
      </c>
      <c r="G4393" s="21">
        <v>4.6128546321941598E-2</v>
      </c>
      <c r="H4393" s="21">
        <v>33.249804448369602</v>
      </c>
      <c r="I4393" s="21">
        <v>61.773416243089201</v>
      </c>
    </row>
    <row r="4394" spans="1:9" x14ac:dyDescent="0.2">
      <c r="A4394" s="20">
        <v>4393</v>
      </c>
      <c r="B4394" s="21">
        <v>4.4865103150222997E-2</v>
      </c>
      <c r="C4394" s="21">
        <v>3.4295140000000002E-2</v>
      </c>
      <c r="D4394" s="21">
        <v>0.36119272186753798</v>
      </c>
      <c r="E4394" s="21">
        <v>17.691141471560499</v>
      </c>
      <c r="F4394" s="21">
        <v>6.1837777734084103E-2</v>
      </c>
      <c r="G4394" s="21">
        <v>4.7256399999999997E-2</v>
      </c>
      <c r="H4394" s="21">
        <v>29.840536156171702</v>
      </c>
      <c r="I4394" s="21">
        <v>61.475078437187399</v>
      </c>
    </row>
    <row r="4395" spans="1:9" x14ac:dyDescent="0.2">
      <c r="A4395" s="20">
        <v>4394</v>
      </c>
      <c r="B4395" s="21">
        <v>3.2009120000000002E-2</v>
      </c>
      <c r="C4395" s="21">
        <v>4.2441180000000002E-2</v>
      </c>
      <c r="D4395" s="21">
        <v>0.34579201553931499</v>
      </c>
      <c r="E4395" s="21">
        <v>18.156719990075299</v>
      </c>
      <c r="F4395" s="21">
        <v>6.0856394671497602E-2</v>
      </c>
      <c r="G4395" s="21">
        <v>5.2143185855365003E-2</v>
      </c>
      <c r="H4395" s="21">
        <v>33.632448157003402</v>
      </c>
      <c r="I4395" s="21">
        <v>61.536727300000003</v>
      </c>
    </row>
    <row r="4396" spans="1:9" x14ac:dyDescent="0.2">
      <c r="A4396" s="20">
        <v>4395</v>
      </c>
      <c r="B4396" s="21">
        <v>5.2594957966467799E-2</v>
      </c>
      <c r="C4396" s="21">
        <v>4.1980645872791197E-2</v>
      </c>
      <c r="D4396" s="21">
        <v>0.37566242485343998</v>
      </c>
      <c r="E4396" s="21">
        <v>18.958510423659501</v>
      </c>
      <c r="F4396" s="21">
        <v>5.8600707944136902E-2</v>
      </c>
      <c r="G4396" s="21">
        <v>5.0656191707337199E-2</v>
      </c>
      <c r="H4396" s="21">
        <v>29.592162927548699</v>
      </c>
      <c r="I4396" s="21">
        <v>72.699943779572394</v>
      </c>
    </row>
    <row r="4397" spans="1:9" x14ac:dyDescent="0.2">
      <c r="A4397" s="20">
        <v>4396</v>
      </c>
      <c r="B4397" s="21">
        <v>1.9637236902370899E-2</v>
      </c>
      <c r="C4397" s="21">
        <v>4.5720520000000001E-2</v>
      </c>
      <c r="D4397" s="21">
        <v>0.34199680545118</v>
      </c>
      <c r="E4397" s="21">
        <v>17.046940842118101</v>
      </c>
      <c r="F4397" s="21">
        <v>5.5246660000000003E-2</v>
      </c>
      <c r="G4397" s="21">
        <v>4.9716070000000001E-2</v>
      </c>
      <c r="H4397" s="21">
        <v>30.904859247565199</v>
      </c>
      <c r="I4397" s="21">
        <v>58.705083266530799</v>
      </c>
    </row>
    <row r="4398" spans="1:9" x14ac:dyDescent="0.2">
      <c r="A4398" s="20">
        <v>4397</v>
      </c>
      <c r="B4398" s="21">
        <v>2.6489929999999998E-2</v>
      </c>
      <c r="C4398" s="21">
        <v>4.5180409999999997E-2</v>
      </c>
      <c r="D4398" s="21">
        <v>0.38265949561762203</v>
      </c>
      <c r="E4398" s="21">
        <v>18.402870862500802</v>
      </c>
      <c r="F4398" s="21">
        <v>6.7384739999999999E-2</v>
      </c>
      <c r="G4398" s="21">
        <v>4.7158749999999999E-2</v>
      </c>
      <c r="H4398" s="21">
        <v>34.374249566109697</v>
      </c>
      <c r="I4398" s="21">
        <v>68.158520932599302</v>
      </c>
    </row>
    <row r="4399" spans="1:9" x14ac:dyDescent="0.2">
      <c r="A4399" s="20">
        <v>4398</v>
      </c>
      <c r="B4399" s="21">
        <v>2.5537000000000001E-2</v>
      </c>
      <c r="C4399" s="21">
        <v>3.4102249813748403E-2</v>
      </c>
      <c r="D4399" s="21">
        <v>0.38625363835395798</v>
      </c>
      <c r="E4399" s="21">
        <v>19.711708187857699</v>
      </c>
      <c r="F4399" s="21">
        <v>6.989861E-2</v>
      </c>
      <c r="G4399" s="21">
        <v>4.2559590000000001E-2</v>
      </c>
      <c r="H4399" s="21">
        <v>31.849269817475701</v>
      </c>
      <c r="I4399" s="21">
        <v>69.724944056242606</v>
      </c>
    </row>
    <row r="4400" spans="1:9" x14ac:dyDescent="0.2">
      <c r="A4400" s="20">
        <v>4399</v>
      </c>
      <c r="B4400" s="21">
        <v>5.6200840887089598E-2</v>
      </c>
      <c r="C4400" s="21">
        <v>3.6841289999999999E-2</v>
      </c>
      <c r="D4400" s="21">
        <v>0.35416088552430902</v>
      </c>
      <c r="E4400" s="21">
        <v>17.161555498560102</v>
      </c>
      <c r="F4400" s="21">
        <v>6.2222510000000002E-2</v>
      </c>
      <c r="G4400" s="21">
        <v>4.8110260000000002E-2</v>
      </c>
      <c r="H4400" s="21">
        <v>29.535056843466599</v>
      </c>
      <c r="I4400" s="21">
        <v>59.642578295267498</v>
      </c>
    </row>
    <row r="4401" spans="1:9" x14ac:dyDescent="0.2">
      <c r="A4401" s="20">
        <v>4400</v>
      </c>
      <c r="B4401" s="21">
        <v>5.4141830000000002E-2</v>
      </c>
      <c r="C4401" s="21">
        <v>5.0895879999999998E-2</v>
      </c>
      <c r="D4401" s="21">
        <v>0.353365502251695</v>
      </c>
      <c r="E4401" s="21">
        <v>18.316913530128598</v>
      </c>
      <c r="F4401" s="21">
        <v>6.8172999999999997E-2</v>
      </c>
      <c r="G4401" s="21">
        <v>5.0970011279624701E-2</v>
      </c>
      <c r="H4401" s="21">
        <v>34.629703101721503</v>
      </c>
      <c r="I4401" s="21">
        <v>65.013533467887797</v>
      </c>
    </row>
    <row r="4402" spans="1:9" x14ac:dyDescent="0.2">
      <c r="A4402" s="20">
        <v>4401</v>
      </c>
      <c r="B4402" s="21">
        <v>4.7309579999999997E-2</v>
      </c>
      <c r="C4402" s="21">
        <v>4.268769E-2</v>
      </c>
      <c r="D4402" s="21">
        <v>0.356180517264375</v>
      </c>
      <c r="E4402" s="21">
        <v>21.020478399999998</v>
      </c>
      <c r="F4402" s="21">
        <v>6.2147670000000002E-2</v>
      </c>
      <c r="G4402" s="21">
        <v>5.097314E-2</v>
      </c>
      <c r="H4402" s="21">
        <v>33.8697665164364</v>
      </c>
      <c r="I4402" s="21">
        <v>74.559333913709594</v>
      </c>
    </row>
    <row r="4403" spans="1:9" x14ac:dyDescent="0.2">
      <c r="A4403" s="20">
        <v>4402</v>
      </c>
      <c r="B4403" s="21">
        <v>5.6078950000000002E-2</v>
      </c>
      <c r="C4403" s="21">
        <v>4.2875650000000001E-2</v>
      </c>
      <c r="D4403" s="21">
        <v>0.36133188518214698</v>
      </c>
      <c r="E4403" s="21">
        <v>19.6365633126502</v>
      </c>
      <c r="F4403" s="21">
        <v>5.406569E-2</v>
      </c>
      <c r="G4403" s="21">
        <v>4.5080820000000001E-2</v>
      </c>
      <c r="H4403" s="21">
        <v>34.4772803306507</v>
      </c>
      <c r="I4403" s="21">
        <v>74.484006744459606</v>
      </c>
    </row>
    <row r="4404" spans="1:9" x14ac:dyDescent="0.2">
      <c r="A4404" s="20">
        <v>4403</v>
      </c>
      <c r="B4404" s="21">
        <v>2.6810759999999999E-2</v>
      </c>
      <c r="C4404" s="21">
        <v>4.208928E-2</v>
      </c>
      <c r="D4404" s="21">
        <v>0.34747426189780001</v>
      </c>
      <c r="E4404" s="21">
        <v>18.624275641925301</v>
      </c>
      <c r="F4404" s="21">
        <v>6.2501470000000003E-2</v>
      </c>
      <c r="G4404" s="21">
        <v>4.3281559999999997E-2</v>
      </c>
      <c r="H4404" s="21">
        <v>28.182891582181199</v>
      </c>
      <c r="I4404" s="21">
        <v>62.771112378801099</v>
      </c>
    </row>
    <row r="4405" spans="1:9" x14ac:dyDescent="0.2">
      <c r="A4405" s="20">
        <v>4404</v>
      </c>
      <c r="B4405" s="21">
        <v>4.5228930000000001E-2</v>
      </c>
      <c r="C4405" s="21">
        <v>3.628572E-2</v>
      </c>
      <c r="D4405" s="21">
        <v>0.36837477542453101</v>
      </c>
      <c r="E4405" s="21">
        <v>19.349562118313798</v>
      </c>
      <c r="F4405" s="21">
        <v>5.9302475927353403E-2</v>
      </c>
      <c r="G4405" s="21">
        <v>4.8959990000000002E-2</v>
      </c>
      <c r="H4405" s="21">
        <v>32.198614599982903</v>
      </c>
      <c r="I4405" s="21">
        <v>70.188139294590499</v>
      </c>
    </row>
    <row r="4406" spans="1:9" x14ac:dyDescent="0.2">
      <c r="A4406" s="20">
        <v>4405</v>
      </c>
      <c r="B4406" s="21">
        <v>3.8122379999999997E-2</v>
      </c>
      <c r="C4406" s="21">
        <v>4.2147190000000001E-2</v>
      </c>
      <c r="D4406" s="21">
        <v>0.355007773568222</v>
      </c>
      <c r="E4406" s="21">
        <v>18.3555072580176</v>
      </c>
      <c r="F4406" s="21">
        <v>6.3379240000000003E-2</v>
      </c>
      <c r="G4406" s="21">
        <v>3.2822430476117798E-2</v>
      </c>
      <c r="H4406" s="21">
        <v>30.1926528922241</v>
      </c>
      <c r="I4406" s="21">
        <v>64.113204606362004</v>
      </c>
    </row>
    <row r="4407" spans="1:9" x14ac:dyDescent="0.2">
      <c r="A4407" s="20">
        <v>4406</v>
      </c>
      <c r="B4407" s="21">
        <v>5.2703229999999997E-2</v>
      </c>
      <c r="C4407" s="21">
        <v>4.1861728241529998E-2</v>
      </c>
      <c r="D4407" s="21">
        <v>0.37272211910780001</v>
      </c>
      <c r="E4407" s="21">
        <v>21.386744523229002</v>
      </c>
      <c r="F4407" s="21">
        <v>6.8853960000000006E-2</v>
      </c>
      <c r="G4407" s="21">
        <v>5.2983450000000001E-2</v>
      </c>
      <c r="H4407" s="21">
        <v>30.389428794949101</v>
      </c>
      <c r="I4407" s="21">
        <v>77.345455557399404</v>
      </c>
    </row>
    <row r="4408" spans="1:9" x14ac:dyDescent="0.2">
      <c r="A4408" s="20">
        <v>4407</v>
      </c>
      <c r="B4408" s="21">
        <v>3.8271636511717E-2</v>
      </c>
      <c r="C4408" s="21">
        <v>3.5919675789770698E-2</v>
      </c>
      <c r="D4408" s="21">
        <v>0.315944602183233</v>
      </c>
      <c r="E4408" s="21">
        <v>16.8848812781738</v>
      </c>
      <c r="F4408" s="21">
        <v>5.8466490000000003E-2</v>
      </c>
      <c r="G4408" s="21">
        <v>5.1139879999999999E-2</v>
      </c>
      <c r="H4408" s="21">
        <v>32.885197618367101</v>
      </c>
      <c r="I4408" s="21">
        <v>51.175534627794796</v>
      </c>
    </row>
    <row r="4409" spans="1:9" x14ac:dyDescent="0.2">
      <c r="A4409" s="20">
        <v>4408</v>
      </c>
      <c r="B4409" s="21">
        <v>3.4225859999999997E-2</v>
      </c>
      <c r="C4409" s="21">
        <v>4.6236314160893403E-2</v>
      </c>
      <c r="D4409" s="21">
        <v>0.34932525195873498</v>
      </c>
      <c r="E4409" s="21">
        <v>19.197898027792601</v>
      </c>
      <c r="F4409" s="21">
        <v>6.2937530000000005E-2</v>
      </c>
      <c r="G4409" s="21">
        <v>4.3598527467767698E-2</v>
      </c>
      <c r="H4409" s="21">
        <v>28.0997676082184</v>
      </c>
      <c r="I4409" s="21">
        <v>66.555220102713605</v>
      </c>
    </row>
    <row r="4410" spans="1:9" x14ac:dyDescent="0.2">
      <c r="A4410" s="20">
        <v>4409</v>
      </c>
      <c r="B4410" s="21">
        <v>4.8113629999999998E-2</v>
      </c>
      <c r="C4410" s="21">
        <v>4.4446230000000003E-2</v>
      </c>
      <c r="D4410" s="21">
        <v>0.36530893594833802</v>
      </c>
      <c r="E4410" s="21">
        <v>15.353608782698201</v>
      </c>
      <c r="F4410" s="21">
        <v>6.5305619999999995E-2</v>
      </c>
      <c r="G4410" s="21">
        <v>4.3343424176125203E-2</v>
      </c>
      <c r="H4410" s="21">
        <v>31.9167456215025</v>
      </c>
      <c r="I4410" s="21">
        <v>55.702412164758897</v>
      </c>
    </row>
    <row r="4411" spans="1:9" x14ac:dyDescent="0.2">
      <c r="A4411" s="20">
        <v>4410</v>
      </c>
      <c r="B4411" s="21">
        <v>5.3142537507868397E-2</v>
      </c>
      <c r="C4411" s="21">
        <v>3.5124339999999997E-2</v>
      </c>
      <c r="D4411" s="21">
        <v>0.32216948938881201</v>
      </c>
      <c r="E4411" s="21">
        <v>16.624683319834599</v>
      </c>
      <c r="F4411" s="21">
        <v>6.7770929999999993E-2</v>
      </c>
      <c r="G4411" s="21">
        <v>5.5380140000000001E-2</v>
      </c>
      <c r="H4411" s="21">
        <v>34.666499772118897</v>
      </c>
      <c r="I4411" s="21">
        <v>49.543025206426698</v>
      </c>
    </row>
    <row r="4412" spans="1:9" x14ac:dyDescent="0.2">
      <c r="A4412" s="20">
        <v>4411</v>
      </c>
      <c r="B4412" s="21">
        <v>2.9974822077297899E-2</v>
      </c>
      <c r="C4412" s="21">
        <v>3.8531749999999997E-2</v>
      </c>
      <c r="D4412" s="21">
        <v>0.35361136270252702</v>
      </c>
      <c r="E4412" s="21">
        <v>19.209075677673098</v>
      </c>
      <c r="F4412" s="21">
        <v>6.5928849999999997E-2</v>
      </c>
      <c r="G4412" s="21">
        <v>3.9827149999999999E-2</v>
      </c>
      <c r="H4412" s="21">
        <v>31.8901497829007</v>
      </c>
      <c r="I4412" s="21">
        <v>64.320379516622907</v>
      </c>
    </row>
    <row r="4413" spans="1:9" x14ac:dyDescent="0.2">
      <c r="A4413" s="20">
        <v>4412</v>
      </c>
      <c r="B4413" s="21">
        <v>3.9083859999999998E-2</v>
      </c>
      <c r="C4413" s="21">
        <v>3.212069E-2</v>
      </c>
      <c r="D4413" s="21">
        <v>0.357172534607478</v>
      </c>
      <c r="E4413" s="21">
        <v>19.404182195374901</v>
      </c>
      <c r="F4413" s="21">
        <v>5.5425309999999998E-2</v>
      </c>
      <c r="G4413" s="21">
        <v>4.3690149999999997E-2</v>
      </c>
      <c r="H4413" s="21">
        <v>33.787251378330403</v>
      </c>
      <c r="I4413" s="21">
        <v>67.989681191641907</v>
      </c>
    </row>
    <row r="4414" spans="1:9" x14ac:dyDescent="0.2">
      <c r="A4414" s="20">
        <v>4413</v>
      </c>
      <c r="B4414" s="21">
        <v>2.4123390000000001E-2</v>
      </c>
      <c r="C4414" s="21">
        <v>2.8641057893613299E-2</v>
      </c>
      <c r="D4414" s="21">
        <v>0.37955784606106902</v>
      </c>
      <c r="E4414" s="21">
        <v>15.909589339946599</v>
      </c>
      <c r="F4414" s="21">
        <v>5.5419465976551598E-2</v>
      </c>
      <c r="G4414" s="21">
        <v>5.3760760203232998E-2</v>
      </c>
      <c r="H4414" s="21">
        <v>31.840864251595601</v>
      </c>
      <c r="I4414" s="21">
        <v>57.667487770852901</v>
      </c>
    </row>
    <row r="4415" spans="1:9" x14ac:dyDescent="0.2">
      <c r="A4415" s="20">
        <v>4414</v>
      </c>
      <c r="B4415" s="21">
        <v>0.01</v>
      </c>
      <c r="C4415" s="21">
        <v>3.2571000000000003E-2</v>
      </c>
      <c r="D4415" s="21">
        <v>0.33820887224011698</v>
      </c>
      <c r="E4415" s="21">
        <v>17.6478339417943</v>
      </c>
      <c r="F4415" s="21">
        <v>6.4824629999999994E-2</v>
      </c>
      <c r="G4415" s="21">
        <v>3.9634369214582202E-2</v>
      </c>
      <c r="H4415" s="21">
        <v>29.894900689118401</v>
      </c>
      <c r="I4415" s="21">
        <v>53.929688872522902</v>
      </c>
    </row>
    <row r="4416" spans="1:9" x14ac:dyDescent="0.2">
      <c r="A4416" s="20">
        <v>4415</v>
      </c>
      <c r="B4416" s="21">
        <v>4.3006889999999999E-2</v>
      </c>
      <c r="C4416" s="21">
        <v>3.26778E-2</v>
      </c>
      <c r="D4416" s="21">
        <v>0.34922281189154403</v>
      </c>
      <c r="E4416" s="21">
        <v>16.575437384592799</v>
      </c>
      <c r="F4416" s="21">
        <v>5.90768933011762E-2</v>
      </c>
      <c r="G4416" s="21">
        <v>4.5808412742134097E-2</v>
      </c>
      <c r="H4416" s="21">
        <v>35.459741566792601</v>
      </c>
      <c r="I4416" s="21">
        <v>55.800745141561102</v>
      </c>
    </row>
    <row r="4417" spans="1:9" x14ac:dyDescent="0.2">
      <c r="A4417" s="20">
        <v>4416</v>
      </c>
      <c r="B4417" s="21">
        <v>4.9133580000000003E-2</v>
      </c>
      <c r="C4417" s="21">
        <v>3.7279121537983899E-2</v>
      </c>
      <c r="D4417" s="21">
        <v>0.33388363915345498</v>
      </c>
      <c r="E4417" s="21">
        <v>20.246156422711699</v>
      </c>
      <c r="F4417" s="21">
        <v>5.6080715267701899E-2</v>
      </c>
      <c r="G4417" s="21">
        <v>4.3805440000000001E-2</v>
      </c>
      <c r="H4417" s="21">
        <v>31.215461843193101</v>
      </c>
      <c r="I4417" s="21">
        <v>67.687022055482501</v>
      </c>
    </row>
    <row r="4418" spans="1:9" x14ac:dyDescent="0.2">
      <c r="A4418" s="20">
        <v>4417</v>
      </c>
      <c r="B4418" s="21">
        <v>4.3931002136300801E-2</v>
      </c>
      <c r="C4418" s="21">
        <v>3.1781175799806598E-2</v>
      </c>
      <c r="D4418" s="21">
        <v>0.34218362803914998</v>
      </c>
      <c r="E4418" s="21">
        <v>18.0895923456231</v>
      </c>
      <c r="F4418" s="21">
        <v>6.6941710000000001E-2</v>
      </c>
      <c r="G4418" s="21">
        <v>5.5302200000000003E-2</v>
      </c>
      <c r="H4418" s="21">
        <v>29.080969400000001</v>
      </c>
      <c r="I4418" s="21">
        <v>56.922163880226101</v>
      </c>
    </row>
    <row r="4419" spans="1:9" x14ac:dyDescent="0.2">
      <c r="A4419" s="20">
        <v>4418</v>
      </c>
      <c r="B4419" s="21">
        <v>1.07565742336844E-2</v>
      </c>
      <c r="C4419" s="21">
        <v>3.9166609999999998E-2</v>
      </c>
      <c r="D4419" s="21">
        <v>0.37738910604651299</v>
      </c>
      <c r="E4419" s="21">
        <v>18.049174247956</v>
      </c>
      <c r="F4419" s="21">
        <v>5.9151639999999998E-2</v>
      </c>
      <c r="G4419" s="21">
        <v>4.2284540000000002E-2</v>
      </c>
      <c r="H4419" s="21">
        <v>28.825143137407899</v>
      </c>
      <c r="I4419" s="21">
        <v>65.873060216504101</v>
      </c>
    </row>
    <row r="4420" spans="1:9" x14ac:dyDescent="0.2">
      <c r="A4420" s="20">
        <v>4419</v>
      </c>
      <c r="B4420" s="21">
        <v>3.4737259999999999E-2</v>
      </c>
      <c r="C4420" s="21">
        <v>3.6973159999999998E-2</v>
      </c>
      <c r="D4420" s="21">
        <v>0.34441583983089202</v>
      </c>
      <c r="E4420" s="21">
        <v>19.7792585535597</v>
      </c>
      <c r="F4420" s="21">
        <v>6.9151850000000001E-2</v>
      </c>
      <c r="G4420" s="21">
        <v>3.821592E-2</v>
      </c>
      <c r="H4420" s="21">
        <v>31.228445141785599</v>
      </c>
      <c r="I4420" s="21">
        <v>63.263419631988199</v>
      </c>
    </row>
    <row r="4421" spans="1:9" x14ac:dyDescent="0.2">
      <c r="A4421" s="20">
        <v>4420</v>
      </c>
      <c r="B4421" s="21">
        <v>0.01</v>
      </c>
      <c r="C4421" s="21">
        <v>5.5922904009112998E-2</v>
      </c>
      <c r="D4421" s="21">
        <v>0.33081534113070299</v>
      </c>
      <c r="E4421" s="21">
        <v>19.079440052663799</v>
      </c>
      <c r="F4421" s="21">
        <v>5.8797621618778002E-2</v>
      </c>
      <c r="G4421" s="21">
        <v>4.6209930000000003E-2</v>
      </c>
      <c r="H4421" s="21">
        <v>33.348146458193597</v>
      </c>
      <c r="I4421" s="21">
        <v>64.278618112289095</v>
      </c>
    </row>
    <row r="4422" spans="1:9" x14ac:dyDescent="0.2">
      <c r="A4422" s="20">
        <v>4421</v>
      </c>
      <c r="B4422" s="21">
        <v>6.0545519999999999E-2</v>
      </c>
      <c r="C4422" s="21">
        <v>3.7173116851075799E-2</v>
      </c>
      <c r="D4422" s="21">
        <v>0.34134542359592901</v>
      </c>
      <c r="E4422" s="21">
        <v>20.5249383243982</v>
      </c>
      <c r="F4422" s="21">
        <v>5.7265935482549199E-2</v>
      </c>
      <c r="G4422" s="21">
        <v>4.2284906536796202E-2</v>
      </c>
      <c r="H4422" s="21">
        <v>31.578205840635501</v>
      </c>
      <c r="I4422" s="21">
        <v>70.764634799999996</v>
      </c>
    </row>
    <row r="4423" spans="1:9" x14ac:dyDescent="0.2">
      <c r="A4423" s="20">
        <v>4422</v>
      </c>
      <c r="B4423" s="21">
        <v>2.3709181268228699E-2</v>
      </c>
      <c r="C4423" s="21">
        <v>3.6716890000000002E-2</v>
      </c>
      <c r="D4423" s="21">
        <v>0.33462154323751397</v>
      </c>
      <c r="E4423" s="21">
        <v>20.6894542242927</v>
      </c>
      <c r="F4423" s="21">
        <v>6.067823E-2</v>
      </c>
      <c r="G4423" s="21">
        <v>4.7986139999999997E-2</v>
      </c>
      <c r="H4423" s="21">
        <v>28.605384245574498</v>
      </c>
      <c r="I4423" s="21">
        <v>65.704983584406094</v>
      </c>
    </row>
    <row r="4424" spans="1:9" x14ac:dyDescent="0.2">
      <c r="A4424" s="20">
        <v>4423</v>
      </c>
      <c r="B4424" s="21">
        <v>5.8831054141898403E-2</v>
      </c>
      <c r="C4424" s="21">
        <v>3.4483659999999999E-2</v>
      </c>
      <c r="D4424" s="21">
        <v>0.33617253250606499</v>
      </c>
      <c r="E4424" s="21">
        <v>17.564581014557898</v>
      </c>
      <c r="F4424" s="21">
        <v>6.4791349999999998E-2</v>
      </c>
      <c r="G4424" s="21">
        <v>4.7168750000000002E-2</v>
      </c>
      <c r="H4424" s="21">
        <v>31.767376345875402</v>
      </c>
      <c r="I4424" s="21">
        <v>56.395094964102398</v>
      </c>
    </row>
    <row r="4425" spans="1:9" x14ac:dyDescent="0.2">
      <c r="A4425" s="20">
        <v>4424</v>
      </c>
      <c r="B4425" s="21">
        <v>5.418804E-2</v>
      </c>
      <c r="C4425" s="21">
        <v>4.6907549999999999E-2</v>
      </c>
      <c r="D4425" s="21">
        <v>0.334222254361357</v>
      </c>
      <c r="E4425" s="21">
        <v>18.862261352427801</v>
      </c>
      <c r="F4425" s="21">
        <v>6.2464649999999997E-2</v>
      </c>
      <c r="G4425" s="21">
        <v>3.9151430000000001E-2</v>
      </c>
      <c r="H4425" s="21">
        <v>33.781847433697898</v>
      </c>
      <c r="I4425" s="21">
        <v>63.9970897402536</v>
      </c>
    </row>
    <row r="4426" spans="1:9" x14ac:dyDescent="0.2">
      <c r="A4426" s="20">
        <v>4425</v>
      </c>
      <c r="B4426" s="21">
        <v>2.6491144711959E-2</v>
      </c>
      <c r="C4426" s="21">
        <v>3.4662690000000003E-2</v>
      </c>
      <c r="D4426" s="21">
        <v>0.335000910167154</v>
      </c>
      <c r="E4426" s="21">
        <v>18.418115593316799</v>
      </c>
      <c r="F4426" s="21">
        <v>7.0458389999999996E-2</v>
      </c>
      <c r="G4426" s="21">
        <v>5.4199360000000002E-2</v>
      </c>
      <c r="H4426" s="21">
        <v>31.3451051936593</v>
      </c>
      <c r="I4426" s="21">
        <v>55.215148583613399</v>
      </c>
    </row>
    <row r="4427" spans="1:9" x14ac:dyDescent="0.2">
      <c r="A4427" s="20">
        <v>4426</v>
      </c>
      <c r="B4427" s="21">
        <v>2.3008225730983801E-2</v>
      </c>
      <c r="C4427" s="21">
        <v>3.3138439999999998E-2</v>
      </c>
      <c r="D4427" s="21">
        <v>0.32126438699259902</v>
      </c>
      <c r="E4427" s="21">
        <v>18.635894784037099</v>
      </c>
      <c r="F4427" s="21">
        <v>6.1857519999999999E-2</v>
      </c>
      <c r="G4427" s="21">
        <v>4.1946700000000003E-2</v>
      </c>
      <c r="H4427" s="21">
        <v>34.513327786989301</v>
      </c>
      <c r="I4427" s="21">
        <v>55.379013885400397</v>
      </c>
    </row>
    <row r="4428" spans="1:9" x14ac:dyDescent="0.2">
      <c r="A4428" s="20">
        <v>4427</v>
      </c>
      <c r="B4428" s="21">
        <v>4.5255553245794999E-2</v>
      </c>
      <c r="C4428" s="21">
        <v>4.3081300000000003E-2</v>
      </c>
      <c r="D4428" s="21">
        <v>0.34638452912963202</v>
      </c>
      <c r="E4428" s="21">
        <v>18.7609684830277</v>
      </c>
      <c r="F4428" s="21">
        <v>6.0117370000000003E-2</v>
      </c>
      <c r="G4428" s="21">
        <v>4.2480709999999998E-2</v>
      </c>
      <c r="H4428" s="21">
        <v>29.9280446851966</v>
      </c>
      <c r="I4428" s="21">
        <v>65.221690143598096</v>
      </c>
    </row>
    <row r="4429" spans="1:9" x14ac:dyDescent="0.2">
      <c r="A4429" s="20">
        <v>4428</v>
      </c>
      <c r="B4429" s="21">
        <v>2.7335140000000001E-2</v>
      </c>
      <c r="C4429" s="21">
        <v>4.5197800000000003E-2</v>
      </c>
      <c r="D4429" s="21">
        <v>0.325427835640693</v>
      </c>
      <c r="E4429" s="21">
        <v>16.122676777131101</v>
      </c>
      <c r="F4429" s="21">
        <v>6.8545780000000001E-2</v>
      </c>
      <c r="G4429" s="21">
        <v>4.7888519999999997E-2</v>
      </c>
      <c r="H4429" s="21">
        <v>33.395223456108603</v>
      </c>
      <c r="I4429" s="21">
        <v>49.295371090301202</v>
      </c>
    </row>
    <row r="4430" spans="1:9" x14ac:dyDescent="0.2">
      <c r="A4430" s="20">
        <v>4429</v>
      </c>
      <c r="B4430" s="21">
        <v>4.15372696323731E-2</v>
      </c>
      <c r="C4430" s="21">
        <v>3.9534550000000002E-2</v>
      </c>
      <c r="D4430" s="21">
        <v>0.36782795193710299</v>
      </c>
      <c r="E4430" s="21">
        <v>20.285895084085698</v>
      </c>
      <c r="F4430" s="21">
        <v>6.3975980000000002E-2</v>
      </c>
      <c r="G4430" s="21">
        <v>5.316452E-2</v>
      </c>
      <c r="H4430" s="21">
        <v>32.568183147123101</v>
      </c>
      <c r="I4430" s="21">
        <v>72.398539233870807</v>
      </c>
    </row>
    <row r="4431" spans="1:9" x14ac:dyDescent="0.2">
      <c r="A4431" s="20">
        <v>4430</v>
      </c>
      <c r="B4431" s="21">
        <v>3.2757590000000003E-2</v>
      </c>
      <c r="C4431" s="21">
        <v>5.0261090000000001E-2</v>
      </c>
      <c r="D4431" s="21">
        <v>0.33876018912773598</v>
      </c>
      <c r="E4431" s="21">
        <v>16.716344150698301</v>
      </c>
      <c r="F4431" s="21">
        <v>5.8932100000000001E-2</v>
      </c>
      <c r="G4431" s="21">
        <v>3.8569979999999997E-2</v>
      </c>
      <c r="H4431" s="21">
        <v>32.656418147891202</v>
      </c>
      <c r="I4431" s="21">
        <v>57.993640955118103</v>
      </c>
    </row>
    <row r="4432" spans="1:9" x14ac:dyDescent="0.2">
      <c r="A4432" s="20">
        <v>4431</v>
      </c>
      <c r="B4432" s="21">
        <v>1.32826237830155E-2</v>
      </c>
      <c r="C4432" s="21">
        <v>3.6680932505644998E-2</v>
      </c>
      <c r="D4432" s="21">
        <v>0.35317160726604302</v>
      </c>
      <c r="E4432" s="21">
        <v>17.985478012849601</v>
      </c>
      <c r="F4432" s="21">
        <v>6.2193045095857803E-2</v>
      </c>
      <c r="G4432" s="21">
        <v>4.2688368920708597E-2</v>
      </c>
      <c r="H4432" s="21">
        <v>32.490583117159403</v>
      </c>
      <c r="I4432" s="21">
        <v>59.594186518785399</v>
      </c>
    </row>
    <row r="4433" spans="1:9" x14ac:dyDescent="0.2">
      <c r="A4433" s="20">
        <v>4432</v>
      </c>
      <c r="B4433" s="21">
        <v>0.01</v>
      </c>
      <c r="C4433" s="21">
        <v>3.1805510000000002E-2</v>
      </c>
      <c r="D4433" s="21">
        <v>0.35321311849914599</v>
      </c>
      <c r="E4433" s="21">
        <v>17.476622652704599</v>
      </c>
      <c r="F4433" s="21">
        <v>6.209083E-2</v>
      </c>
      <c r="G4433" s="21">
        <v>4.9784780000000001E-2</v>
      </c>
      <c r="H4433" s="21">
        <v>30.942271099999999</v>
      </c>
      <c r="I4433" s="21">
        <v>56.357700999999999</v>
      </c>
    </row>
    <row r="4434" spans="1:9" x14ac:dyDescent="0.2">
      <c r="A4434" s="20">
        <v>4433</v>
      </c>
      <c r="B4434" s="21">
        <v>4.3400260000000003E-2</v>
      </c>
      <c r="C4434" s="21">
        <v>4.3663670000000002E-2</v>
      </c>
      <c r="D4434" s="21">
        <v>0.30827208891476399</v>
      </c>
      <c r="E4434" s="21">
        <v>18.4651659017157</v>
      </c>
      <c r="F4434" s="21">
        <v>5.9972839999999999E-2</v>
      </c>
      <c r="G4434" s="21">
        <v>4.21365973512128E-2</v>
      </c>
      <c r="H4434" s="21">
        <v>32.2003913904244</v>
      </c>
      <c r="I4434" s="21">
        <v>56.425829917623901</v>
      </c>
    </row>
    <row r="4435" spans="1:9" x14ac:dyDescent="0.2">
      <c r="A4435" s="20">
        <v>4434</v>
      </c>
      <c r="B4435" s="21">
        <v>3.1576630000000001E-2</v>
      </c>
      <c r="C4435" s="21">
        <v>4.1592750289724603E-2</v>
      </c>
      <c r="D4435" s="21">
        <v>0.33967005137681699</v>
      </c>
      <c r="E4435" s="21">
        <v>20.961577728099599</v>
      </c>
      <c r="F4435" s="21">
        <v>6.1912080000000001E-2</v>
      </c>
      <c r="G4435" s="21">
        <v>4.5786670000000002E-2</v>
      </c>
      <c r="H4435" s="21">
        <v>30.746130052726599</v>
      </c>
      <c r="I4435" s="21">
        <v>69.310689774835097</v>
      </c>
    </row>
    <row r="4436" spans="1:9" x14ac:dyDescent="0.2">
      <c r="A4436" s="20">
        <v>4435</v>
      </c>
      <c r="B4436" s="21">
        <v>3.1703652746288002E-2</v>
      </c>
      <c r="C4436" s="21">
        <v>4.8932839999999998E-2</v>
      </c>
      <c r="D4436" s="21">
        <v>0.37936867087947801</v>
      </c>
      <c r="E4436" s="21">
        <v>17.9429436</v>
      </c>
      <c r="F4436" s="21">
        <v>5.4561937832311398E-2</v>
      </c>
      <c r="G4436" s="21">
        <v>4.2931400000000002E-2</v>
      </c>
      <c r="H4436" s="21">
        <v>32.148488492998901</v>
      </c>
      <c r="I4436" s="21">
        <v>71.667138785533993</v>
      </c>
    </row>
    <row r="4437" spans="1:9" x14ac:dyDescent="0.2">
      <c r="A4437" s="20">
        <v>4436</v>
      </c>
      <c r="B4437" s="21">
        <v>5.0437959999999997E-2</v>
      </c>
      <c r="C4437" s="21">
        <v>3.4412419159923102E-2</v>
      </c>
      <c r="D4437" s="21">
        <v>0.32948247431708799</v>
      </c>
      <c r="E4437" s="21">
        <v>18.666709699999998</v>
      </c>
      <c r="F4437" s="21">
        <v>5.9219930328166498E-2</v>
      </c>
      <c r="G4437" s="21">
        <v>4.7473969999999997E-2</v>
      </c>
      <c r="H4437" s="21">
        <v>32.183975794646699</v>
      </c>
      <c r="I4437" s="21">
        <v>59.709872081505601</v>
      </c>
    </row>
    <row r="4438" spans="1:9" x14ac:dyDescent="0.2">
      <c r="A4438" s="20">
        <v>4437</v>
      </c>
      <c r="B4438" s="21">
        <v>5.7601630000000001E-2</v>
      </c>
      <c r="C4438" s="21">
        <v>3.5185470000000003E-2</v>
      </c>
      <c r="D4438" s="21">
        <v>0.39042942055576002</v>
      </c>
      <c r="E4438" s="21">
        <v>16.721631961487098</v>
      </c>
      <c r="F4438" s="21">
        <v>6.3156290000000004E-2</v>
      </c>
      <c r="G4438" s="21">
        <v>3.8760414188067999E-2</v>
      </c>
      <c r="H4438" s="21">
        <v>31.133790900526499</v>
      </c>
      <c r="I4438" s="21">
        <v>64.345288867407604</v>
      </c>
    </row>
    <row r="4439" spans="1:9" x14ac:dyDescent="0.2">
      <c r="A4439" s="20">
        <v>4438</v>
      </c>
      <c r="B4439" s="21">
        <v>3.5911829999999999E-2</v>
      </c>
      <c r="C4439" s="21">
        <v>4.1481419999999998E-2</v>
      </c>
      <c r="D4439" s="21">
        <v>0.355886019530262</v>
      </c>
      <c r="E4439" s="21">
        <v>18.1224385836965</v>
      </c>
      <c r="F4439" s="21">
        <v>5.8358760000000003E-2</v>
      </c>
      <c r="G4439" s="21">
        <v>4.65829370030484E-2</v>
      </c>
      <c r="H4439" s="21">
        <v>31.315295641371499</v>
      </c>
      <c r="I4439" s="21">
        <v>64.372345443671193</v>
      </c>
    </row>
    <row r="4440" spans="1:9" x14ac:dyDescent="0.2">
      <c r="A4440" s="20">
        <v>4439</v>
      </c>
      <c r="B4440" s="21">
        <v>3.4891020000000002E-2</v>
      </c>
      <c r="C4440" s="21">
        <v>3.6946779999999999E-2</v>
      </c>
      <c r="D4440" s="21">
        <v>0.35533887189278401</v>
      </c>
      <c r="E4440" s="21">
        <v>20.464411333462699</v>
      </c>
      <c r="F4440" s="21">
        <v>5.6542299999999997E-2</v>
      </c>
      <c r="G4440" s="21">
        <v>4.7427900000000002E-2</v>
      </c>
      <c r="H4440" s="21">
        <v>28.742783649170899</v>
      </c>
      <c r="I4440" s="21">
        <v>71.892438900000002</v>
      </c>
    </row>
    <row r="4441" spans="1:9" x14ac:dyDescent="0.2">
      <c r="A4441" s="20">
        <v>4440</v>
      </c>
      <c r="B4441" s="21">
        <v>4.750215E-2</v>
      </c>
      <c r="C4441" s="21">
        <v>4.5111949999999998E-2</v>
      </c>
      <c r="D4441" s="21">
        <v>0.34978728154960698</v>
      </c>
      <c r="E4441" s="21">
        <v>20.6243423564541</v>
      </c>
      <c r="F4441" s="21">
        <v>6.0796782349106501E-2</v>
      </c>
      <c r="G4441" s="21">
        <v>4.8405169999999997E-2</v>
      </c>
      <c r="H4441" s="21">
        <v>31.704768039333601</v>
      </c>
      <c r="I4441" s="21">
        <v>72.896623497752202</v>
      </c>
    </row>
    <row r="4442" spans="1:9" x14ac:dyDescent="0.2">
      <c r="A4442" s="20">
        <v>4441</v>
      </c>
      <c r="B4442" s="21">
        <v>1.9645969999999999E-2</v>
      </c>
      <c r="C4442" s="21">
        <v>3.9333159999999999E-2</v>
      </c>
      <c r="D4442" s="21">
        <v>0.36592123936348497</v>
      </c>
      <c r="E4442" s="21">
        <v>18.436298337466798</v>
      </c>
      <c r="F4442" s="21">
        <v>5.8636399999999998E-2</v>
      </c>
      <c r="G4442" s="21">
        <v>4.2378489999999998E-2</v>
      </c>
      <c r="H4442" s="21">
        <v>32.781461838577101</v>
      </c>
      <c r="I4442" s="21">
        <v>65.8560228671099</v>
      </c>
    </row>
    <row r="4443" spans="1:9" x14ac:dyDescent="0.2">
      <c r="A4443" s="20">
        <v>4442</v>
      </c>
      <c r="B4443" s="21">
        <v>4.3347299999999998E-2</v>
      </c>
      <c r="C4443" s="21">
        <v>4.5158320000000002E-2</v>
      </c>
      <c r="D4443" s="21">
        <v>0.36702885268725199</v>
      </c>
      <c r="E4443" s="21">
        <v>19.454515202908201</v>
      </c>
      <c r="F4443" s="21">
        <v>5.4389550000000002E-2</v>
      </c>
      <c r="G4443" s="21">
        <v>5.2239430000000003E-2</v>
      </c>
      <c r="H4443" s="21">
        <v>32.0830158194685</v>
      </c>
      <c r="I4443" s="21">
        <v>74.528508726979396</v>
      </c>
    </row>
    <row r="4444" spans="1:9" x14ac:dyDescent="0.2">
      <c r="A4444" s="20">
        <v>4443</v>
      </c>
      <c r="B4444" s="21">
        <v>4.8278290000000001E-2</v>
      </c>
      <c r="C4444" s="21">
        <v>4.5623730423584502E-2</v>
      </c>
      <c r="D4444" s="21">
        <v>0.34462822999999998</v>
      </c>
      <c r="E4444" s="21">
        <v>15.2599456932771</v>
      </c>
      <c r="F4444" s="21">
        <v>5.4514380000000001E-2</v>
      </c>
      <c r="G4444" s="21">
        <v>3.4503088845158097E-2</v>
      </c>
      <c r="H4444" s="21">
        <v>31.885554560039001</v>
      </c>
      <c r="I4444" s="21">
        <v>55.189940399999998</v>
      </c>
    </row>
    <row r="4445" spans="1:9" x14ac:dyDescent="0.2">
      <c r="A4445" s="20">
        <v>4444</v>
      </c>
      <c r="B4445" s="21">
        <v>5.0203449999999997E-2</v>
      </c>
      <c r="C4445" s="21">
        <v>3.7868869999999999E-2</v>
      </c>
      <c r="D4445" s="21">
        <v>0.33639345916117802</v>
      </c>
      <c r="E4445" s="21">
        <v>18.378143124293899</v>
      </c>
      <c r="F4445" s="21">
        <v>6.3040399999999996E-2</v>
      </c>
      <c r="G4445" s="21">
        <v>4.168388E-2</v>
      </c>
      <c r="H4445" s="21">
        <v>28.7276282291119</v>
      </c>
      <c r="I4445" s="21">
        <v>60.064166159148002</v>
      </c>
    </row>
    <row r="4446" spans="1:9" x14ac:dyDescent="0.2">
      <c r="A4446" s="20">
        <v>4445</v>
      </c>
      <c r="B4446" s="21">
        <v>1.0948709462462999E-2</v>
      </c>
      <c r="C4446" s="21">
        <v>3.6898840000000002E-2</v>
      </c>
      <c r="D4446" s="21">
        <v>0.31650369</v>
      </c>
      <c r="E4446" s="21">
        <v>19.263056500807402</v>
      </c>
      <c r="F4446" s="21">
        <v>6.1452834791837101E-2</v>
      </c>
      <c r="G4446" s="21">
        <v>5.7219859999999997E-2</v>
      </c>
      <c r="H4446" s="21">
        <v>32.364562348274603</v>
      </c>
      <c r="I4446" s="21">
        <v>56.136743289962602</v>
      </c>
    </row>
    <row r="4447" spans="1:9" x14ac:dyDescent="0.2">
      <c r="A4447" s="20">
        <v>4446</v>
      </c>
      <c r="B4447" s="21">
        <v>2.8579670952865802E-2</v>
      </c>
      <c r="C4447" s="21">
        <v>3.7080005603984299E-2</v>
      </c>
      <c r="D4447" s="21">
        <v>0.36127506850011198</v>
      </c>
      <c r="E4447" s="21">
        <v>17.631959870940001</v>
      </c>
      <c r="F4447" s="21">
        <v>6.2570150000000005E-2</v>
      </c>
      <c r="G4447" s="21">
        <v>4.5144597688610601E-2</v>
      </c>
      <c r="H4447" s="21">
        <v>29.140744000000002</v>
      </c>
      <c r="I4447" s="21">
        <v>60.801786150110402</v>
      </c>
    </row>
    <row r="4448" spans="1:9" x14ac:dyDescent="0.2">
      <c r="A4448" s="20">
        <v>4447</v>
      </c>
      <c r="B4448" s="21">
        <v>2.6826051207648E-2</v>
      </c>
      <c r="C4448" s="21">
        <v>4.7134037714927898E-2</v>
      </c>
      <c r="D4448" s="21">
        <v>0.34631379348322899</v>
      </c>
      <c r="E4448" s="21">
        <v>20.336378851434301</v>
      </c>
      <c r="F4448" s="21">
        <v>5.950677E-2</v>
      </c>
      <c r="G4448" s="21">
        <v>5.0624200000000001E-2</v>
      </c>
      <c r="H4448" s="21">
        <v>30.0973436703676</v>
      </c>
      <c r="I4448" s="21">
        <v>70.609894891870596</v>
      </c>
    </row>
    <row r="4449" spans="1:9" x14ac:dyDescent="0.2">
      <c r="A4449" s="20">
        <v>4448</v>
      </c>
      <c r="B4449" s="21">
        <v>4.1498300000000002E-2</v>
      </c>
      <c r="C4449" s="21">
        <v>5.5006880000000001E-2</v>
      </c>
      <c r="D4449" s="21">
        <v>0.32812409084187799</v>
      </c>
      <c r="E4449" s="21">
        <v>19.515966511137702</v>
      </c>
      <c r="F4449" s="21">
        <v>5.3432959627602999E-2</v>
      </c>
      <c r="G4449" s="21">
        <v>4.5947950000000001E-2</v>
      </c>
      <c r="H4449" s="21">
        <v>29.292810077386299</v>
      </c>
      <c r="I4449" s="21">
        <v>68.963232300095797</v>
      </c>
    </row>
    <row r="4450" spans="1:9" x14ac:dyDescent="0.2">
      <c r="A4450" s="20">
        <v>4449</v>
      </c>
      <c r="B4450" s="21">
        <v>4.7211169999999997E-2</v>
      </c>
      <c r="C4450" s="21">
        <v>4.7346729999999997E-2</v>
      </c>
      <c r="D4450" s="21">
        <v>0.33339087113468302</v>
      </c>
      <c r="E4450" s="21">
        <v>19.460615099999998</v>
      </c>
      <c r="F4450" s="21">
        <v>5.662934E-2</v>
      </c>
      <c r="G4450" s="21">
        <v>5.3691389999999999E-2</v>
      </c>
      <c r="H4450" s="21">
        <v>29.538621992421302</v>
      </c>
      <c r="I4450" s="21">
        <v>67.025542003161505</v>
      </c>
    </row>
    <row r="4451" spans="1:9" x14ac:dyDescent="0.2">
      <c r="A4451" s="20">
        <v>4450</v>
      </c>
      <c r="B4451" s="21">
        <v>6.2450659999999998E-2</v>
      </c>
      <c r="C4451" s="21">
        <v>3.8571116339496697E-2</v>
      </c>
      <c r="D4451" s="21">
        <v>0.343632492899276</v>
      </c>
      <c r="E4451" s="21">
        <v>15.6677621577227</v>
      </c>
      <c r="F4451" s="21">
        <v>5.93903074571853E-2</v>
      </c>
      <c r="G4451" s="21">
        <v>4.4039050000000003E-2</v>
      </c>
      <c r="H4451" s="21">
        <v>31.885329276499402</v>
      </c>
      <c r="I4451" s="21">
        <v>54.156761218359499</v>
      </c>
    </row>
    <row r="4452" spans="1:9" x14ac:dyDescent="0.2">
      <c r="A4452" s="20">
        <v>4451</v>
      </c>
      <c r="B4452" s="21">
        <v>3.2575517794478898E-2</v>
      </c>
      <c r="C4452" s="21">
        <v>3.7232750000000002E-2</v>
      </c>
      <c r="D4452" s="21">
        <v>0.32537102236173998</v>
      </c>
      <c r="E4452" s="21">
        <v>16.965075138190102</v>
      </c>
      <c r="F4452" s="21">
        <v>6.3180449999999999E-2</v>
      </c>
      <c r="G4452" s="21">
        <v>4.6118659999999999E-2</v>
      </c>
      <c r="H4452" s="21">
        <v>28.892477370279501</v>
      </c>
      <c r="I4452" s="21">
        <v>52.0524648696722</v>
      </c>
    </row>
    <row r="4453" spans="1:9" x14ac:dyDescent="0.2">
      <c r="A4453" s="20">
        <v>4452</v>
      </c>
      <c r="B4453" s="21">
        <v>3.2536410000000002E-2</v>
      </c>
      <c r="C4453" s="21">
        <v>4.0610164373136901E-2</v>
      </c>
      <c r="D4453" s="21">
        <v>0.345971638396744</v>
      </c>
      <c r="E4453" s="21">
        <v>19.168213615260299</v>
      </c>
      <c r="F4453" s="21">
        <v>5.2256913588493097E-2</v>
      </c>
      <c r="G4453" s="21">
        <v>4.9372640000000002E-2</v>
      </c>
      <c r="H4453" s="21">
        <v>29.135436037341599</v>
      </c>
      <c r="I4453" s="21">
        <v>67.492687495858505</v>
      </c>
    </row>
    <row r="4454" spans="1:9" x14ac:dyDescent="0.2">
      <c r="A4454" s="20">
        <v>4453</v>
      </c>
      <c r="B4454" s="21">
        <v>5.7245080283181198E-2</v>
      </c>
      <c r="C4454" s="21">
        <v>3.8490389999999999E-2</v>
      </c>
      <c r="D4454" s="21">
        <v>0.31259797032234599</v>
      </c>
      <c r="E4454" s="21">
        <v>18.496884671268401</v>
      </c>
      <c r="F4454" s="21">
        <v>0.05</v>
      </c>
      <c r="G4454" s="21">
        <v>5.266444E-2</v>
      </c>
      <c r="H4454" s="21">
        <v>34.7645240523266</v>
      </c>
      <c r="I4454" s="21">
        <v>59.677520169204698</v>
      </c>
    </row>
    <row r="4455" spans="1:9" x14ac:dyDescent="0.2">
      <c r="A4455" s="20">
        <v>4454</v>
      </c>
      <c r="B4455" s="21">
        <v>4.4448649999999999E-2</v>
      </c>
      <c r="C4455" s="21">
        <v>4.8148639999999999E-2</v>
      </c>
      <c r="D4455" s="21">
        <v>0.33435171828233101</v>
      </c>
      <c r="E4455" s="21">
        <v>18.564450785700998</v>
      </c>
      <c r="F4455" s="21">
        <v>6.8244589999999994E-2</v>
      </c>
      <c r="G4455" s="21">
        <v>3.5774530535572398E-2</v>
      </c>
      <c r="H4455" s="21">
        <v>35.333037585608402</v>
      </c>
      <c r="I4455" s="21">
        <v>60.946187203286897</v>
      </c>
    </row>
    <row r="4456" spans="1:9" x14ac:dyDescent="0.2">
      <c r="A4456" s="20">
        <v>4455</v>
      </c>
      <c r="B4456" s="21">
        <v>5.9014772667819598E-2</v>
      </c>
      <c r="C4456" s="21">
        <v>4.0735779999999999E-2</v>
      </c>
      <c r="D4456" s="21">
        <v>0.32176244707150797</v>
      </c>
      <c r="E4456" s="21">
        <v>15.5576863008076</v>
      </c>
      <c r="F4456" s="21">
        <v>6.3989400000000002E-2</v>
      </c>
      <c r="G4456" s="21">
        <v>4.7591559999999998E-2</v>
      </c>
      <c r="H4456" s="21">
        <v>33.589636599999999</v>
      </c>
      <c r="I4456" s="21">
        <v>48.810727499999999</v>
      </c>
    </row>
    <row r="4457" spans="1:9" x14ac:dyDescent="0.2">
      <c r="A4457" s="20">
        <v>4456</v>
      </c>
      <c r="B4457" s="21">
        <v>4.4330920000000003E-2</v>
      </c>
      <c r="C4457" s="21">
        <v>3.6374337695817098E-2</v>
      </c>
      <c r="D4457" s="21">
        <v>0.349007108757518</v>
      </c>
      <c r="E4457" s="21">
        <v>18.047470700015602</v>
      </c>
      <c r="F4457" s="21">
        <v>5.6619590535208097E-2</v>
      </c>
      <c r="G4457" s="21">
        <v>4.073587E-2</v>
      </c>
      <c r="H4457" s="21">
        <v>31.001324309898401</v>
      </c>
      <c r="I4457" s="21">
        <v>62.692382591087203</v>
      </c>
    </row>
    <row r="4458" spans="1:9" x14ac:dyDescent="0.2">
      <c r="A4458" s="20">
        <v>4457</v>
      </c>
      <c r="B4458" s="21">
        <v>2.264325E-2</v>
      </c>
      <c r="C4458" s="21">
        <v>4.5897322486616099E-2</v>
      </c>
      <c r="D4458" s="21">
        <v>0.325443259501906</v>
      </c>
      <c r="E4458" s="21">
        <v>19.554634886167001</v>
      </c>
      <c r="F4458" s="21">
        <v>5.9826629999999999E-2</v>
      </c>
      <c r="G4458" s="21">
        <v>4.4724729999999997E-2</v>
      </c>
      <c r="H4458" s="21">
        <v>33.879768216175002</v>
      </c>
      <c r="I4458" s="21">
        <v>62.637715658977697</v>
      </c>
    </row>
    <row r="4459" spans="1:9" x14ac:dyDescent="0.2">
      <c r="A4459" s="20">
        <v>4458</v>
      </c>
      <c r="B4459" s="21">
        <v>2.0003074678332899E-2</v>
      </c>
      <c r="C4459" s="21">
        <v>4.57572547754867E-2</v>
      </c>
      <c r="D4459" s="21">
        <v>0.33381990184027799</v>
      </c>
      <c r="E4459" s="21">
        <v>18.930737606471801</v>
      </c>
      <c r="F4459" s="21">
        <v>5.8893859999999999E-2</v>
      </c>
      <c r="G4459" s="21">
        <v>4.2321009999999999E-2</v>
      </c>
      <c r="H4459" s="21">
        <v>32.669595427791997</v>
      </c>
      <c r="I4459" s="21">
        <v>62.636719131452601</v>
      </c>
    </row>
    <row r="4460" spans="1:9" x14ac:dyDescent="0.2">
      <c r="A4460" s="20">
        <v>4459</v>
      </c>
      <c r="B4460" s="21">
        <v>1.672732E-2</v>
      </c>
      <c r="C4460" s="21">
        <v>4.9143260000000001E-2</v>
      </c>
      <c r="D4460" s="21">
        <v>0.39019575623313202</v>
      </c>
      <c r="E4460" s="21">
        <v>18.539940344209001</v>
      </c>
      <c r="F4460" s="21">
        <v>6.2448320000000002E-2</v>
      </c>
      <c r="G4460" s="21">
        <v>3.379385E-2</v>
      </c>
      <c r="H4460" s="21">
        <v>27.703161652215901</v>
      </c>
      <c r="I4460" s="21">
        <v>72.602181146997495</v>
      </c>
    </row>
    <row r="4461" spans="1:9" x14ac:dyDescent="0.2">
      <c r="A4461" s="20">
        <v>4460</v>
      </c>
      <c r="B4461" s="21">
        <v>4.9930780000000001E-2</v>
      </c>
      <c r="C4461" s="21">
        <v>3.8385330000000002E-2</v>
      </c>
      <c r="D4461" s="21">
        <v>0.36229997669807701</v>
      </c>
      <c r="E4461" s="21">
        <v>19.085337442119702</v>
      </c>
      <c r="F4461" s="21">
        <v>5.846295E-2</v>
      </c>
      <c r="G4461" s="21">
        <v>5.0289063242867298E-2</v>
      </c>
      <c r="H4461" s="21">
        <v>33.920017927520703</v>
      </c>
      <c r="I4461" s="21">
        <v>69.146656839204795</v>
      </c>
    </row>
    <row r="4462" spans="1:9" x14ac:dyDescent="0.2">
      <c r="A4462" s="20">
        <v>4461</v>
      </c>
      <c r="B4462" s="21">
        <v>5.7828949999999997E-2</v>
      </c>
      <c r="C4462" s="21">
        <v>3.4391989772585202E-2</v>
      </c>
      <c r="D4462" s="21">
        <v>0.35701270679339903</v>
      </c>
      <c r="E4462" s="21">
        <v>19.957340830379898</v>
      </c>
      <c r="F4462" s="21">
        <v>5.5257000000000001E-2</v>
      </c>
      <c r="G4462" s="21">
        <v>3.8439560558141302E-2</v>
      </c>
      <c r="H4462" s="21">
        <v>29.0970792117573</v>
      </c>
      <c r="I4462" s="21">
        <v>72.175662547304</v>
      </c>
    </row>
    <row r="4463" spans="1:9" x14ac:dyDescent="0.2">
      <c r="A4463" s="20">
        <v>4462</v>
      </c>
      <c r="B4463" s="21">
        <v>6.7740430000000004E-2</v>
      </c>
      <c r="C4463" s="21">
        <v>4.8032447113732099E-2</v>
      </c>
      <c r="D4463" s="21">
        <v>0.370951594500321</v>
      </c>
      <c r="E4463" s="21">
        <v>19.947408557650999</v>
      </c>
      <c r="F4463" s="21">
        <v>6.3446559999999999E-2</v>
      </c>
      <c r="G4463" s="21">
        <v>4.4653131082217801E-2</v>
      </c>
      <c r="H4463" s="21">
        <v>30.573757458671999</v>
      </c>
      <c r="I4463" s="21">
        <v>76.872775291120107</v>
      </c>
    </row>
    <row r="4464" spans="1:9" x14ac:dyDescent="0.2">
      <c r="A4464" s="20">
        <v>4463</v>
      </c>
      <c r="B4464" s="21">
        <v>5.2646579984848597E-2</v>
      </c>
      <c r="C4464" s="21">
        <v>3.323773E-2</v>
      </c>
      <c r="D4464" s="21">
        <v>0.35524941037314001</v>
      </c>
      <c r="E4464" s="21">
        <v>18.097266760376701</v>
      </c>
      <c r="F4464" s="21">
        <v>7.0071980000000006E-2</v>
      </c>
      <c r="G4464" s="21">
        <v>4.4464110000000001E-2</v>
      </c>
      <c r="H4464" s="21">
        <v>32.2051221416787</v>
      </c>
      <c r="I4464" s="21">
        <v>59.660252999999997</v>
      </c>
    </row>
    <row r="4465" spans="1:9" x14ac:dyDescent="0.2">
      <c r="A4465" s="20">
        <v>4464</v>
      </c>
      <c r="B4465" s="21">
        <v>5.744258E-2</v>
      </c>
      <c r="C4465" s="21">
        <v>3.8394603892991999E-2</v>
      </c>
      <c r="D4465" s="21">
        <v>0.31691383952757302</v>
      </c>
      <c r="E4465" s="21">
        <v>17.542380845947498</v>
      </c>
      <c r="F4465" s="21">
        <v>6.3648940000000001E-2</v>
      </c>
      <c r="G4465" s="21">
        <v>4.1023509999999999E-2</v>
      </c>
      <c r="H4465" s="21">
        <v>32.188522200751798</v>
      </c>
      <c r="I4465" s="21">
        <v>53.880291650230099</v>
      </c>
    </row>
    <row r="4466" spans="1:9" x14ac:dyDescent="0.2">
      <c r="A4466" s="20">
        <v>4465</v>
      </c>
      <c r="B4466" s="21">
        <v>3.1299760000000003E-2</v>
      </c>
      <c r="C4466" s="21">
        <v>4.2731357274746702E-2</v>
      </c>
      <c r="D4466" s="21">
        <v>0.318670059085501</v>
      </c>
      <c r="E4466" s="21">
        <v>17.773795888405999</v>
      </c>
      <c r="F4466" s="21">
        <v>6.1375369999999999E-2</v>
      </c>
      <c r="G4466" s="21">
        <v>4.8193955202068199E-2</v>
      </c>
      <c r="H4466" s="21">
        <v>32.366655076413601</v>
      </c>
      <c r="I4466" s="21">
        <v>54.787040000909002</v>
      </c>
    </row>
    <row r="4467" spans="1:9" x14ac:dyDescent="0.2">
      <c r="A4467" s="20">
        <v>4466</v>
      </c>
      <c r="B4467" s="21">
        <v>2.2653759999999998E-2</v>
      </c>
      <c r="C4467" s="21">
        <v>3.2091939999999999E-2</v>
      </c>
      <c r="D4467" s="21">
        <v>0.3</v>
      </c>
      <c r="E4467" s="21">
        <v>18.339207757195901</v>
      </c>
      <c r="F4467" s="21">
        <v>5.9928698019771298E-2</v>
      </c>
      <c r="G4467" s="21">
        <v>4.3172820000000001E-2</v>
      </c>
      <c r="H4467" s="21">
        <v>33.994515640286401</v>
      </c>
      <c r="I4467" s="21">
        <v>50.5515629</v>
      </c>
    </row>
    <row r="4468" spans="1:9" x14ac:dyDescent="0.2">
      <c r="A4468" s="20">
        <v>4467</v>
      </c>
      <c r="B4468" s="21">
        <v>5.2751190000000003E-2</v>
      </c>
      <c r="C4468" s="21">
        <v>4.9739449999999998E-2</v>
      </c>
      <c r="D4468" s="21">
        <v>0.34903884423790799</v>
      </c>
      <c r="E4468" s="21">
        <v>16.3699292027772</v>
      </c>
      <c r="F4468" s="21">
        <v>5.7056280000000001E-2</v>
      </c>
      <c r="G4468" s="21">
        <v>4.1422970000000003E-2</v>
      </c>
      <c r="H4468" s="21">
        <v>32.140956193547503</v>
      </c>
      <c r="I4468" s="21">
        <v>60.437259291540997</v>
      </c>
    </row>
    <row r="4469" spans="1:9" x14ac:dyDescent="0.2">
      <c r="A4469" s="20">
        <v>4468</v>
      </c>
      <c r="B4469" s="21">
        <v>4.6265210000000001E-2</v>
      </c>
      <c r="C4469" s="21">
        <v>3.7565080000000001E-2</v>
      </c>
      <c r="D4469" s="21">
        <v>0.32379695103967499</v>
      </c>
      <c r="E4469" s="21">
        <v>18.615886916067499</v>
      </c>
      <c r="F4469" s="21">
        <v>5.8962180000000003E-2</v>
      </c>
      <c r="G4469" s="21">
        <v>3.7723119999999999E-2</v>
      </c>
      <c r="H4469" s="21">
        <v>31.9164302630283</v>
      </c>
      <c r="I4469" s="21">
        <v>59.226109042220699</v>
      </c>
    </row>
    <row r="4470" spans="1:9" x14ac:dyDescent="0.2">
      <c r="A4470" s="20">
        <v>4469</v>
      </c>
      <c r="B4470" s="21">
        <v>4.1611670000000003E-2</v>
      </c>
      <c r="C4470" s="21">
        <v>3.824027E-2</v>
      </c>
      <c r="D4470" s="21">
        <v>0.33359157104198101</v>
      </c>
      <c r="E4470" s="21">
        <v>18.087356548504001</v>
      </c>
      <c r="F4470" s="21">
        <v>6.2961710000000004E-2</v>
      </c>
      <c r="G4470" s="21">
        <v>4.037454E-2</v>
      </c>
      <c r="H4470" s="21">
        <v>34.666954495214199</v>
      </c>
      <c r="I4470" s="21">
        <v>58.117893963172101</v>
      </c>
    </row>
    <row r="4471" spans="1:9" x14ac:dyDescent="0.2">
      <c r="A4471" s="20">
        <v>4470</v>
      </c>
      <c r="B4471" s="21">
        <v>4.5810572209494797E-2</v>
      </c>
      <c r="C4471" s="21">
        <v>4.624263E-2</v>
      </c>
      <c r="D4471" s="21">
        <v>0.33860252912038902</v>
      </c>
      <c r="E4471" s="21">
        <v>19.401943578654802</v>
      </c>
      <c r="F4471" s="21">
        <v>6.6936159999999995E-2</v>
      </c>
      <c r="G4471" s="21">
        <v>4.7112973075826403E-2</v>
      </c>
      <c r="H4471" s="21">
        <v>31.440944999999999</v>
      </c>
      <c r="I4471" s="21">
        <v>64.305203887870505</v>
      </c>
    </row>
    <row r="4472" spans="1:9" x14ac:dyDescent="0.2">
      <c r="A4472" s="20">
        <v>4471</v>
      </c>
      <c r="B4472" s="21">
        <v>4.4847782236873003E-2</v>
      </c>
      <c r="C4472" s="21">
        <v>3.1285399999999998E-2</v>
      </c>
      <c r="D4472" s="21">
        <v>0.33283017012016097</v>
      </c>
      <c r="E4472" s="21">
        <v>17.398493689985798</v>
      </c>
      <c r="F4472" s="21">
        <v>6.7159469999999999E-2</v>
      </c>
      <c r="G4472" s="21">
        <v>3.5006399178861898E-2</v>
      </c>
      <c r="H4472" s="21">
        <v>31.369009314484401</v>
      </c>
      <c r="I4472" s="21">
        <v>53.358648006265703</v>
      </c>
    </row>
    <row r="4473" spans="1:9" x14ac:dyDescent="0.2">
      <c r="A4473" s="20">
        <v>4472</v>
      </c>
      <c r="B4473" s="21">
        <v>5.9257249999999997E-2</v>
      </c>
      <c r="C4473" s="21">
        <v>4.0586379999999998E-2</v>
      </c>
      <c r="D4473" s="21">
        <v>0.34431007400151897</v>
      </c>
      <c r="E4473" s="21">
        <v>16.180013072854798</v>
      </c>
      <c r="F4473" s="21">
        <v>6.1851860000000002E-2</v>
      </c>
      <c r="G4473" s="21">
        <v>5.339E-2</v>
      </c>
      <c r="H4473" s="21">
        <v>32.496378162606497</v>
      </c>
      <c r="I4473" s="21">
        <v>55.376446873915597</v>
      </c>
    </row>
    <row r="4474" spans="1:9" x14ac:dyDescent="0.2">
      <c r="A4474" s="20">
        <v>4473</v>
      </c>
      <c r="B4474" s="21">
        <v>5.9424780000000003E-2</v>
      </c>
      <c r="C4474" s="21">
        <v>4.259342E-2</v>
      </c>
      <c r="D4474" s="21">
        <v>0.33934043565302602</v>
      </c>
      <c r="E4474" s="21">
        <v>20.2818485498514</v>
      </c>
      <c r="F4474" s="21">
        <v>6.193398E-2</v>
      </c>
      <c r="G4474" s="21">
        <v>4.4239746275406402E-2</v>
      </c>
      <c r="H4474" s="21">
        <v>35.6007019545955</v>
      </c>
      <c r="I4474" s="21">
        <v>69.254514939858097</v>
      </c>
    </row>
    <row r="4475" spans="1:9" x14ac:dyDescent="0.2">
      <c r="A4475" s="20">
        <v>4474</v>
      </c>
      <c r="B4475" s="21">
        <v>4.8163310000000001E-2</v>
      </c>
      <c r="C4475" s="21">
        <v>4.2213840000000002E-2</v>
      </c>
      <c r="D4475" s="21">
        <v>0.33734795222975</v>
      </c>
      <c r="E4475" s="21">
        <v>16.195664981540698</v>
      </c>
      <c r="F4475" s="21">
        <v>6.1261080000000002E-2</v>
      </c>
      <c r="G4475" s="21">
        <v>4.0661700000000002E-2</v>
      </c>
      <c r="H4475" s="21">
        <v>30.223660569057898</v>
      </c>
      <c r="I4475" s="21">
        <v>54.317473300000003</v>
      </c>
    </row>
    <row r="4476" spans="1:9" x14ac:dyDescent="0.2">
      <c r="A4476" s="20">
        <v>4475</v>
      </c>
      <c r="B4476" s="21">
        <v>5.2687039999999997E-2</v>
      </c>
      <c r="C4476" s="21">
        <v>3.4549650000000001E-2</v>
      </c>
      <c r="D4476" s="21">
        <v>0.314039831593317</v>
      </c>
      <c r="E4476" s="21">
        <v>20.573062824601202</v>
      </c>
      <c r="F4476" s="21">
        <v>6.3855060000000005E-2</v>
      </c>
      <c r="G4476" s="21">
        <v>4.7975660000000003E-2</v>
      </c>
      <c r="H4476" s="21">
        <v>28.167592601106499</v>
      </c>
      <c r="I4476" s="21">
        <v>61.211693902660102</v>
      </c>
    </row>
    <row r="4477" spans="1:9" x14ac:dyDescent="0.2">
      <c r="A4477" s="20">
        <v>4476</v>
      </c>
      <c r="B4477" s="21">
        <v>4.7710938286371601E-2</v>
      </c>
      <c r="C4477" s="21">
        <v>4.1295150000000003E-2</v>
      </c>
      <c r="D4477" s="21">
        <v>0.34983424751335102</v>
      </c>
      <c r="E4477" s="21">
        <v>18.2489769665514</v>
      </c>
      <c r="F4477" s="21">
        <v>6.1240469999999998E-2</v>
      </c>
      <c r="G4477" s="21">
        <v>4.290977E-2</v>
      </c>
      <c r="H4477" s="21">
        <v>31.579680923645501</v>
      </c>
      <c r="I4477" s="21">
        <v>63.579962171270601</v>
      </c>
    </row>
    <row r="4478" spans="1:9" x14ac:dyDescent="0.2">
      <c r="A4478" s="20">
        <v>4477</v>
      </c>
      <c r="B4478" s="21">
        <v>3.3082449999999999E-2</v>
      </c>
      <c r="C4478" s="21">
        <v>3.2087919999999999E-2</v>
      </c>
      <c r="D4478" s="21">
        <v>0.38851733005571198</v>
      </c>
      <c r="E4478" s="21">
        <v>16.087178551445898</v>
      </c>
      <c r="F4478" s="21">
        <v>6.1322340000000003E-2</v>
      </c>
      <c r="G4478" s="21">
        <v>4.9450210000000001E-2</v>
      </c>
      <c r="H4478" s="21">
        <v>34.3940713</v>
      </c>
      <c r="I4478" s="21">
        <v>59.626115077063403</v>
      </c>
    </row>
    <row r="4479" spans="1:9" x14ac:dyDescent="0.2">
      <c r="A4479" s="20">
        <v>4478</v>
      </c>
      <c r="B4479" s="21">
        <v>5.134847E-2</v>
      </c>
      <c r="C4479" s="21">
        <v>3.6573210000000002E-2</v>
      </c>
      <c r="D4479" s="21">
        <v>0.35052590033380199</v>
      </c>
      <c r="E4479" s="21">
        <v>16.625644056695201</v>
      </c>
      <c r="F4479" s="21">
        <v>5.6698860072962397E-2</v>
      </c>
      <c r="G4479" s="21">
        <v>3.9687260000000002E-2</v>
      </c>
      <c r="H4479" s="21">
        <v>32.769468202069298</v>
      </c>
      <c r="I4479" s="21">
        <v>58.524826609247299</v>
      </c>
    </row>
    <row r="4480" spans="1:9" x14ac:dyDescent="0.2">
      <c r="A4480" s="20">
        <v>4479</v>
      </c>
      <c r="B4480" s="21">
        <v>1.9082573967111001E-2</v>
      </c>
      <c r="C4480" s="21">
        <v>3.8522144815954E-2</v>
      </c>
      <c r="D4480" s="21">
        <v>0.390380881411382</v>
      </c>
      <c r="E4480" s="21">
        <v>18.383744965948299</v>
      </c>
      <c r="F4480" s="21">
        <v>5.6579900000000002E-2</v>
      </c>
      <c r="G4480" s="21">
        <v>4.0049915555508103E-2</v>
      </c>
      <c r="H4480" s="21">
        <v>30.570276796787901</v>
      </c>
      <c r="I4480" s="21">
        <v>71.140942899999999</v>
      </c>
    </row>
    <row r="4481" spans="1:9" x14ac:dyDescent="0.2">
      <c r="A4481" s="20">
        <v>4480</v>
      </c>
      <c r="B4481" s="21">
        <v>5.5808373284438197E-2</v>
      </c>
      <c r="C4481" s="21">
        <v>4.3142449999999999E-2</v>
      </c>
      <c r="D4481" s="21">
        <v>0.33363370019211103</v>
      </c>
      <c r="E4481" s="21">
        <v>15.5757876289411</v>
      </c>
      <c r="F4481" s="21">
        <v>5.7544280000000003E-2</v>
      </c>
      <c r="G4481" s="21">
        <v>4.7978970000000003E-2</v>
      </c>
      <c r="H4481" s="21">
        <v>31.613337576426101</v>
      </c>
      <c r="I4481" s="21">
        <v>53.0228351201336</v>
      </c>
    </row>
    <row r="4482" spans="1:9" x14ac:dyDescent="0.2">
      <c r="A4482" s="20">
        <v>4481</v>
      </c>
      <c r="B4482" s="21">
        <v>2.2082155903509398E-2</v>
      </c>
      <c r="C4482" s="21">
        <v>4.9871550000000001E-2</v>
      </c>
      <c r="D4482" s="21">
        <v>0.339944495602297</v>
      </c>
      <c r="E4482" s="21">
        <v>20.458463193842299</v>
      </c>
      <c r="F4482" s="21">
        <v>6.2199610000000002E-2</v>
      </c>
      <c r="G4482" s="21">
        <v>5.0990840000000003E-2</v>
      </c>
      <c r="H4482" s="21">
        <v>29.633840722546498</v>
      </c>
      <c r="I4482" s="21">
        <v>69.077543857240798</v>
      </c>
    </row>
    <row r="4483" spans="1:9" x14ac:dyDescent="0.2">
      <c r="A4483" s="20">
        <v>4482</v>
      </c>
      <c r="B4483" s="21">
        <v>4.4287050000000001E-2</v>
      </c>
      <c r="C4483" s="21">
        <v>3.5714650000000001E-2</v>
      </c>
      <c r="D4483" s="21">
        <v>0.34460279999999999</v>
      </c>
      <c r="E4483" s="21">
        <v>19.6115746190737</v>
      </c>
      <c r="F4483" s="21">
        <v>5.9467999730200199E-2</v>
      </c>
      <c r="G4483" s="21">
        <v>4.5977299999999999E-2</v>
      </c>
      <c r="H4483" s="21">
        <v>28.034922270222602</v>
      </c>
      <c r="I4483" s="21">
        <v>66.005405776163101</v>
      </c>
    </row>
    <row r="4484" spans="1:9" x14ac:dyDescent="0.2">
      <c r="A4484" s="20">
        <v>4483</v>
      </c>
      <c r="B4484" s="21">
        <v>2.73226906236076E-2</v>
      </c>
      <c r="C4484" s="21">
        <v>4.2664609999999999E-2</v>
      </c>
      <c r="D4484" s="21">
        <v>0.34160411567002402</v>
      </c>
      <c r="E4484" s="21">
        <v>18.275412757974301</v>
      </c>
      <c r="F4484" s="21">
        <v>7.3911889999999994E-2</v>
      </c>
      <c r="G4484" s="21">
        <v>4.6153689999999997E-2</v>
      </c>
      <c r="H4484" s="21">
        <v>31.031326697055398</v>
      </c>
      <c r="I4484" s="21">
        <v>57.103038782787301</v>
      </c>
    </row>
    <row r="4485" spans="1:9" x14ac:dyDescent="0.2">
      <c r="A4485" s="20">
        <v>4484</v>
      </c>
      <c r="B4485" s="21">
        <v>4.8300830000000003E-2</v>
      </c>
      <c r="C4485" s="21">
        <v>4.1404719999999999E-2</v>
      </c>
      <c r="D4485" s="21">
        <v>0.36829861408529402</v>
      </c>
      <c r="E4485" s="21">
        <v>20.562945186115801</v>
      </c>
      <c r="F4485" s="21">
        <v>6.293965E-2</v>
      </c>
      <c r="G4485" s="21">
        <v>4.0829440000000002E-2</v>
      </c>
      <c r="H4485" s="21">
        <v>29.608831514171499</v>
      </c>
      <c r="I4485" s="21">
        <v>75.384542300000007</v>
      </c>
    </row>
    <row r="4486" spans="1:9" x14ac:dyDescent="0.2">
      <c r="A4486" s="20">
        <v>4485</v>
      </c>
      <c r="B4486" s="21">
        <v>3.9491119999999998E-2</v>
      </c>
      <c r="C4486" s="21">
        <v>4.5464360000000002E-2</v>
      </c>
      <c r="D4486" s="21">
        <v>0.301183371340217</v>
      </c>
      <c r="E4486" s="21">
        <v>17.335539273778899</v>
      </c>
      <c r="F4486" s="21">
        <v>6.8854040000000005E-2</v>
      </c>
      <c r="G4486" s="21">
        <v>4.2422290000000001E-2</v>
      </c>
      <c r="H4486" s="21">
        <v>30.974029368700698</v>
      </c>
      <c r="I4486" s="21">
        <v>49.357190475609997</v>
      </c>
    </row>
    <row r="4487" spans="1:9" x14ac:dyDescent="0.2">
      <c r="A4487" s="20">
        <v>4486</v>
      </c>
      <c r="B4487" s="21">
        <v>1.6078660000000002E-2</v>
      </c>
      <c r="C4487" s="21">
        <v>3.7099903100938303E-2</v>
      </c>
      <c r="D4487" s="21">
        <v>0.335906057349173</v>
      </c>
      <c r="E4487" s="21">
        <v>19.9740395825518</v>
      </c>
      <c r="F4487" s="21">
        <v>6.8423730000000002E-2</v>
      </c>
      <c r="G4487" s="21">
        <v>4.1714010000000003E-2</v>
      </c>
      <c r="H4487" s="21">
        <v>28.6244484070406</v>
      </c>
      <c r="I4487" s="21">
        <v>61.020447073773802</v>
      </c>
    </row>
    <row r="4488" spans="1:9" x14ac:dyDescent="0.2">
      <c r="A4488" s="20">
        <v>4487</v>
      </c>
      <c r="B4488" s="21">
        <v>4.6310494465277102E-2</v>
      </c>
      <c r="C4488" s="21">
        <v>4.6568150000000003E-2</v>
      </c>
      <c r="D4488" s="21">
        <v>0.37826747791377502</v>
      </c>
      <c r="E4488" s="21">
        <v>19.664088266528601</v>
      </c>
      <c r="F4488" s="21">
        <v>6.3123349999999995E-2</v>
      </c>
      <c r="G4488" s="21">
        <v>5.1476880000000003E-2</v>
      </c>
      <c r="H4488" s="21">
        <v>35.044016972171001</v>
      </c>
      <c r="I4488" s="21">
        <v>75.239394610632999</v>
      </c>
    </row>
    <row r="4489" spans="1:9" x14ac:dyDescent="0.2">
      <c r="A4489" s="20">
        <v>4488</v>
      </c>
      <c r="B4489" s="21">
        <v>3.1331188347509302E-2</v>
      </c>
      <c r="C4489" s="21">
        <v>3.7522449999999999E-2</v>
      </c>
      <c r="D4489" s="21">
        <v>0.33506720301223097</v>
      </c>
      <c r="E4489" s="21">
        <v>18.578150518232398</v>
      </c>
      <c r="F4489" s="21">
        <v>6.0795809999999999E-2</v>
      </c>
      <c r="G4489" s="21">
        <v>5.1953550000000001E-2</v>
      </c>
      <c r="H4489" s="21">
        <v>33.496323068398802</v>
      </c>
      <c r="I4489" s="21">
        <v>59.472686199999998</v>
      </c>
    </row>
    <row r="4490" spans="1:9" x14ac:dyDescent="0.2">
      <c r="A4490" s="20">
        <v>4489</v>
      </c>
      <c r="B4490" s="21">
        <v>5.3217200812200501E-2</v>
      </c>
      <c r="C4490" s="21">
        <v>4.0574590000000001E-2</v>
      </c>
      <c r="D4490" s="21">
        <v>0.363571698068689</v>
      </c>
      <c r="E4490" s="21">
        <v>17.587602399470601</v>
      </c>
      <c r="F4490" s="21">
        <v>5.6505039999999999E-2</v>
      </c>
      <c r="G4490" s="21">
        <v>4.7602055524456802E-2</v>
      </c>
      <c r="H4490" s="21">
        <v>30.534509191678101</v>
      </c>
      <c r="I4490" s="21">
        <v>65.540106706367098</v>
      </c>
    </row>
    <row r="4491" spans="1:9" x14ac:dyDescent="0.2">
      <c r="A4491" s="20">
        <v>4490</v>
      </c>
      <c r="B4491" s="21">
        <v>4.0019890000000002E-2</v>
      </c>
      <c r="C4491" s="21">
        <v>4.4969149999999999E-2</v>
      </c>
      <c r="D4491" s="21">
        <v>0.35708233319558502</v>
      </c>
      <c r="E4491" s="21">
        <v>18.4833651773551</v>
      </c>
      <c r="F4491" s="21">
        <v>5.7990680000000003E-2</v>
      </c>
      <c r="G4491" s="21">
        <v>5.5054279999999997E-2</v>
      </c>
      <c r="H4491" s="21">
        <v>31.6924169112473</v>
      </c>
      <c r="I4491" s="21">
        <v>67.074795360937898</v>
      </c>
    </row>
    <row r="4492" spans="1:9" x14ac:dyDescent="0.2">
      <c r="A4492" s="20">
        <v>4491</v>
      </c>
      <c r="B4492" s="21">
        <v>4.5931314780820499E-2</v>
      </c>
      <c r="C4492" s="21">
        <v>4.1840200000000001E-2</v>
      </c>
      <c r="D4492" s="21">
        <v>0.343548167095308</v>
      </c>
      <c r="E4492" s="21">
        <v>20.9055263981138</v>
      </c>
      <c r="F4492" s="21">
        <v>6.5201839999999997E-2</v>
      </c>
      <c r="G4492" s="21">
        <v>4.8091009999999997E-2</v>
      </c>
      <c r="H4492" s="21">
        <v>33.723586158793601</v>
      </c>
      <c r="I4492" s="21">
        <v>69.9108464635476</v>
      </c>
    </row>
    <row r="4493" spans="1:9" x14ac:dyDescent="0.2">
      <c r="A4493" s="20">
        <v>4492</v>
      </c>
      <c r="B4493" s="21">
        <v>2.5636470000000001E-2</v>
      </c>
      <c r="C4493" s="21">
        <v>2.9723788061664799E-2</v>
      </c>
      <c r="D4493" s="21">
        <v>0.351331958856338</v>
      </c>
      <c r="E4493" s="21">
        <v>16.332687243090401</v>
      </c>
      <c r="F4493" s="21">
        <v>6.2348239999999999E-2</v>
      </c>
      <c r="G4493" s="21">
        <v>5.0913076566189097E-2</v>
      </c>
      <c r="H4493" s="21">
        <v>32.215425842997803</v>
      </c>
      <c r="I4493" s="21">
        <v>52.701332586869903</v>
      </c>
    </row>
    <row r="4494" spans="1:9" x14ac:dyDescent="0.2">
      <c r="A4494" s="20">
        <v>4493</v>
      </c>
      <c r="B4494" s="21">
        <v>3.1160016528589501E-2</v>
      </c>
      <c r="C4494" s="21">
        <v>4.111062E-2</v>
      </c>
      <c r="D4494" s="21">
        <v>0.34329013994421498</v>
      </c>
      <c r="E4494" s="21">
        <v>17.05454661485</v>
      </c>
      <c r="F4494" s="21">
        <v>5.7787749999999999E-2</v>
      </c>
      <c r="G4494" s="21">
        <v>4.3905397854317199E-2</v>
      </c>
      <c r="H4494" s="21">
        <v>30.905495629736301</v>
      </c>
      <c r="I4494" s="21">
        <v>58.010550700000003</v>
      </c>
    </row>
    <row r="4495" spans="1:9" x14ac:dyDescent="0.2">
      <c r="A4495" s="20">
        <v>4494</v>
      </c>
      <c r="B4495" s="21">
        <v>3.31204204584837E-2</v>
      </c>
      <c r="C4495" s="21">
        <v>3.889799E-2</v>
      </c>
      <c r="D4495" s="21">
        <v>0.30247344517345498</v>
      </c>
      <c r="E4495" s="21">
        <v>18.842307679389901</v>
      </c>
      <c r="F4495" s="21">
        <v>5.99629E-2</v>
      </c>
      <c r="G4495" s="21">
        <v>4.4212870313490797E-2</v>
      </c>
      <c r="H4495" s="21">
        <v>32.542625032269903</v>
      </c>
      <c r="I4495" s="21">
        <v>54.558252131206601</v>
      </c>
    </row>
    <row r="4496" spans="1:9" x14ac:dyDescent="0.2">
      <c r="A4496" s="20">
        <v>4495</v>
      </c>
      <c r="B4496" s="21">
        <v>5.2850540000000001E-2</v>
      </c>
      <c r="C4496" s="21">
        <v>3.8031469999999998E-2</v>
      </c>
      <c r="D4496" s="21">
        <v>0.354199451175647</v>
      </c>
      <c r="E4496" s="21">
        <v>18.9993206160262</v>
      </c>
      <c r="F4496" s="21">
        <v>6.2647250000000002E-2</v>
      </c>
      <c r="G4496" s="21">
        <v>4.421771E-2</v>
      </c>
      <c r="H4496" s="21">
        <v>31.0730684797409</v>
      </c>
      <c r="I4496" s="21">
        <v>66.116472285585601</v>
      </c>
    </row>
    <row r="4497" spans="1:9" x14ac:dyDescent="0.2">
      <c r="A4497" s="20">
        <v>4496</v>
      </c>
      <c r="B4497" s="21">
        <v>6.5160659999999995E-2</v>
      </c>
      <c r="C4497" s="21">
        <v>4.2498519999999998E-2</v>
      </c>
      <c r="D4497" s="21">
        <v>0.332678056325456</v>
      </c>
      <c r="E4497" s="21">
        <v>16.858463250434699</v>
      </c>
      <c r="F4497" s="21">
        <v>6.1124039999999998E-2</v>
      </c>
      <c r="G4497" s="21">
        <v>4.0317829999999999E-2</v>
      </c>
      <c r="H4497" s="21">
        <v>31.313174787515599</v>
      </c>
      <c r="I4497" s="21">
        <v>56.761423000000001</v>
      </c>
    </row>
    <row r="4498" spans="1:9" x14ac:dyDescent="0.2">
      <c r="A4498" s="20">
        <v>4497</v>
      </c>
      <c r="B4498" s="21">
        <v>2.7922423723856799E-2</v>
      </c>
      <c r="C4498" s="21">
        <v>4.9063273637514601E-2</v>
      </c>
      <c r="D4498" s="21">
        <v>0.31746391797081402</v>
      </c>
      <c r="E4498" s="21">
        <v>19.6710956193401</v>
      </c>
      <c r="F4498" s="21">
        <v>5.9809149999999998E-2</v>
      </c>
      <c r="G4498" s="21">
        <v>4.2795779999999999E-2</v>
      </c>
      <c r="H4498" s="21">
        <v>35.094990753543897</v>
      </c>
      <c r="I4498" s="21">
        <v>62.536251582467997</v>
      </c>
    </row>
    <row r="4499" spans="1:9" x14ac:dyDescent="0.2">
      <c r="A4499" s="20">
        <v>4498</v>
      </c>
      <c r="B4499" s="21">
        <v>5.6152720000000003E-2</v>
      </c>
      <c r="C4499" s="21">
        <v>3.5388815133617899E-2</v>
      </c>
      <c r="D4499" s="21">
        <v>0.35273999231928499</v>
      </c>
      <c r="E4499" s="21">
        <v>20.5849093157405</v>
      </c>
      <c r="F4499" s="21">
        <v>6.0726040000000002E-2</v>
      </c>
      <c r="G4499" s="21">
        <v>4.6645220000000001E-2</v>
      </c>
      <c r="H4499" s="21">
        <v>32.454567522303499</v>
      </c>
      <c r="I4499" s="21">
        <v>71.361932800000005</v>
      </c>
    </row>
    <row r="4500" spans="1:9" x14ac:dyDescent="0.2">
      <c r="A4500" s="20">
        <v>4499</v>
      </c>
      <c r="B4500" s="21">
        <v>0.01</v>
      </c>
      <c r="C4500" s="21">
        <v>3.8835050000000003E-2</v>
      </c>
      <c r="D4500" s="21">
        <v>0.35141961051265902</v>
      </c>
      <c r="E4500" s="21">
        <v>16.293414575442199</v>
      </c>
      <c r="F4500" s="21">
        <v>0.05</v>
      </c>
      <c r="G4500" s="21">
        <v>4.20051372096997E-2</v>
      </c>
      <c r="H4500" s="21">
        <v>31.442739082433999</v>
      </c>
      <c r="I4500" s="21">
        <v>57.3402797171657</v>
      </c>
    </row>
    <row r="4501" spans="1:9" x14ac:dyDescent="0.2">
      <c r="A4501" s="20">
        <v>4500</v>
      </c>
      <c r="B4501" s="21">
        <v>2.2087160000000002E-2</v>
      </c>
      <c r="C4501" s="21">
        <v>3.3838859999999998E-2</v>
      </c>
      <c r="D4501" s="21">
        <v>0.36462803490189</v>
      </c>
      <c r="E4501" s="21">
        <v>21.150881968538702</v>
      </c>
      <c r="F4501" s="21">
        <v>6.1091036111407697E-2</v>
      </c>
      <c r="G4501" s="21">
        <v>4.77817081169312E-2</v>
      </c>
      <c r="H4501" s="21">
        <v>29.609008068400101</v>
      </c>
      <c r="I4501" s="21">
        <v>72.821626005314599</v>
      </c>
    </row>
    <row r="4502" spans="1:9" x14ac:dyDescent="0.2">
      <c r="A4502" s="20">
        <v>4501</v>
      </c>
      <c r="B4502" s="21">
        <v>2.561832E-2</v>
      </c>
      <c r="C4502" s="21">
        <v>4.6669049999999997E-2</v>
      </c>
      <c r="D4502" s="21">
        <v>0.33977604126348299</v>
      </c>
      <c r="E4502" s="21">
        <v>17.430114912797801</v>
      </c>
      <c r="F4502" s="21">
        <v>5.5708580000000001E-2</v>
      </c>
      <c r="G4502" s="21">
        <v>4.1296909999999999E-2</v>
      </c>
      <c r="H4502" s="21">
        <v>32.682247789061996</v>
      </c>
      <c r="I4502" s="21">
        <v>60.3325823334022</v>
      </c>
    </row>
    <row r="4503" spans="1:9" x14ac:dyDescent="0.2">
      <c r="A4503" s="20">
        <v>4502</v>
      </c>
      <c r="B4503" s="21">
        <v>1.971237E-2</v>
      </c>
      <c r="C4503" s="21">
        <v>4.548228E-2</v>
      </c>
      <c r="D4503" s="21">
        <v>0.36217511492285798</v>
      </c>
      <c r="E4503" s="21">
        <v>17.546772742472601</v>
      </c>
      <c r="F4503" s="21">
        <v>6.2817380000000006E-2</v>
      </c>
      <c r="G4503" s="21">
        <v>4.1066499999999999E-2</v>
      </c>
      <c r="H4503" s="21">
        <v>33.6720793608809</v>
      </c>
      <c r="I4503" s="21">
        <v>62.302695630055702</v>
      </c>
    </row>
    <row r="4504" spans="1:9" x14ac:dyDescent="0.2">
      <c r="A4504" s="20">
        <v>4503</v>
      </c>
      <c r="B4504" s="21">
        <v>1.6246174153186299E-2</v>
      </c>
      <c r="C4504" s="21">
        <v>4.2347219999999998E-2</v>
      </c>
      <c r="D4504" s="21">
        <v>0.34542416875255599</v>
      </c>
      <c r="E4504" s="21">
        <v>15.971028123081799</v>
      </c>
      <c r="F4504" s="21">
        <v>6.1669808846560099E-2</v>
      </c>
      <c r="G4504" s="21">
        <v>4.5063640000000002E-2</v>
      </c>
      <c r="H4504" s="21">
        <v>33.908300007919301</v>
      </c>
      <c r="I4504" s="21">
        <v>53.021838689167801</v>
      </c>
    </row>
    <row r="4505" spans="1:9" x14ac:dyDescent="0.2">
      <c r="A4505" s="20">
        <v>4504</v>
      </c>
      <c r="B4505" s="21">
        <v>4.6194979999999997E-2</v>
      </c>
      <c r="C4505" s="21">
        <v>3.6669720000000003E-2</v>
      </c>
      <c r="D4505" s="21">
        <v>0.351905244231698</v>
      </c>
      <c r="E4505" s="21">
        <v>18.2486526157297</v>
      </c>
      <c r="F4505" s="21">
        <v>6.4742030000000006E-2</v>
      </c>
      <c r="G4505" s="21">
        <v>3.4788159999999999E-2</v>
      </c>
      <c r="H4505" s="21">
        <v>36.730235499999999</v>
      </c>
      <c r="I4505" s="21">
        <v>61.737582889772398</v>
      </c>
    </row>
    <row r="4506" spans="1:9" x14ac:dyDescent="0.2">
      <c r="A4506" s="20">
        <v>4505</v>
      </c>
      <c r="B4506" s="21">
        <v>3.6788979999999999E-2</v>
      </c>
      <c r="C4506" s="21">
        <v>3.9239940000000001E-2</v>
      </c>
      <c r="D4506" s="21">
        <v>0.353555036294945</v>
      </c>
      <c r="E4506" s="21">
        <v>20.8744920967974</v>
      </c>
      <c r="F4506" s="21">
        <v>6.4790929999999997E-2</v>
      </c>
      <c r="G4506" s="21">
        <v>5.0395904890470897E-2</v>
      </c>
      <c r="H4506" s="21">
        <v>29.6395804234743</v>
      </c>
      <c r="I4506" s="21">
        <v>70.655508567110601</v>
      </c>
    </row>
    <row r="4507" spans="1:9" x14ac:dyDescent="0.2">
      <c r="A4507" s="20">
        <v>4506</v>
      </c>
      <c r="B4507" s="21">
        <v>4.5691080000000002E-2</v>
      </c>
      <c r="C4507" s="21">
        <v>4.3368770000000001E-2</v>
      </c>
      <c r="D4507" s="21">
        <v>0.318387206637961</v>
      </c>
      <c r="E4507" s="21">
        <v>16.838661999999999</v>
      </c>
      <c r="F4507" s="21">
        <v>6.9598229999999997E-2</v>
      </c>
      <c r="G4507" s="21">
        <v>4.8530829999999997E-2</v>
      </c>
      <c r="H4507" s="21">
        <v>27.594986592092699</v>
      </c>
      <c r="I4507" s="21">
        <v>50.614460472009803</v>
      </c>
    </row>
    <row r="4508" spans="1:9" x14ac:dyDescent="0.2">
      <c r="A4508" s="20">
        <v>4507</v>
      </c>
      <c r="B4508" s="21">
        <v>5.035709E-2</v>
      </c>
      <c r="C4508" s="21">
        <v>3.8938719412336897E-2</v>
      </c>
      <c r="D4508" s="21">
        <v>0.35254167106814299</v>
      </c>
      <c r="E4508" s="21">
        <v>18.5579263281073</v>
      </c>
      <c r="F4508" s="21">
        <v>5.1084329999999997E-2</v>
      </c>
      <c r="G4508" s="21">
        <v>4.9080510000000001E-2</v>
      </c>
      <c r="H4508" s="21">
        <v>33.597404965597697</v>
      </c>
      <c r="I4508" s="21">
        <v>67.950592451438894</v>
      </c>
    </row>
    <row r="4509" spans="1:9" x14ac:dyDescent="0.2">
      <c r="A4509" s="20">
        <v>4508</v>
      </c>
      <c r="B4509" s="21">
        <v>4.3984254897587997E-2</v>
      </c>
      <c r="C4509" s="21">
        <v>4.2669850000000002E-2</v>
      </c>
      <c r="D4509" s="21">
        <v>0.34707810287905599</v>
      </c>
      <c r="E4509" s="21">
        <v>17.400727038736498</v>
      </c>
      <c r="F4509" s="21">
        <v>6.036971E-2</v>
      </c>
      <c r="G4509" s="21">
        <v>4.8719279999999997E-2</v>
      </c>
      <c r="H4509" s="21">
        <v>29.2009648566656</v>
      </c>
      <c r="I4509" s="21">
        <v>60.201722402655598</v>
      </c>
    </row>
    <row r="4510" spans="1:9" x14ac:dyDescent="0.2">
      <c r="A4510" s="20">
        <v>4509</v>
      </c>
      <c r="B4510" s="21">
        <v>4.9866447642255597E-2</v>
      </c>
      <c r="C4510" s="21">
        <v>3.9452460000000002E-2</v>
      </c>
      <c r="D4510" s="21">
        <v>0.33957692888336</v>
      </c>
      <c r="E4510" s="21">
        <v>15.625651738403301</v>
      </c>
      <c r="F4510" s="21">
        <v>5.0797625636939098E-2</v>
      </c>
      <c r="G4510" s="21">
        <v>4.4426500000000001E-2</v>
      </c>
      <c r="H4510" s="21">
        <v>29.2853682048103</v>
      </c>
      <c r="I4510" s="21">
        <v>55.072626516887503</v>
      </c>
    </row>
    <row r="4511" spans="1:9" x14ac:dyDescent="0.2">
      <c r="A4511" s="20">
        <v>4510</v>
      </c>
      <c r="B4511" s="21">
        <v>3.8957020000000002E-2</v>
      </c>
      <c r="C4511" s="21">
        <v>4.0468440000000001E-2</v>
      </c>
      <c r="D4511" s="21">
        <v>0.34728672259523302</v>
      </c>
      <c r="E4511" s="21">
        <v>21.4000472898772</v>
      </c>
      <c r="F4511" s="21">
        <v>6.3453480000000007E-2</v>
      </c>
      <c r="G4511" s="21">
        <v>4.6220120000000003E-2</v>
      </c>
      <c r="H4511" s="21">
        <v>32.7141686313389</v>
      </c>
      <c r="I4511" s="21">
        <v>72.225124998077902</v>
      </c>
    </row>
    <row r="4512" spans="1:9" x14ac:dyDescent="0.2">
      <c r="A4512" s="20">
        <v>4511</v>
      </c>
      <c r="B4512" s="21">
        <v>2.2195099999999999E-2</v>
      </c>
      <c r="C4512" s="21">
        <v>3.1653529999999999E-2</v>
      </c>
      <c r="D4512" s="21">
        <v>0.39599162312862801</v>
      </c>
      <c r="E4512" s="21">
        <v>19.180947531072398</v>
      </c>
      <c r="F4512" s="21">
        <v>6.0164849999999999E-2</v>
      </c>
      <c r="G4512" s="21">
        <v>4.694885E-2</v>
      </c>
      <c r="H4512" s="21">
        <v>32.226806778061601</v>
      </c>
      <c r="I4512" s="21">
        <v>72.162095886447204</v>
      </c>
    </row>
    <row r="4513" spans="1:9" x14ac:dyDescent="0.2">
      <c r="A4513" s="20">
        <v>4512</v>
      </c>
      <c r="B4513" s="21">
        <v>5.5867212712311903E-2</v>
      </c>
      <c r="C4513" s="21">
        <v>3.7371601591345803E-2</v>
      </c>
      <c r="D4513" s="21">
        <v>0.30661121143175901</v>
      </c>
      <c r="E4513" s="21">
        <v>19.278414132037401</v>
      </c>
      <c r="F4513" s="21">
        <v>5.8646194589423703E-2</v>
      </c>
      <c r="G4513" s="21">
        <v>3.7744312780757301E-2</v>
      </c>
      <c r="H4513" s="21">
        <v>30.3188438782106</v>
      </c>
      <c r="I4513" s="21">
        <v>58.368839657440098</v>
      </c>
    </row>
    <row r="4514" spans="1:9" x14ac:dyDescent="0.2">
      <c r="A4514" s="20">
        <v>4513</v>
      </c>
      <c r="B4514" s="21">
        <v>3.1163318008283002E-2</v>
      </c>
      <c r="C4514" s="21">
        <v>4.737106E-2</v>
      </c>
      <c r="D4514" s="21">
        <v>0.34236900841253398</v>
      </c>
      <c r="E4514" s="21">
        <v>18.928004281706102</v>
      </c>
      <c r="F4514" s="21">
        <v>6.2335090000000003E-2</v>
      </c>
      <c r="G4514" s="21">
        <v>4.6008243956332302E-2</v>
      </c>
      <c r="H4514" s="21">
        <v>29.955913920857899</v>
      </c>
      <c r="I4514" s="21">
        <v>64.334521600000002</v>
      </c>
    </row>
    <row r="4515" spans="1:9" x14ac:dyDescent="0.2">
      <c r="A4515" s="20">
        <v>4514</v>
      </c>
      <c r="B4515" s="21">
        <v>2.59660555185636E-2</v>
      </c>
      <c r="C4515" s="21">
        <v>4.685607E-2</v>
      </c>
      <c r="D4515" s="21">
        <v>0.36123696082541201</v>
      </c>
      <c r="E4515" s="21">
        <v>16.737385352243301</v>
      </c>
      <c r="F4515" s="21">
        <v>5.5735720000000002E-2</v>
      </c>
      <c r="G4515" s="21">
        <v>4.3114510000000002E-2</v>
      </c>
      <c r="H4515" s="21">
        <v>31.663994688471298</v>
      </c>
      <c r="I4515" s="21">
        <v>62.054680121754302</v>
      </c>
    </row>
    <row r="4516" spans="1:9" x14ac:dyDescent="0.2">
      <c r="A4516" s="20">
        <v>4515</v>
      </c>
      <c r="B4516" s="21">
        <v>3.733123E-2</v>
      </c>
      <c r="C4516" s="21">
        <v>3.400276E-2</v>
      </c>
      <c r="D4516" s="21">
        <v>0.32007840914429703</v>
      </c>
      <c r="E4516" s="21">
        <v>17.083406557476799</v>
      </c>
      <c r="F4516" s="21">
        <v>7.0239239999999994E-2</v>
      </c>
      <c r="G4516" s="21">
        <v>5.4234379999999999E-2</v>
      </c>
      <c r="H4516" s="21">
        <v>30.6404637732367</v>
      </c>
      <c r="I4516" s="21">
        <v>49.032031768667203</v>
      </c>
    </row>
    <row r="4517" spans="1:9" x14ac:dyDescent="0.2">
      <c r="A4517" s="20">
        <v>4516</v>
      </c>
      <c r="B4517" s="21">
        <v>2.6307836210552299E-2</v>
      </c>
      <c r="C4517" s="21">
        <v>5.2542159999999997E-2</v>
      </c>
      <c r="D4517" s="21">
        <v>0.35242095940955298</v>
      </c>
      <c r="E4517" s="21">
        <v>17.845877787143099</v>
      </c>
      <c r="F4517" s="21">
        <v>5.9777919999999998E-2</v>
      </c>
      <c r="G4517" s="21">
        <v>4.4041530000000002E-2</v>
      </c>
      <c r="H4517" s="21">
        <v>31.847502491796899</v>
      </c>
      <c r="I4517" s="21">
        <v>64.511356899999996</v>
      </c>
    </row>
    <row r="4518" spans="1:9" x14ac:dyDescent="0.2">
      <c r="A4518" s="20">
        <v>4517</v>
      </c>
      <c r="B4518" s="21">
        <v>3.3738544270158502E-2</v>
      </c>
      <c r="C4518" s="21">
        <v>3.5487610000000003E-2</v>
      </c>
      <c r="D4518" s="21">
        <v>0.35104647701812203</v>
      </c>
      <c r="E4518" s="21">
        <v>21.643737450754902</v>
      </c>
      <c r="F4518" s="21">
        <v>6.1382666349526702E-2</v>
      </c>
      <c r="G4518" s="21">
        <v>4.4371290000000001E-2</v>
      </c>
      <c r="H4518" s="21">
        <v>29.6008590667711</v>
      </c>
      <c r="I4518" s="21">
        <v>72.777220432318799</v>
      </c>
    </row>
    <row r="4519" spans="1:9" x14ac:dyDescent="0.2">
      <c r="A4519" s="20">
        <v>4518</v>
      </c>
      <c r="B4519" s="21">
        <v>4.5160810000000003E-2</v>
      </c>
      <c r="C4519" s="21">
        <v>3.4135166369977703E-2</v>
      </c>
      <c r="D4519" s="21">
        <v>0.31321948968966001</v>
      </c>
      <c r="E4519" s="21">
        <v>18.972141952951102</v>
      </c>
      <c r="F4519" s="21">
        <v>6.035737E-2</v>
      </c>
      <c r="G4519" s="21">
        <v>3.8897500000000002E-2</v>
      </c>
      <c r="H4519" s="21">
        <v>29.843362636341801</v>
      </c>
      <c r="I4519" s="21">
        <v>56.8202468</v>
      </c>
    </row>
    <row r="4520" spans="1:9" x14ac:dyDescent="0.2">
      <c r="A4520" s="20">
        <v>4519</v>
      </c>
      <c r="B4520" s="21">
        <v>4.5225126088691898E-2</v>
      </c>
      <c r="C4520" s="21">
        <v>3.5923009999999998E-2</v>
      </c>
      <c r="D4520" s="21">
        <v>0.333313752013433</v>
      </c>
      <c r="E4520" s="21">
        <v>18.048626372380301</v>
      </c>
      <c r="F4520" s="21">
        <v>6.5612050000000005E-2</v>
      </c>
      <c r="G4520" s="21">
        <v>4.30442460056372E-2</v>
      </c>
      <c r="H4520" s="21">
        <v>28.506165247945798</v>
      </c>
      <c r="I4520" s="21">
        <v>56.801298824601602</v>
      </c>
    </row>
    <row r="4521" spans="1:9" x14ac:dyDescent="0.2">
      <c r="A4521" s="20">
        <v>4520</v>
      </c>
      <c r="B4521" s="21">
        <v>2.6532549003615499E-2</v>
      </c>
      <c r="C4521" s="21">
        <v>3.1461614311507603E-2</v>
      </c>
      <c r="D4521" s="21">
        <v>0.38066835237709601</v>
      </c>
      <c r="E4521" s="21">
        <v>18.201624666654698</v>
      </c>
      <c r="F4521" s="21">
        <v>5.498898E-2</v>
      </c>
      <c r="G4521" s="21">
        <v>3.4428649999999998E-2</v>
      </c>
      <c r="H4521" s="21">
        <v>32.332443513858799</v>
      </c>
      <c r="I4521" s="21">
        <v>67.687986757800203</v>
      </c>
    </row>
    <row r="4522" spans="1:9" x14ac:dyDescent="0.2">
      <c r="A4522" s="20">
        <v>4521</v>
      </c>
      <c r="B4522" s="21">
        <v>3.26844194057688E-2</v>
      </c>
      <c r="C4522" s="21">
        <v>3.1210169999999999E-2</v>
      </c>
      <c r="D4522" s="21">
        <v>0.31318657999999999</v>
      </c>
      <c r="E4522" s="21">
        <v>20.524112832449099</v>
      </c>
      <c r="F4522" s="21">
        <v>6.5141039999999997E-2</v>
      </c>
      <c r="G4522" s="21">
        <v>5.4295759999999998E-2</v>
      </c>
      <c r="H4522" s="21">
        <v>30.304720859685599</v>
      </c>
      <c r="I4522" s="21">
        <v>58.273928519829397</v>
      </c>
    </row>
    <row r="4523" spans="1:9" x14ac:dyDescent="0.2">
      <c r="A4523" s="20">
        <v>4522</v>
      </c>
      <c r="B4523" s="21">
        <v>5.6114999999999998E-2</v>
      </c>
      <c r="C4523" s="21">
        <v>5.0787899999999997E-2</v>
      </c>
      <c r="D4523" s="21">
        <v>0.33622133849536101</v>
      </c>
      <c r="E4523" s="21">
        <v>17.031043331069199</v>
      </c>
      <c r="F4523" s="21">
        <v>5.84071766679327E-2</v>
      </c>
      <c r="G4523" s="21">
        <v>4.7918309999999999E-2</v>
      </c>
      <c r="H4523" s="21">
        <v>33.057443461846503</v>
      </c>
      <c r="I4523" s="21">
        <v>60.160780641657801</v>
      </c>
    </row>
    <row r="4524" spans="1:9" x14ac:dyDescent="0.2">
      <c r="A4524" s="20">
        <v>4523</v>
      </c>
      <c r="B4524" s="21">
        <v>4.7446000000000002E-2</v>
      </c>
      <c r="C4524" s="21">
        <v>4.4432340000000001E-2</v>
      </c>
      <c r="D4524" s="21">
        <v>0.34169670030344101</v>
      </c>
      <c r="E4524" s="21">
        <v>17.59583280359</v>
      </c>
      <c r="F4524" s="21">
        <v>5.8450833441399098E-2</v>
      </c>
      <c r="G4524" s="21">
        <v>4.3165000000000002E-2</v>
      </c>
      <c r="H4524" s="21">
        <v>27.1976007031679</v>
      </c>
      <c r="I4524" s="21">
        <v>61.225740851090002</v>
      </c>
    </row>
    <row r="4525" spans="1:9" x14ac:dyDescent="0.2">
      <c r="A4525" s="20">
        <v>4524</v>
      </c>
      <c r="B4525" s="21">
        <v>7.1125980000000005E-2</v>
      </c>
      <c r="C4525" s="21">
        <v>4.4359740000000002E-2</v>
      </c>
      <c r="D4525" s="21">
        <v>0.34508496303613101</v>
      </c>
      <c r="E4525" s="21">
        <v>17.790762193273501</v>
      </c>
      <c r="F4525" s="21">
        <v>6.5396960000000004E-2</v>
      </c>
      <c r="G4525" s="21">
        <v>4.7520739999999999E-2</v>
      </c>
      <c r="H4525" s="21">
        <v>28.827791539907899</v>
      </c>
      <c r="I4525" s="21">
        <v>61.866524292904003</v>
      </c>
    </row>
    <row r="4526" spans="1:9" x14ac:dyDescent="0.2">
      <c r="A4526" s="20">
        <v>4525</v>
      </c>
      <c r="B4526" s="21">
        <v>5.7701919999999997E-2</v>
      </c>
      <c r="C4526" s="21">
        <v>3.43235E-2</v>
      </c>
      <c r="D4526" s="21">
        <v>0.336739630427692</v>
      </c>
      <c r="E4526" s="21">
        <v>20.3069606</v>
      </c>
      <c r="F4526" s="21">
        <v>5.9658990000000002E-2</v>
      </c>
      <c r="G4526" s="21">
        <v>4.0196709999999997E-2</v>
      </c>
      <c r="H4526" s="21">
        <v>31.251065005989101</v>
      </c>
      <c r="I4526" s="21">
        <v>67.245863409209306</v>
      </c>
    </row>
    <row r="4527" spans="1:9" x14ac:dyDescent="0.2">
      <c r="A4527" s="20">
        <v>4526</v>
      </c>
      <c r="B4527" s="21">
        <v>5.7164399999999997E-2</v>
      </c>
      <c r="C4527" s="21">
        <v>3.2241743284813301E-2</v>
      </c>
      <c r="D4527" s="21">
        <v>0.34664589674440099</v>
      </c>
      <c r="E4527" s="21">
        <v>19.499999358915801</v>
      </c>
      <c r="F4527" s="21">
        <v>6.4068910000000007E-2</v>
      </c>
      <c r="G4527" s="21">
        <v>4.4092060000000002E-2</v>
      </c>
      <c r="H4527" s="21">
        <v>30.245840563171399</v>
      </c>
      <c r="I4527" s="21">
        <v>64.536036688047503</v>
      </c>
    </row>
    <row r="4528" spans="1:9" x14ac:dyDescent="0.2">
      <c r="A4528" s="20">
        <v>4527</v>
      </c>
      <c r="B4528" s="21">
        <v>1.918197E-2</v>
      </c>
      <c r="C4528" s="21">
        <v>3.8600740000000001E-2</v>
      </c>
      <c r="D4528" s="21">
        <v>0.34428837322324102</v>
      </c>
      <c r="E4528" s="21">
        <v>18.615031305393799</v>
      </c>
      <c r="F4528" s="21">
        <v>6.4162269999999993E-2</v>
      </c>
      <c r="G4528" s="21">
        <v>3.9458029999999998E-2</v>
      </c>
      <c r="H4528" s="21">
        <v>29.4385063585596</v>
      </c>
      <c r="I4528" s="21">
        <v>60.287106539996003</v>
      </c>
    </row>
    <row r="4529" spans="1:9" x14ac:dyDescent="0.2">
      <c r="A4529" s="20">
        <v>4528</v>
      </c>
      <c r="B4529" s="21">
        <v>5.1457910000000003E-2</v>
      </c>
      <c r="C4529" s="21">
        <v>4.7333979999999998E-2</v>
      </c>
      <c r="D4529" s="21">
        <v>0.35920485076714298</v>
      </c>
      <c r="E4529" s="21">
        <v>17.570850584649499</v>
      </c>
      <c r="F4529" s="21">
        <v>5.9254319999999999E-2</v>
      </c>
      <c r="G4529" s="21">
        <v>3.7346044280647903E-2</v>
      </c>
      <c r="H4529" s="21">
        <v>31.0395206067572</v>
      </c>
      <c r="I4529" s="21">
        <v>65.5990978075112</v>
      </c>
    </row>
    <row r="4530" spans="1:9" x14ac:dyDescent="0.2">
      <c r="A4530" s="20">
        <v>4529</v>
      </c>
      <c r="B4530" s="21">
        <v>3.9203399999999999E-2</v>
      </c>
      <c r="C4530" s="21">
        <v>3.90332949515124E-2</v>
      </c>
      <c r="D4530" s="21">
        <v>0.36189072</v>
      </c>
      <c r="E4530" s="21">
        <v>17.060642562381901</v>
      </c>
      <c r="F4530" s="21">
        <v>6.2164700000000003E-2</v>
      </c>
      <c r="G4530" s="21">
        <v>4.88215703764791E-2</v>
      </c>
      <c r="H4530" s="21">
        <v>31.027530192552302</v>
      </c>
      <c r="I4530" s="21">
        <v>60.163920002512803</v>
      </c>
    </row>
    <row r="4531" spans="1:9" x14ac:dyDescent="0.2">
      <c r="A4531" s="20">
        <v>4530</v>
      </c>
      <c r="B4531" s="21">
        <v>3.1735272946926199E-2</v>
      </c>
      <c r="C4531" s="21">
        <v>3.3192550000000001E-2</v>
      </c>
      <c r="D4531" s="21">
        <v>0.35379040999327399</v>
      </c>
      <c r="E4531" s="21">
        <v>17.635500921640499</v>
      </c>
      <c r="F4531" s="21">
        <v>5.8580519999999997E-2</v>
      </c>
      <c r="G4531" s="21">
        <v>4.4474625585940099E-2</v>
      </c>
      <c r="H4531" s="21">
        <v>33.341359521695097</v>
      </c>
      <c r="I4531" s="21">
        <v>59.909894360598997</v>
      </c>
    </row>
    <row r="4532" spans="1:9" x14ac:dyDescent="0.2">
      <c r="A4532" s="20">
        <v>4531</v>
      </c>
      <c r="B4532" s="21">
        <v>4.2520229999999999E-2</v>
      </c>
      <c r="C4532" s="21">
        <v>4.3943860000000001E-2</v>
      </c>
      <c r="D4532" s="21">
        <v>0.34973391392300401</v>
      </c>
      <c r="E4532" s="21">
        <v>20.5945355244938</v>
      </c>
      <c r="F4532" s="21">
        <v>6.0902169999999999E-2</v>
      </c>
      <c r="G4532" s="21">
        <v>3.6354339999999999E-2</v>
      </c>
      <c r="H4532" s="21">
        <v>32.131978043752703</v>
      </c>
      <c r="I4532" s="21">
        <v>72.427278136555799</v>
      </c>
    </row>
    <row r="4533" spans="1:9" x14ac:dyDescent="0.2">
      <c r="A4533" s="20">
        <v>4532</v>
      </c>
      <c r="B4533" s="21">
        <v>5.4178169999999998E-2</v>
      </c>
      <c r="C4533" s="21">
        <v>4.0505659999999999E-2</v>
      </c>
      <c r="D4533" s="21">
        <v>0.313729914669518</v>
      </c>
      <c r="E4533" s="21">
        <v>20.4145399846843</v>
      </c>
      <c r="F4533" s="21">
        <v>6.3368430000000003E-2</v>
      </c>
      <c r="G4533" s="21">
        <v>4.0861059999999998E-2</v>
      </c>
      <c r="H4533" s="21">
        <v>33.852466437921002</v>
      </c>
      <c r="I4533" s="21">
        <v>62.587829462323</v>
      </c>
    </row>
    <row r="4534" spans="1:9" x14ac:dyDescent="0.2">
      <c r="A4534" s="20">
        <v>4533</v>
      </c>
      <c r="B4534" s="21">
        <v>4.7512470000000001E-2</v>
      </c>
      <c r="C4534" s="21">
        <v>2.8851040899283399E-2</v>
      </c>
      <c r="D4534" s="21">
        <v>0.34731556162402299</v>
      </c>
      <c r="E4534" s="21">
        <v>17.976752327352699</v>
      </c>
      <c r="F4534" s="21">
        <v>5.6216229999999999E-2</v>
      </c>
      <c r="G4534" s="21">
        <v>5.1526509999999998E-2</v>
      </c>
      <c r="H4534" s="21">
        <v>34.670245851493299</v>
      </c>
      <c r="I4534" s="21">
        <v>60.263421761176197</v>
      </c>
    </row>
    <row r="4535" spans="1:9" x14ac:dyDescent="0.2">
      <c r="A4535" s="20">
        <v>4534</v>
      </c>
      <c r="B4535" s="21">
        <v>2.68228929798691E-2</v>
      </c>
      <c r="C4535" s="21">
        <v>3.9971149999999997E-2</v>
      </c>
      <c r="D4535" s="21">
        <v>0.36727983912286</v>
      </c>
      <c r="E4535" s="21">
        <v>17.614607020866998</v>
      </c>
      <c r="F4535" s="21">
        <v>6.3201469999999996E-2</v>
      </c>
      <c r="G4535" s="21">
        <v>4.1382120000000001E-2</v>
      </c>
      <c r="H4535" s="21">
        <v>30.332215345239099</v>
      </c>
      <c r="I4535" s="21">
        <v>62.493291953076699</v>
      </c>
    </row>
    <row r="4536" spans="1:9" x14ac:dyDescent="0.2">
      <c r="A4536" s="20">
        <v>4535</v>
      </c>
      <c r="B4536" s="21">
        <v>5.1136880000000003E-2</v>
      </c>
      <c r="C4536" s="21">
        <v>3.1954680787392803E-2</v>
      </c>
      <c r="D4536" s="21">
        <v>0.31278405524223402</v>
      </c>
      <c r="E4536" s="21">
        <v>20.202376269235</v>
      </c>
      <c r="F4536" s="21">
        <v>6.2588320000000003E-2</v>
      </c>
      <c r="G4536" s="21">
        <v>4.8110000246606603E-2</v>
      </c>
      <c r="H4536" s="21">
        <v>33.8046677324377</v>
      </c>
      <c r="I4536" s="21">
        <v>59.463969407506603</v>
      </c>
    </row>
    <row r="4537" spans="1:9" x14ac:dyDescent="0.2">
      <c r="A4537" s="20">
        <v>4536</v>
      </c>
      <c r="B4537" s="21">
        <v>3.0436186868860501E-2</v>
      </c>
      <c r="C4537" s="21">
        <v>4.2406705855917999E-2</v>
      </c>
      <c r="D4537" s="21">
        <v>0.31865644573593499</v>
      </c>
      <c r="E4537" s="21">
        <v>18.062293299435801</v>
      </c>
      <c r="F4537" s="21">
        <v>5.35550024198077E-2</v>
      </c>
      <c r="G4537" s="21">
        <v>4.1319300000000003E-2</v>
      </c>
      <c r="H4537" s="21">
        <v>33.347902261393401</v>
      </c>
      <c r="I4537" s="21">
        <v>58.069144115847202</v>
      </c>
    </row>
    <row r="4538" spans="1:9" x14ac:dyDescent="0.2">
      <c r="A4538" s="20">
        <v>4537</v>
      </c>
      <c r="B4538" s="21">
        <v>4.3250249999999997E-2</v>
      </c>
      <c r="C4538" s="21">
        <v>4.2116720000000003E-2</v>
      </c>
      <c r="D4538" s="21">
        <v>0.37483846830200601</v>
      </c>
      <c r="E4538" s="21">
        <v>15.9014962897082</v>
      </c>
      <c r="F4538" s="21">
        <v>5.7269612194185297E-2</v>
      </c>
      <c r="G4538" s="21">
        <v>4.6218370000000002E-2</v>
      </c>
      <c r="H4538" s="21">
        <v>31.517656436565499</v>
      </c>
      <c r="I4538" s="21">
        <v>60.841699254574301</v>
      </c>
    </row>
    <row r="4539" spans="1:9" x14ac:dyDescent="0.2">
      <c r="A4539" s="20">
        <v>4538</v>
      </c>
      <c r="B4539" s="21">
        <v>3.5449750000000002E-2</v>
      </c>
      <c r="C4539" s="21">
        <v>3.2279299999999997E-2</v>
      </c>
      <c r="D4539" s="21">
        <v>0.31504253288904999</v>
      </c>
      <c r="E4539" s="21">
        <v>17.6945385197481</v>
      </c>
      <c r="F4539" s="21">
        <v>5.7542589999999998E-2</v>
      </c>
      <c r="G4539" s="21">
        <v>4.7622489201130699E-2</v>
      </c>
      <c r="H4539" s="21">
        <v>32.650806484952597</v>
      </c>
      <c r="I4539" s="21">
        <v>52.8288462680771</v>
      </c>
    </row>
    <row r="4540" spans="1:9" x14ac:dyDescent="0.2">
      <c r="A4540" s="20">
        <v>4539</v>
      </c>
      <c r="B4540" s="21">
        <v>3.6717010000000001E-2</v>
      </c>
      <c r="C4540" s="21">
        <v>3.3786065220254798E-2</v>
      </c>
      <c r="D4540" s="21">
        <v>0.34294522276420297</v>
      </c>
      <c r="E4540" s="21">
        <v>18.684018070665498</v>
      </c>
      <c r="F4540" s="21">
        <v>5.8778058352785399E-2</v>
      </c>
      <c r="G4540" s="21">
        <v>4.1693953218033097E-2</v>
      </c>
      <c r="H4540" s="21">
        <v>31.9860705628601</v>
      </c>
      <c r="I4540" s="21">
        <v>61.845878426487403</v>
      </c>
    </row>
    <row r="4541" spans="1:9" x14ac:dyDescent="0.2">
      <c r="A4541" s="20">
        <v>4540</v>
      </c>
      <c r="B4541" s="21">
        <v>5.149364E-2</v>
      </c>
      <c r="C4541" s="21">
        <v>5.2957278869254103E-2</v>
      </c>
      <c r="D4541" s="21">
        <v>0.33396718446864798</v>
      </c>
      <c r="E4541" s="21">
        <v>20.754420633064701</v>
      </c>
      <c r="F4541" s="21">
        <v>5.6220539999999999E-2</v>
      </c>
      <c r="G4541" s="21">
        <v>4.4331009999999997E-2</v>
      </c>
      <c r="H4541" s="21">
        <v>31.4836222750037</v>
      </c>
      <c r="I4541" s="21">
        <v>74.031416865742102</v>
      </c>
    </row>
    <row r="4542" spans="1:9" x14ac:dyDescent="0.2">
      <c r="A4542" s="20">
        <v>4541</v>
      </c>
      <c r="B4542" s="21">
        <v>2.439709E-2</v>
      </c>
      <c r="C4542" s="21">
        <v>3.8945979999999998E-2</v>
      </c>
      <c r="D4542" s="21">
        <v>0.37363434435903298</v>
      </c>
      <c r="E4542" s="21">
        <v>17.986039900100799</v>
      </c>
      <c r="F4542" s="21">
        <v>6.5695799999999999E-2</v>
      </c>
      <c r="G4542" s="21">
        <v>4.6540787859003799E-2</v>
      </c>
      <c r="H4542" s="21">
        <v>32.117588712160803</v>
      </c>
      <c r="I4542" s="21">
        <v>63.623107809601599</v>
      </c>
    </row>
    <row r="4543" spans="1:9" x14ac:dyDescent="0.2">
      <c r="A4543" s="20">
        <v>4542</v>
      </c>
      <c r="B4543" s="21">
        <v>6.9177929999999999E-2</v>
      </c>
      <c r="C4543" s="21">
        <v>3.378072E-2</v>
      </c>
      <c r="D4543" s="21">
        <v>0.35105811999999997</v>
      </c>
      <c r="E4543" s="21">
        <v>17.245578974207401</v>
      </c>
      <c r="F4543" s="21">
        <v>6.6302680000000003E-2</v>
      </c>
      <c r="G4543" s="21">
        <v>4.2161120000000003E-2</v>
      </c>
      <c r="H4543" s="21">
        <v>32.252530278268601</v>
      </c>
      <c r="I4543" s="21">
        <v>58.336859843889599</v>
      </c>
    </row>
    <row r="4544" spans="1:9" x14ac:dyDescent="0.2">
      <c r="A4544" s="20">
        <v>4543</v>
      </c>
      <c r="B4544" s="21">
        <v>1.2683708960582501E-2</v>
      </c>
      <c r="C4544" s="21">
        <v>4.7677829999999997E-2</v>
      </c>
      <c r="D4544" s="21">
        <v>0.360824920696378</v>
      </c>
      <c r="E4544" s="21">
        <v>17.841559081362799</v>
      </c>
      <c r="F4544" s="21">
        <v>5.7060609999999998E-2</v>
      </c>
      <c r="G4544" s="21">
        <v>4.3953300000000001E-2</v>
      </c>
      <c r="H4544" s="21">
        <v>33.641794830308299</v>
      </c>
      <c r="I4544" s="21">
        <v>64.898688593024602</v>
      </c>
    </row>
    <row r="4545" spans="1:9" x14ac:dyDescent="0.2">
      <c r="A4545" s="20">
        <v>4544</v>
      </c>
      <c r="B4545" s="21">
        <v>3.1034984751177101E-2</v>
      </c>
      <c r="C4545" s="21">
        <v>3.5900759999999997E-2</v>
      </c>
      <c r="D4545" s="21">
        <v>0.34611375</v>
      </c>
      <c r="E4545" s="21">
        <v>16.094639158299799</v>
      </c>
      <c r="F4545" s="21">
        <v>5.5229149999999998E-2</v>
      </c>
      <c r="G4545" s="21">
        <v>4.02818840328526E-2</v>
      </c>
      <c r="H4545" s="21">
        <v>29.512957272243199</v>
      </c>
      <c r="I4545" s="21">
        <v>54.820973790982002</v>
      </c>
    </row>
    <row r="4546" spans="1:9" x14ac:dyDescent="0.2">
      <c r="A4546" s="20">
        <v>4545</v>
      </c>
      <c r="B4546" s="21">
        <v>4.5553179999999999E-2</v>
      </c>
      <c r="C4546" s="21">
        <v>3.3683721466006102E-2</v>
      </c>
      <c r="D4546" s="21">
        <v>0.38490451034912898</v>
      </c>
      <c r="E4546" s="21">
        <v>20.316980355671198</v>
      </c>
      <c r="F4546" s="21">
        <v>6.0933309999999997E-2</v>
      </c>
      <c r="G4546" s="21">
        <v>4.5523189999999998E-2</v>
      </c>
      <c r="H4546" s="21">
        <v>33.124329939068801</v>
      </c>
      <c r="I4546" s="21">
        <v>76.211672399999998</v>
      </c>
    </row>
    <row r="4547" spans="1:9" x14ac:dyDescent="0.2">
      <c r="A4547" s="20">
        <v>4546</v>
      </c>
      <c r="B4547" s="21">
        <v>4.8764712496529597E-2</v>
      </c>
      <c r="C4547" s="21">
        <v>3.7916810000000002E-2</v>
      </c>
      <c r="D4547" s="21">
        <v>0.330120701362415</v>
      </c>
      <c r="E4547" s="21">
        <v>15.837783650087299</v>
      </c>
      <c r="F4547" s="21">
        <v>6.7650940000000007E-2</v>
      </c>
      <c r="G4547" s="21">
        <v>5.03806145918115E-2</v>
      </c>
      <c r="H4547" s="21">
        <v>29.2972304168614</v>
      </c>
      <c r="I4547" s="21">
        <v>49.0147206534741</v>
      </c>
    </row>
    <row r="4548" spans="1:9" x14ac:dyDescent="0.2">
      <c r="A4548" s="20">
        <v>4547</v>
      </c>
      <c r="B4548" s="21">
        <v>3.8492859999999997E-2</v>
      </c>
      <c r="C4548" s="21">
        <v>4.6739910000000003E-2</v>
      </c>
      <c r="D4548" s="21">
        <v>0.35187120702846902</v>
      </c>
      <c r="E4548" s="21">
        <v>15.1428935623626</v>
      </c>
      <c r="F4548" s="21">
        <v>7.1771000000000001E-2</v>
      </c>
      <c r="G4548" s="21">
        <v>3.9182620000000001E-2</v>
      </c>
      <c r="H4548" s="21">
        <v>31.4321135097751</v>
      </c>
      <c r="I4548" s="21">
        <v>50.992111976525798</v>
      </c>
    </row>
    <row r="4549" spans="1:9" x14ac:dyDescent="0.2">
      <c r="A4549" s="20">
        <v>4548</v>
      </c>
      <c r="B4549" s="21">
        <v>3.9139140000000003E-2</v>
      </c>
      <c r="C4549" s="21">
        <v>3.066646E-2</v>
      </c>
      <c r="D4549" s="21">
        <v>0.37014146435163597</v>
      </c>
      <c r="E4549" s="21">
        <v>18.713015423667301</v>
      </c>
      <c r="F4549" s="21">
        <v>5.7627110000000002E-2</v>
      </c>
      <c r="G4549" s="21">
        <v>4.1471069999999999E-2</v>
      </c>
      <c r="H4549" s="21">
        <v>32.122479192041297</v>
      </c>
      <c r="I4549" s="21">
        <v>67.145422441981793</v>
      </c>
    </row>
    <row r="4550" spans="1:9" x14ac:dyDescent="0.2">
      <c r="A4550" s="20">
        <v>4549</v>
      </c>
      <c r="B4550" s="21">
        <v>4.6158249999999998E-2</v>
      </c>
      <c r="C4550" s="21">
        <v>4.3157969999999997E-2</v>
      </c>
      <c r="D4550" s="21">
        <v>0.37467637887345401</v>
      </c>
      <c r="E4550" s="21">
        <v>16.7982863044274</v>
      </c>
      <c r="F4550" s="21">
        <v>0.05</v>
      </c>
      <c r="G4550" s="21">
        <v>3.4780510000000001E-2</v>
      </c>
      <c r="H4550" s="21">
        <v>26.5759902395212</v>
      </c>
      <c r="I4550" s="21">
        <v>67.469183665542801</v>
      </c>
    </row>
    <row r="4551" spans="1:9" x14ac:dyDescent="0.2">
      <c r="A4551" s="20">
        <v>4550</v>
      </c>
      <c r="B4551" s="21">
        <v>3.6533957838134699E-2</v>
      </c>
      <c r="C4551" s="21">
        <v>3.9168370000000001E-2</v>
      </c>
      <c r="D4551" s="21">
        <v>0.339640351558472</v>
      </c>
      <c r="E4551" s="21">
        <v>17.493512005060801</v>
      </c>
      <c r="F4551" s="21">
        <v>5.356259E-2</v>
      </c>
      <c r="G4551" s="21">
        <v>4.7559137125604299E-2</v>
      </c>
      <c r="H4551" s="21">
        <v>31.017089232989601</v>
      </c>
      <c r="I4551" s="21">
        <v>59.836924174277698</v>
      </c>
    </row>
    <row r="4552" spans="1:9" x14ac:dyDescent="0.2">
      <c r="A4552" s="20">
        <v>4551</v>
      </c>
      <c r="B4552" s="21">
        <v>6.0897718869023502E-2</v>
      </c>
      <c r="C4552" s="21">
        <v>2.7676559999999999E-2</v>
      </c>
      <c r="D4552" s="21">
        <v>0.304498252302348</v>
      </c>
      <c r="E4552" s="21">
        <v>18.224758646907802</v>
      </c>
      <c r="F4552" s="21">
        <v>5.2087705855992497E-2</v>
      </c>
      <c r="G4552" s="21">
        <v>3.70035182372817E-2</v>
      </c>
      <c r="H4552" s="21">
        <v>32.491393883248499</v>
      </c>
      <c r="I4552" s="21">
        <v>54.609103653458597</v>
      </c>
    </row>
    <row r="4553" spans="1:9" x14ac:dyDescent="0.2">
      <c r="A4553" s="20">
        <v>4552</v>
      </c>
      <c r="B4553" s="21">
        <v>5.2590236713474001E-2</v>
      </c>
      <c r="C4553" s="21">
        <v>4.7900214531446501E-2</v>
      </c>
      <c r="D4553" s="21">
        <v>0.337317711987697</v>
      </c>
      <c r="E4553" s="21">
        <v>19.587383000958798</v>
      </c>
      <c r="F4553" s="21">
        <v>6.3084200000000007E-2</v>
      </c>
      <c r="G4553" s="21">
        <v>4.75117420979582E-2</v>
      </c>
      <c r="H4553" s="21">
        <v>31.3813046316893</v>
      </c>
      <c r="I4553" s="21">
        <v>66.911364800000001</v>
      </c>
    </row>
    <row r="4554" spans="1:9" x14ac:dyDescent="0.2">
      <c r="A4554" s="20">
        <v>4553</v>
      </c>
      <c r="B4554" s="21">
        <v>5.309237E-2</v>
      </c>
      <c r="C4554" s="21">
        <v>4.1017169999999999E-2</v>
      </c>
      <c r="D4554" s="21">
        <v>0.37987193000000002</v>
      </c>
      <c r="E4554" s="21">
        <v>17.852669554579101</v>
      </c>
      <c r="F4554" s="21">
        <v>6.1487640000000003E-2</v>
      </c>
      <c r="G4554" s="21">
        <v>4.7852465906100899E-2</v>
      </c>
      <c r="H4554" s="21">
        <v>29.764633152989099</v>
      </c>
      <c r="I4554" s="21">
        <v>68.308717102944001</v>
      </c>
    </row>
    <row r="4555" spans="1:9" x14ac:dyDescent="0.2">
      <c r="A4555" s="20">
        <v>4554</v>
      </c>
      <c r="B4555" s="21">
        <v>2.5507649149443701E-2</v>
      </c>
      <c r="C4555" s="21">
        <v>3.4409139999999998E-2</v>
      </c>
      <c r="D4555" s="21">
        <v>0.32973481792304399</v>
      </c>
      <c r="E4555" s="21">
        <v>20.904100185047898</v>
      </c>
      <c r="F4555" s="21">
        <v>6.2085950000000001E-2</v>
      </c>
      <c r="G4555" s="21">
        <v>4.954952E-2</v>
      </c>
      <c r="H4555" s="21">
        <v>33.049521238617103</v>
      </c>
      <c r="I4555" s="21">
        <v>64.330562831270001</v>
      </c>
    </row>
    <row r="4556" spans="1:9" x14ac:dyDescent="0.2">
      <c r="A4556" s="20">
        <v>4555</v>
      </c>
      <c r="B4556" s="21">
        <v>3.8809169999999997E-2</v>
      </c>
      <c r="C4556" s="21">
        <v>3.8793084760179702E-2</v>
      </c>
      <c r="D4556" s="21">
        <v>0.35082396805023902</v>
      </c>
      <c r="E4556" s="21">
        <v>18.087137735999299</v>
      </c>
      <c r="F4556" s="21">
        <v>6.6629649999999999E-2</v>
      </c>
      <c r="G4556" s="21">
        <v>4.6843990000000002E-2</v>
      </c>
      <c r="H4556" s="21">
        <v>30.0170169705052</v>
      </c>
      <c r="I4556" s="21">
        <v>60.1637887718176</v>
      </c>
    </row>
    <row r="4557" spans="1:9" x14ac:dyDescent="0.2">
      <c r="A4557" s="20">
        <v>4556</v>
      </c>
      <c r="B4557" s="21">
        <v>3.5493009999999998E-2</v>
      </c>
      <c r="C4557" s="21">
        <v>3.7970730000000001E-2</v>
      </c>
      <c r="D4557" s="21">
        <v>0.338857745634839</v>
      </c>
      <c r="E4557" s="21">
        <v>20.503237038480499</v>
      </c>
      <c r="F4557" s="21">
        <v>6.9144689999999995E-2</v>
      </c>
      <c r="G4557" s="21">
        <v>3.7454107533816498E-2</v>
      </c>
      <c r="H4557" s="21">
        <v>32.015873800000001</v>
      </c>
      <c r="I4557" s="21">
        <v>64.706736794628</v>
      </c>
    </row>
    <row r="4558" spans="1:9" x14ac:dyDescent="0.2">
      <c r="A4558" s="20">
        <v>4557</v>
      </c>
      <c r="B4558" s="21">
        <v>2.4915979364658E-2</v>
      </c>
      <c r="C4558" s="21">
        <v>4.1348995775627999E-2</v>
      </c>
      <c r="D4558" s="21">
        <v>0.34355491666336702</v>
      </c>
      <c r="E4558" s="21">
        <v>18.0840384122627</v>
      </c>
      <c r="F4558" s="21">
        <v>6.521478E-2</v>
      </c>
      <c r="G4558" s="21">
        <v>4.4338460000000003E-2</v>
      </c>
      <c r="H4558" s="21">
        <v>31.379200955136898</v>
      </c>
      <c r="I4558" s="21">
        <v>59.019310840015699</v>
      </c>
    </row>
    <row r="4559" spans="1:9" x14ac:dyDescent="0.2">
      <c r="A4559" s="20">
        <v>4558</v>
      </c>
      <c r="B4559" s="21">
        <v>4.5402459999999999E-2</v>
      </c>
      <c r="C4559" s="21">
        <v>3.4722120000000002E-2</v>
      </c>
      <c r="D4559" s="21">
        <v>0.37124277765922298</v>
      </c>
      <c r="E4559" s="21">
        <v>18.3192635086141</v>
      </c>
      <c r="F4559" s="21">
        <v>6.4675969999999999E-2</v>
      </c>
      <c r="G4559" s="21">
        <v>4.597946E-2</v>
      </c>
      <c r="H4559" s="21">
        <v>31.429272054340998</v>
      </c>
      <c r="I4559" s="21">
        <v>65.010294299999998</v>
      </c>
    </row>
    <row r="4560" spans="1:9" x14ac:dyDescent="0.2">
      <c r="A4560" s="20">
        <v>4559</v>
      </c>
      <c r="B4560" s="21">
        <v>3.1935310000000001E-2</v>
      </c>
      <c r="C4560" s="21">
        <v>2.9410046886775901E-2</v>
      </c>
      <c r="D4560" s="21">
        <v>0.3500896</v>
      </c>
      <c r="E4560" s="21">
        <v>20.9165557659501</v>
      </c>
      <c r="F4560" s="21">
        <v>5.3629708601044497E-2</v>
      </c>
      <c r="G4560" s="21">
        <v>4.7663789999999998E-2</v>
      </c>
      <c r="H4560" s="21">
        <v>31.937778519231301</v>
      </c>
      <c r="I4560" s="21">
        <v>70.927910400000002</v>
      </c>
    </row>
    <row r="4561" spans="1:9" x14ac:dyDescent="0.2">
      <c r="A4561" s="20">
        <v>4560</v>
      </c>
      <c r="B4561" s="21">
        <v>4.9831057447753499E-2</v>
      </c>
      <c r="C4561" s="21">
        <v>4.8707599999999997E-2</v>
      </c>
      <c r="D4561" s="21">
        <v>0.385838734630087</v>
      </c>
      <c r="E4561" s="21">
        <v>18.982921718148901</v>
      </c>
      <c r="F4561" s="21">
        <v>5.84570281536584E-2</v>
      </c>
      <c r="G4561" s="21">
        <v>4.7853479999999997E-2</v>
      </c>
      <c r="H4561" s="21">
        <v>30.3614244768855</v>
      </c>
      <c r="I4561" s="21">
        <v>77.041935939404198</v>
      </c>
    </row>
    <row r="4562" spans="1:9" x14ac:dyDescent="0.2">
      <c r="A4562" s="20">
        <v>4561</v>
      </c>
      <c r="B4562" s="21">
        <v>2.3947126556584999E-2</v>
      </c>
      <c r="C4562" s="21">
        <v>5.33258E-2</v>
      </c>
      <c r="D4562" s="21">
        <v>0.36452550098090503</v>
      </c>
      <c r="E4562" s="21">
        <v>16.771105800656098</v>
      </c>
      <c r="F4562" s="21">
        <v>6.7924109999999996E-2</v>
      </c>
      <c r="G4562" s="21">
        <v>4.2863459999999999E-2</v>
      </c>
      <c r="H4562" s="21">
        <v>33.412535170278701</v>
      </c>
      <c r="I4562" s="21">
        <v>60.4778843222891</v>
      </c>
    </row>
    <row r="4563" spans="1:9" x14ac:dyDescent="0.2">
      <c r="A4563" s="20">
        <v>4562</v>
      </c>
      <c r="B4563" s="21">
        <v>6.5785609999999994E-2</v>
      </c>
      <c r="C4563" s="21">
        <v>3.6918800000000002E-2</v>
      </c>
      <c r="D4563" s="21">
        <v>0.347624781829664</v>
      </c>
      <c r="E4563" s="21">
        <v>18.6473145151162</v>
      </c>
      <c r="F4563" s="21">
        <v>5.8251699999999997E-2</v>
      </c>
      <c r="G4563" s="21">
        <v>4.4457829999999997E-2</v>
      </c>
      <c r="H4563" s="21">
        <v>29.975223513431001</v>
      </c>
      <c r="I4563" s="21">
        <v>65.525716220463593</v>
      </c>
    </row>
    <row r="4564" spans="1:9" x14ac:dyDescent="0.2">
      <c r="A4564" s="20">
        <v>4563</v>
      </c>
      <c r="B4564" s="21">
        <v>2.6555010121119001E-2</v>
      </c>
      <c r="C4564" s="21">
        <v>3.8531990000000002E-2</v>
      </c>
      <c r="D4564" s="21">
        <v>0.34311703349100098</v>
      </c>
      <c r="E4564" s="21">
        <v>17.174776852639098</v>
      </c>
      <c r="F4564" s="21">
        <v>6.652777E-2</v>
      </c>
      <c r="G4564" s="21">
        <v>4.4506669999999998E-2</v>
      </c>
      <c r="H4564" s="21">
        <v>33.275605925575803</v>
      </c>
      <c r="I4564" s="21">
        <v>54.942807574413003</v>
      </c>
    </row>
    <row r="4565" spans="1:9" x14ac:dyDescent="0.2">
      <c r="A4565" s="20">
        <v>4564</v>
      </c>
      <c r="B4565" s="21">
        <v>4.3289540000000001E-2</v>
      </c>
      <c r="C4565" s="21">
        <v>4.144979E-2</v>
      </c>
      <c r="D4565" s="21">
        <v>0.35163531827768302</v>
      </c>
      <c r="E4565" s="21">
        <v>17.5501012412197</v>
      </c>
      <c r="F4565" s="21">
        <v>6.1616900000000002E-2</v>
      </c>
      <c r="G4565" s="21">
        <v>3.8669197163308203E-2</v>
      </c>
      <c r="H4565" s="21">
        <v>30.857230687468899</v>
      </c>
      <c r="I4565" s="21">
        <v>61.2522478595046</v>
      </c>
    </row>
    <row r="4566" spans="1:9" x14ac:dyDescent="0.2">
      <c r="A4566" s="20">
        <v>4565</v>
      </c>
      <c r="B4566" s="21">
        <v>5.1877890000000003E-2</v>
      </c>
      <c r="C4566" s="21">
        <v>4.057989E-2</v>
      </c>
      <c r="D4566" s="21">
        <v>0.32033640619578901</v>
      </c>
      <c r="E4566" s="21">
        <v>19.871198306073701</v>
      </c>
      <c r="F4566" s="21">
        <v>6.4915929999999997E-2</v>
      </c>
      <c r="G4566" s="21">
        <v>4.0166309999999997E-2</v>
      </c>
      <c r="H4566" s="21">
        <v>27.623074173372199</v>
      </c>
      <c r="I4566" s="21">
        <v>61.762179999540699</v>
      </c>
    </row>
    <row r="4567" spans="1:9" x14ac:dyDescent="0.2">
      <c r="A4567" s="20">
        <v>4566</v>
      </c>
      <c r="B4567" s="21">
        <v>3.1440389999999999E-2</v>
      </c>
      <c r="C4567" s="21">
        <v>3.0775570510402299E-2</v>
      </c>
      <c r="D4567" s="21">
        <v>0.32384697695928</v>
      </c>
      <c r="E4567" s="21">
        <v>19.016723436064801</v>
      </c>
      <c r="F4567" s="21">
        <v>5.6640803244423603E-2</v>
      </c>
      <c r="G4567" s="21">
        <v>4.4639631661789497E-2</v>
      </c>
      <c r="H4567" s="21">
        <v>30.037031954301501</v>
      </c>
      <c r="I4567" s="21">
        <v>58.424621352508098</v>
      </c>
    </row>
    <row r="4568" spans="1:9" x14ac:dyDescent="0.2">
      <c r="A4568" s="20">
        <v>4567</v>
      </c>
      <c r="B4568" s="21">
        <v>5.2787029999999999E-2</v>
      </c>
      <c r="C4568" s="21">
        <v>3.9364759999999999E-2</v>
      </c>
      <c r="D4568" s="21">
        <v>0.36014023380005999</v>
      </c>
      <c r="E4568" s="21">
        <v>17.454476340319399</v>
      </c>
      <c r="F4568" s="21">
        <v>6.4815670000000006E-2</v>
      </c>
      <c r="G4568" s="21">
        <v>4.0809400000000003E-2</v>
      </c>
      <c r="H4568" s="21">
        <v>34.2173471035902</v>
      </c>
      <c r="I4568" s="21">
        <v>61.5726784332834</v>
      </c>
    </row>
    <row r="4569" spans="1:9" x14ac:dyDescent="0.2">
      <c r="A4569" s="20">
        <v>4568</v>
      </c>
      <c r="B4569" s="21">
        <v>2.1562246032993702E-2</v>
      </c>
      <c r="C4569" s="21">
        <v>4.0099910000000002E-2</v>
      </c>
      <c r="D4569" s="21">
        <v>0.36339119857393898</v>
      </c>
      <c r="E4569" s="21">
        <v>15.313785866221</v>
      </c>
      <c r="F4569" s="21">
        <v>5.7802609999999997E-2</v>
      </c>
      <c r="G4569" s="21">
        <v>3.7686379999999998E-2</v>
      </c>
      <c r="H4569" s="21">
        <v>33.915480201792498</v>
      </c>
      <c r="I4569" s="21">
        <v>54.886923500743102</v>
      </c>
    </row>
    <row r="4570" spans="1:9" x14ac:dyDescent="0.2">
      <c r="A4570" s="20">
        <v>4569</v>
      </c>
      <c r="B4570" s="21">
        <v>6.178177E-2</v>
      </c>
      <c r="C4570" s="21">
        <v>4.6179970000000001E-2</v>
      </c>
      <c r="D4570" s="21">
        <v>0.31854035643634598</v>
      </c>
      <c r="E4570" s="21">
        <v>18.376890457391799</v>
      </c>
      <c r="F4570" s="21">
        <v>6.2152727544923E-2</v>
      </c>
      <c r="G4570" s="21">
        <v>3.7404430262077903E-2</v>
      </c>
      <c r="H4570" s="21">
        <v>27.691239438245301</v>
      </c>
      <c r="I4570" s="21">
        <v>59.4300630992295</v>
      </c>
    </row>
    <row r="4571" spans="1:9" x14ac:dyDescent="0.2">
      <c r="A4571" s="20">
        <v>4570</v>
      </c>
      <c r="B4571" s="21">
        <v>4.0212240000000003E-2</v>
      </c>
      <c r="C4571" s="21">
        <v>4.1913529999999997E-2</v>
      </c>
      <c r="D4571" s="21">
        <v>0.36219030349875803</v>
      </c>
      <c r="E4571" s="21">
        <v>17.292072467124498</v>
      </c>
      <c r="F4571" s="21">
        <v>6.0854510000000001E-2</v>
      </c>
      <c r="G4571" s="21">
        <v>4.8475200000000003E-2</v>
      </c>
      <c r="H4571" s="21">
        <v>30.120009832201902</v>
      </c>
      <c r="I4571" s="21">
        <v>62.202421000000001</v>
      </c>
    </row>
    <row r="4572" spans="1:9" x14ac:dyDescent="0.2">
      <c r="A4572" s="20">
        <v>4571</v>
      </c>
      <c r="B4572" s="21">
        <v>3.1053828880466799E-2</v>
      </c>
      <c r="C4572" s="21">
        <v>2.8721378355626399E-2</v>
      </c>
      <c r="D4572" s="21">
        <v>0.34148570935270001</v>
      </c>
      <c r="E4572" s="21">
        <v>15.7710747949607</v>
      </c>
      <c r="F4572" s="21">
        <v>6.6960190000000003E-2</v>
      </c>
      <c r="G4572" s="21">
        <v>4.6773343479378802E-2</v>
      </c>
      <c r="H4572" s="21">
        <v>27.715818939427798</v>
      </c>
      <c r="I4572" s="21">
        <v>48.250183692789598</v>
      </c>
    </row>
    <row r="4573" spans="1:9" x14ac:dyDescent="0.2">
      <c r="A4573" s="20">
        <v>4572</v>
      </c>
      <c r="B4573" s="21">
        <v>3.5512269999999999E-2</v>
      </c>
      <c r="C4573" s="21">
        <v>3.998355E-2</v>
      </c>
      <c r="D4573" s="21">
        <v>0.32837540904996898</v>
      </c>
      <c r="E4573" s="21">
        <v>16.1527836241928</v>
      </c>
      <c r="F4573" s="21">
        <v>6.5160360000000001E-2</v>
      </c>
      <c r="G4573" s="21">
        <v>4.57403982633958E-2</v>
      </c>
      <c r="H4573" s="21">
        <v>31.8000077027414</v>
      </c>
      <c r="I4573" s="21">
        <v>50.247691668591898</v>
      </c>
    </row>
    <row r="4574" spans="1:9" x14ac:dyDescent="0.2">
      <c r="A4574" s="20">
        <v>4573</v>
      </c>
      <c r="B4574" s="21">
        <v>5.2133789999999999E-2</v>
      </c>
      <c r="C4574" s="21">
        <v>3.8079370000000001E-2</v>
      </c>
      <c r="D4574" s="21">
        <v>0.338708194178997</v>
      </c>
      <c r="E4574" s="21">
        <v>18.975269360163299</v>
      </c>
      <c r="F4574" s="21">
        <v>5.2171446982562202E-2</v>
      </c>
      <c r="G4574" s="21">
        <v>4.3364498765021499E-2</v>
      </c>
      <c r="H4574" s="21">
        <v>30.244618299999999</v>
      </c>
      <c r="I4574" s="21">
        <v>66.117940618860601</v>
      </c>
    </row>
    <row r="4575" spans="1:9" x14ac:dyDescent="0.2">
      <c r="A4575" s="20">
        <v>4574</v>
      </c>
      <c r="B4575" s="21">
        <v>3.12331706222434E-2</v>
      </c>
      <c r="C4575" s="21">
        <v>3.6031870000000001E-2</v>
      </c>
      <c r="D4575" s="21">
        <v>0.362765579681599</v>
      </c>
      <c r="E4575" s="21">
        <v>17.949571667938901</v>
      </c>
      <c r="F4575" s="21">
        <v>5.69479993153513E-2</v>
      </c>
      <c r="G4575" s="21">
        <v>4.20904869837566E-2</v>
      </c>
      <c r="H4575" s="21">
        <v>32.309107396984103</v>
      </c>
      <c r="I4575" s="21">
        <v>64.025401900000006</v>
      </c>
    </row>
    <row r="4576" spans="1:9" x14ac:dyDescent="0.2">
      <c r="A4576" s="20">
        <v>4575</v>
      </c>
      <c r="B4576" s="21">
        <v>2.8759630000000001E-2</v>
      </c>
      <c r="C4576" s="21">
        <v>3.5843409999999999E-2</v>
      </c>
      <c r="D4576" s="21">
        <v>0.357175688931818</v>
      </c>
      <c r="E4576" s="21">
        <v>17.347771276447901</v>
      </c>
      <c r="F4576" s="21">
        <v>5.7820538489768002E-2</v>
      </c>
      <c r="G4576" s="21">
        <v>3.491872E-2</v>
      </c>
      <c r="H4576" s="21">
        <v>32.948495605496802</v>
      </c>
      <c r="I4576" s="21">
        <v>60.501154243534302</v>
      </c>
    </row>
    <row r="4577" spans="1:9" x14ac:dyDescent="0.2">
      <c r="A4577" s="20">
        <v>4576</v>
      </c>
      <c r="B4577" s="21">
        <v>3.667695E-2</v>
      </c>
      <c r="C4577" s="21">
        <v>4.8288108845573399E-2</v>
      </c>
      <c r="D4577" s="21">
        <v>0.35094628040562398</v>
      </c>
      <c r="E4577" s="21">
        <v>20.164681635320001</v>
      </c>
      <c r="F4577" s="21">
        <v>6.4458699999999994E-2</v>
      </c>
      <c r="G4577" s="21">
        <v>4.7969039999999998E-2</v>
      </c>
      <c r="H4577" s="21">
        <v>34.624437399552399</v>
      </c>
      <c r="I4577" s="21">
        <v>70.414377622925102</v>
      </c>
    </row>
    <row r="4578" spans="1:9" x14ac:dyDescent="0.2">
      <c r="A4578" s="20">
        <v>4577</v>
      </c>
      <c r="B4578" s="21">
        <v>2.2345569999999999E-2</v>
      </c>
      <c r="C4578" s="21">
        <v>4.2643319999999998E-2</v>
      </c>
      <c r="D4578" s="21">
        <v>0.35256970335924798</v>
      </c>
      <c r="E4578" s="21">
        <v>19.786950399999998</v>
      </c>
      <c r="F4578" s="21">
        <v>5.8523199999999997E-2</v>
      </c>
      <c r="G4578" s="21">
        <v>4.2965299999999998E-2</v>
      </c>
      <c r="H4578" s="21">
        <v>35.049629093701398</v>
      </c>
      <c r="I4578" s="21">
        <v>68.994653994710404</v>
      </c>
    </row>
    <row r="4579" spans="1:9" x14ac:dyDescent="0.2">
      <c r="A4579" s="20">
        <v>4578</v>
      </c>
      <c r="B4579" s="21">
        <v>6.7308160000000006E-2</v>
      </c>
      <c r="C4579" s="21">
        <v>3.0706714112602701E-2</v>
      </c>
      <c r="D4579" s="21">
        <v>0.322181746933424</v>
      </c>
      <c r="E4579" s="21">
        <v>18.1339040138866</v>
      </c>
      <c r="F4579" s="21">
        <v>5.5553169999999999E-2</v>
      </c>
      <c r="G4579" s="21">
        <v>4.8107669999999998E-2</v>
      </c>
      <c r="H4579" s="21">
        <v>35.446763167481201</v>
      </c>
      <c r="I4579" s="21">
        <v>57.704936327676499</v>
      </c>
    </row>
    <row r="4580" spans="1:9" x14ac:dyDescent="0.2">
      <c r="A4580" s="20">
        <v>4579</v>
      </c>
      <c r="B4580" s="21">
        <v>3.1504079999999997E-2</v>
      </c>
      <c r="C4580" s="21">
        <v>4.1031666828471099E-2</v>
      </c>
      <c r="D4580" s="21">
        <v>0.35593662481692201</v>
      </c>
      <c r="E4580" s="21">
        <v>17.405688300000001</v>
      </c>
      <c r="F4580" s="21">
        <v>5.4176763178875299E-2</v>
      </c>
      <c r="G4580" s="21">
        <v>4.031096E-2</v>
      </c>
      <c r="H4580" s="21">
        <v>33.4589882183366</v>
      </c>
      <c r="I4580" s="21">
        <v>62.8203219222775</v>
      </c>
    </row>
    <row r="4581" spans="1:9" x14ac:dyDescent="0.2">
      <c r="A4581" s="20">
        <v>4580</v>
      </c>
      <c r="B4581" s="21">
        <v>5.247425E-2</v>
      </c>
      <c r="C4581" s="21">
        <v>4.7143440000000002E-2</v>
      </c>
      <c r="D4581" s="21">
        <v>0.335855132169879</v>
      </c>
      <c r="E4581" s="21">
        <v>18.285289667579701</v>
      </c>
      <c r="F4581" s="21">
        <v>6.4636769999999996E-2</v>
      </c>
      <c r="G4581" s="21">
        <v>5.32377072666868E-2</v>
      </c>
      <c r="H4581" s="21">
        <v>31.305762372600601</v>
      </c>
      <c r="I4581" s="21">
        <v>61.2146825561546</v>
      </c>
    </row>
    <row r="4582" spans="1:9" x14ac:dyDescent="0.2">
      <c r="A4582" s="20">
        <v>4581</v>
      </c>
      <c r="B4582" s="21">
        <v>4.3142050000000001E-2</v>
      </c>
      <c r="C4582" s="21">
        <v>3.6586500165715803E-2</v>
      </c>
      <c r="D4582" s="21">
        <v>0.38542476759435901</v>
      </c>
      <c r="E4582" s="21">
        <v>19.369782985570101</v>
      </c>
      <c r="F4582" s="21">
        <v>5.0632320000000001E-2</v>
      </c>
      <c r="G4582" s="21">
        <v>4.5937260000000001E-2</v>
      </c>
      <c r="H4582" s="21">
        <v>27.961389023799502</v>
      </c>
      <c r="I4582" s="21">
        <v>77.259710265521207</v>
      </c>
    </row>
    <row r="4583" spans="1:9" x14ac:dyDescent="0.2">
      <c r="A4583" s="20">
        <v>4582</v>
      </c>
      <c r="B4583" s="21">
        <v>2.5231989999999999E-2</v>
      </c>
      <c r="C4583" s="21">
        <v>4.1577759999999998E-2</v>
      </c>
      <c r="D4583" s="21">
        <v>0.33739931071215301</v>
      </c>
      <c r="E4583" s="21">
        <v>15.475003031844899</v>
      </c>
      <c r="F4583" s="21">
        <v>6.6275689999999998E-2</v>
      </c>
      <c r="G4583" s="21">
        <v>4.4395384585631498E-2</v>
      </c>
      <c r="H4583" s="21">
        <v>30.011871349979401</v>
      </c>
      <c r="I4583" s="21">
        <v>49.195268021936101</v>
      </c>
    </row>
    <row r="4584" spans="1:9" x14ac:dyDescent="0.2">
      <c r="A4584" s="20">
        <v>4583</v>
      </c>
      <c r="B4584" s="21">
        <v>3.9910679999999997E-2</v>
      </c>
      <c r="C4584" s="21">
        <v>4.1131858399826297E-2</v>
      </c>
      <c r="D4584" s="21">
        <v>0.38952358568677797</v>
      </c>
      <c r="E4584" s="21">
        <v>18.706347288977401</v>
      </c>
      <c r="F4584" s="21">
        <v>5.456544E-2</v>
      </c>
      <c r="G4584" s="21">
        <v>3.9902926046438997E-2</v>
      </c>
      <c r="H4584" s="21">
        <v>28.885251288838301</v>
      </c>
      <c r="I4584" s="21">
        <v>75.348601534548607</v>
      </c>
    </row>
    <row r="4585" spans="1:9" x14ac:dyDescent="0.2">
      <c r="A4585" s="20">
        <v>4584</v>
      </c>
      <c r="B4585" s="21">
        <v>5.1760041689661203E-2</v>
      </c>
      <c r="C4585" s="21">
        <v>3.7399559999999998E-2</v>
      </c>
      <c r="D4585" s="21">
        <v>0.34177606636985802</v>
      </c>
      <c r="E4585" s="21">
        <v>19.151064999999999</v>
      </c>
      <c r="F4585" s="21">
        <v>5.876141E-2</v>
      </c>
      <c r="G4585" s="21">
        <v>4.58263E-2</v>
      </c>
      <c r="H4585" s="21">
        <v>32.518685438073398</v>
      </c>
      <c r="I4585" s="21">
        <v>64.934814460594893</v>
      </c>
    </row>
    <row r="4586" spans="1:9" x14ac:dyDescent="0.2">
      <c r="A4586" s="20">
        <v>4585</v>
      </c>
      <c r="B4586" s="21">
        <v>3.717608E-2</v>
      </c>
      <c r="C4586" s="21">
        <v>4.4390749175260098E-2</v>
      </c>
      <c r="D4586" s="21">
        <v>0.34310199000000002</v>
      </c>
      <c r="E4586" s="21">
        <v>19.735110386018199</v>
      </c>
      <c r="F4586" s="21">
        <v>5.5157480000000002E-2</v>
      </c>
      <c r="G4586" s="21">
        <v>4.8082656388344802E-2</v>
      </c>
      <c r="H4586" s="21">
        <v>35.767822517196898</v>
      </c>
      <c r="I4586" s="21">
        <v>69.300929013674406</v>
      </c>
    </row>
    <row r="4587" spans="1:9" x14ac:dyDescent="0.2">
      <c r="A4587" s="20">
        <v>4586</v>
      </c>
      <c r="B4587" s="21">
        <v>5.7896690000000001E-2</v>
      </c>
      <c r="C4587" s="21">
        <v>3.2487538295336002E-2</v>
      </c>
      <c r="D4587" s="21">
        <v>0.33911377373269902</v>
      </c>
      <c r="E4587" s="21">
        <v>17.132816867358699</v>
      </c>
      <c r="F4587" s="21">
        <v>5.6404217126404498E-2</v>
      </c>
      <c r="G4587" s="21">
        <v>3.3794989999999997E-2</v>
      </c>
      <c r="H4587" s="21">
        <v>29.8135646105791</v>
      </c>
      <c r="I4587" s="21">
        <v>57.700933963301701</v>
      </c>
    </row>
    <row r="4588" spans="1:9" x14ac:dyDescent="0.2">
      <c r="A4588" s="20">
        <v>4587</v>
      </c>
      <c r="B4588" s="21">
        <v>5.53227308917279E-2</v>
      </c>
      <c r="C4588" s="21">
        <v>2.7801800000000002E-2</v>
      </c>
      <c r="D4588" s="21">
        <v>0.319837662149907</v>
      </c>
      <c r="E4588" s="21">
        <v>17.066928352387301</v>
      </c>
      <c r="F4588" s="21">
        <v>5.9882919999999999E-2</v>
      </c>
      <c r="G4588" s="21">
        <v>4.4325823653677598E-2</v>
      </c>
      <c r="H4588" s="21">
        <v>28.6334397338324</v>
      </c>
      <c r="I4588" s="21">
        <v>51.453821149345501</v>
      </c>
    </row>
    <row r="4589" spans="1:9" x14ac:dyDescent="0.2">
      <c r="A4589" s="20">
        <v>4588</v>
      </c>
      <c r="B4589" s="21">
        <v>5.378372E-2</v>
      </c>
      <c r="C4589" s="21">
        <v>4.3373575960334698E-2</v>
      </c>
      <c r="D4589" s="21">
        <v>0.37152693735064601</v>
      </c>
      <c r="E4589" s="21">
        <v>17.128439624425901</v>
      </c>
      <c r="F4589" s="21">
        <v>6.0316351985905597E-2</v>
      </c>
      <c r="G4589" s="21">
        <v>4.4406569999999999E-2</v>
      </c>
      <c r="H4589" s="21">
        <v>29.541931086013001</v>
      </c>
      <c r="I4589" s="21">
        <v>65.049650824956004</v>
      </c>
    </row>
    <row r="4590" spans="1:9" x14ac:dyDescent="0.2">
      <c r="A4590" s="20">
        <v>4589</v>
      </c>
      <c r="B4590" s="21">
        <v>3.310515E-2</v>
      </c>
      <c r="C4590" s="21">
        <v>4.6076909999999999E-2</v>
      </c>
      <c r="D4590" s="21">
        <v>0.34694192440590499</v>
      </c>
      <c r="E4590" s="21">
        <v>20.614393000984499</v>
      </c>
      <c r="F4590" s="21">
        <v>5.32682720988015E-2</v>
      </c>
      <c r="G4590" s="21">
        <v>4.7256811827676902E-2</v>
      </c>
      <c r="H4590" s="21">
        <v>35.128696068379597</v>
      </c>
      <c r="I4590" s="21">
        <v>74.252930450198306</v>
      </c>
    </row>
    <row r="4591" spans="1:9" x14ac:dyDescent="0.2">
      <c r="A4591" s="20">
        <v>4590</v>
      </c>
      <c r="B4591" s="21">
        <v>2.3802363283277599E-2</v>
      </c>
      <c r="C4591" s="21">
        <v>3.7652280000000003E-2</v>
      </c>
      <c r="D4591" s="21">
        <v>0.35754181000000002</v>
      </c>
      <c r="E4591" s="21">
        <v>16.720612733706801</v>
      </c>
      <c r="F4591" s="21">
        <v>5.8973150000000002E-2</v>
      </c>
      <c r="G4591" s="21">
        <v>3.661288E-2</v>
      </c>
      <c r="H4591" s="21">
        <v>34.123535698418699</v>
      </c>
      <c r="I4591" s="21">
        <v>58.106426409136098</v>
      </c>
    </row>
    <row r="4592" spans="1:9" x14ac:dyDescent="0.2">
      <c r="A4592" s="20">
        <v>4591</v>
      </c>
      <c r="B4592" s="21">
        <v>3.0796185919557999E-2</v>
      </c>
      <c r="C4592" s="21">
        <v>3.5446030000000003E-2</v>
      </c>
      <c r="D4592" s="21">
        <v>0.37730179703852301</v>
      </c>
      <c r="E4592" s="21">
        <v>19.432911775993901</v>
      </c>
      <c r="F4592" s="21">
        <v>6.1516170000000002E-2</v>
      </c>
      <c r="G4592" s="21">
        <v>4.9000589999999997E-2</v>
      </c>
      <c r="H4592" s="21">
        <v>33.738785431836902</v>
      </c>
      <c r="I4592" s="21">
        <v>70.369911593132002</v>
      </c>
    </row>
    <row r="4593" spans="1:9" x14ac:dyDescent="0.2">
      <c r="A4593" s="20">
        <v>4592</v>
      </c>
      <c r="B4593" s="21">
        <v>4.2943614110000798E-2</v>
      </c>
      <c r="C4593" s="21">
        <v>4.0539329999999998E-2</v>
      </c>
      <c r="D4593" s="21">
        <v>0.34237738310822302</v>
      </c>
      <c r="E4593" s="21">
        <v>21.3909124506404</v>
      </c>
      <c r="F4593" s="21">
        <v>6.3339759999999995E-2</v>
      </c>
      <c r="G4593" s="21">
        <v>4.8684105695959101E-2</v>
      </c>
      <c r="H4593" s="21">
        <v>28.908342698221698</v>
      </c>
      <c r="I4593" s="21">
        <v>71.292075917787699</v>
      </c>
    </row>
    <row r="4594" spans="1:9" x14ac:dyDescent="0.2">
      <c r="A4594" s="20">
        <v>4593</v>
      </c>
      <c r="B4594" s="21">
        <v>4.8186800000000002E-2</v>
      </c>
      <c r="C4594" s="21">
        <v>2.9006319999999999E-2</v>
      </c>
      <c r="D4594" s="21">
        <v>0.34314501488875698</v>
      </c>
      <c r="E4594" s="21">
        <v>20.773624136462701</v>
      </c>
      <c r="F4594" s="21">
        <v>5.0787909999999999E-2</v>
      </c>
      <c r="G4594" s="21">
        <v>4.8874260000000003E-2</v>
      </c>
      <c r="H4594" s="21">
        <v>33.4492904147587</v>
      </c>
      <c r="I4594" s="21">
        <v>70.871234599999994</v>
      </c>
    </row>
    <row r="4595" spans="1:9" x14ac:dyDescent="0.2">
      <c r="A4595" s="20">
        <v>4594</v>
      </c>
      <c r="B4595" s="21">
        <v>0.01</v>
      </c>
      <c r="C4595" s="21">
        <v>3.3989650000000003E-2</v>
      </c>
      <c r="D4595" s="21">
        <v>0.34789819583909098</v>
      </c>
      <c r="E4595" s="21">
        <v>17.9338925603329</v>
      </c>
      <c r="F4595" s="21">
        <v>5.86058E-2</v>
      </c>
      <c r="G4595" s="21">
        <v>4.169221E-2</v>
      </c>
      <c r="H4595" s="21">
        <v>31.711707247727901</v>
      </c>
      <c r="I4595" s="21">
        <v>58.636694869596099</v>
      </c>
    </row>
    <row r="4596" spans="1:9" x14ac:dyDescent="0.2">
      <c r="A4596" s="20">
        <v>4595</v>
      </c>
      <c r="B4596" s="21">
        <v>3.9878301975823698E-2</v>
      </c>
      <c r="C4596" s="21">
        <v>4.1863860000000003E-2</v>
      </c>
      <c r="D4596" s="21">
        <v>0.31934258499180501</v>
      </c>
      <c r="E4596" s="21">
        <v>19.879112665214201</v>
      </c>
      <c r="F4596" s="21">
        <v>5.0731910390268899E-2</v>
      </c>
      <c r="G4596" s="21">
        <v>5.0611499999999997E-2</v>
      </c>
      <c r="H4596" s="21">
        <v>33.3136824903671</v>
      </c>
      <c r="I4596" s="21">
        <v>65.345159527426304</v>
      </c>
    </row>
    <row r="4597" spans="1:9" x14ac:dyDescent="0.2">
      <c r="A4597" s="20">
        <v>4596</v>
      </c>
      <c r="B4597" s="21">
        <v>4.2371338379847703E-2</v>
      </c>
      <c r="C4597" s="21">
        <v>4.95476980740263E-2</v>
      </c>
      <c r="D4597" s="21">
        <v>0.30842344999999999</v>
      </c>
      <c r="E4597" s="21">
        <v>18.960912229537399</v>
      </c>
      <c r="F4597" s="21">
        <v>5.8458830000000003E-2</v>
      </c>
      <c r="G4597" s="21">
        <v>4.093542E-2</v>
      </c>
      <c r="H4597" s="21">
        <v>29.4722621787074</v>
      </c>
      <c r="I4597" s="21">
        <v>59.746555215995897</v>
      </c>
    </row>
    <row r="4598" spans="1:9" x14ac:dyDescent="0.2">
      <c r="A4598" s="20">
        <v>4597</v>
      </c>
      <c r="B4598" s="21">
        <v>3.5836840000000002E-2</v>
      </c>
      <c r="C4598" s="21">
        <v>4.0481330000000003E-2</v>
      </c>
      <c r="D4598" s="21">
        <v>0.314926188366218</v>
      </c>
      <c r="E4598" s="21">
        <v>20.080877691723298</v>
      </c>
      <c r="F4598" s="21">
        <v>5.8847690000000001E-2</v>
      </c>
      <c r="G4598" s="21">
        <v>3.4432742716535299E-2</v>
      </c>
      <c r="H4598" s="21">
        <v>31.549944353782202</v>
      </c>
      <c r="I4598" s="21">
        <v>62.178667896629896</v>
      </c>
    </row>
    <row r="4599" spans="1:9" x14ac:dyDescent="0.2">
      <c r="A4599" s="20">
        <v>4598</v>
      </c>
      <c r="B4599" s="21">
        <v>5.9369110000000003E-2</v>
      </c>
      <c r="C4599" s="21">
        <v>3.8751982576319802E-2</v>
      </c>
      <c r="D4599" s="21">
        <v>0.36982517053773301</v>
      </c>
      <c r="E4599" s="21">
        <v>16.8396851359688</v>
      </c>
      <c r="F4599" s="21">
        <v>6.4145709999999995E-2</v>
      </c>
      <c r="G4599" s="21">
        <v>4.6554212204082297E-2</v>
      </c>
      <c r="H4599" s="21">
        <v>30.423071530541101</v>
      </c>
      <c r="I4599" s="21">
        <v>61.5228822836498</v>
      </c>
    </row>
    <row r="4600" spans="1:9" x14ac:dyDescent="0.2">
      <c r="A4600" s="20">
        <v>4599</v>
      </c>
      <c r="B4600" s="21">
        <v>4.6326701113762997E-2</v>
      </c>
      <c r="C4600" s="21">
        <v>3.627826E-2</v>
      </c>
      <c r="D4600" s="21">
        <v>0.33848068050388103</v>
      </c>
      <c r="E4600" s="21">
        <v>19.434504653536099</v>
      </c>
      <c r="F4600" s="21">
        <v>6.5867129999999996E-2</v>
      </c>
      <c r="G4600" s="21">
        <v>4.4694159999999997E-2</v>
      </c>
      <c r="H4600" s="21">
        <v>32.980165727706797</v>
      </c>
      <c r="I4600" s="21">
        <v>62.321151619424597</v>
      </c>
    </row>
    <row r="4601" spans="1:9" x14ac:dyDescent="0.2">
      <c r="A4601" s="20">
        <v>4600</v>
      </c>
      <c r="B4601" s="21">
        <v>5.96528786212134E-2</v>
      </c>
      <c r="C4601" s="21">
        <v>3.7266710000000002E-2</v>
      </c>
      <c r="D4601" s="21">
        <v>0.36068755717010897</v>
      </c>
      <c r="E4601" s="21">
        <v>18.597588876502499</v>
      </c>
      <c r="F4601" s="21">
        <v>5.5891049999999998E-2</v>
      </c>
      <c r="G4601" s="21">
        <v>5.1100090608418601E-2</v>
      </c>
      <c r="H4601" s="21">
        <v>36.004652772886999</v>
      </c>
      <c r="I4601" s="21">
        <v>68.346018881249407</v>
      </c>
    </row>
    <row r="4602" spans="1:9" x14ac:dyDescent="0.2">
      <c r="A4602" s="20">
        <v>4601</v>
      </c>
      <c r="B4602" s="21">
        <v>3.6760590000000003E-2</v>
      </c>
      <c r="C4602" s="21">
        <v>3.3358213793844398E-2</v>
      </c>
      <c r="D4602" s="21">
        <v>0.33982941062928601</v>
      </c>
      <c r="E4602" s="21">
        <v>18.411555358568201</v>
      </c>
      <c r="F4602" s="21">
        <v>6.2471310000000002E-2</v>
      </c>
      <c r="G4602" s="21">
        <v>3.9828389999999998E-2</v>
      </c>
      <c r="H4602" s="21">
        <v>28.995694710263798</v>
      </c>
      <c r="I4602" s="21">
        <v>59.128711875863402</v>
      </c>
    </row>
    <row r="4603" spans="1:9" x14ac:dyDescent="0.2">
      <c r="A4603" s="20">
        <v>4602</v>
      </c>
      <c r="B4603" s="21">
        <v>5.40621623876038E-2</v>
      </c>
      <c r="C4603" s="21">
        <v>3.7560620000000003E-2</v>
      </c>
      <c r="D4603" s="21">
        <v>0.31344681148391501</v>
      </c>
      <c r="E4603" s="21">
        <v>19.244859604879199</v>
      </c>
      <c r="F4603" s="21">
        <v>6.427505E-2</v>
      </c>
      <c r="G4603" s="21">
        <v>4.3272129999999999E-2</v>
      </c>
      <c r="H4603" s="21">
        <v>31.1786405213576</v>
      </c>
      <c r="I4603" s="21">
        <v>57.827816068806001</v>
      </c>
    </row>
    <row r="4604" spans="1:9" x14ac:dyDescent="0.2">
      <c r="A4604" s="20">
        <v>4603</v>
      </c>
      <c r="B4604" s="21">
        <v>6.4526E-2</v>
      </c>
      <c r="C4604" s="21">
        <v>4.8833538163604098E-2</v>
      </c>
      <c r="D4604" s="21">
        <v>0.36232121277560397</v>
      </c>
      <c r="E4604" s="21">
        <v>17.394633208933499</v>
      </c>
      <c r="F4604" s="21">
        <v>5.7264754004814102E-2</v>
      </c>
      <c r="G4604" s="21">
        <v>4.2820999999999998E-2</v>
      </c>
      <c r="H4604" s="21">
        <v>33.675957551384499</v>
      </c>
      <c r="I4604" s="21">
        <v>67.255123033341206</v>
      </c>
    </row>
    <row r="4605" spans="1:9" x14ac:dyDescent="0.2">
      <c r="A4605" s="20">
        <v>4604</v>
      </c>
      <c r="B4605" s="21">
        <v>5.9675400000000003E-2</v>
      </c>
      <c r="C4605" s="21">
        <v>4.5872929999999999E-2</v>
      </c>
      <c r="D4605" s="21">
        <v>0.32722043338068002</v>
      </c>
      <c r="E4605" s="21">
        <v>16.2515681468638</v>
      </c>
      <c r="F4605" s="21">
        <v>6.4865030000000004E-2</v>
      </c>
      <c r="G4605" s="21">
        <v>4.9016529722028003E-2</v>
      </c>
      <c r="H4605" s="21">
        <v>30.7799473813436</v>
      </c>
      <c r="I4605" s="21">
        <v>52.860031864999698</v>
      </c>
    </row>
    <row r="4606" spans="1:9" x14ac:dyDescent="0.2">
      <c r="A4606" s="20">
        <v>4605</v>
      </c>
      <c r="B4606" s="21">
        <v>2.3617876098569E-2</v>
      </c>
      <c r="C4606" s="21">
        <v>3.11743592263675E-2</v>
      </c>
      <c r="D4606" s="21">
        <v>0.35659742539824002</v>
      </c>
      <c r="E4606" s="21">
        <v>18.266286874962699</v>
      </c>
      <c r="F4606" s="21">
        <v>6.1679836877253799E-2</v>
      </c>
      <c r="G4606" s="21">
        <v>3.9578184326350498E-2</v>
      </c>
      <c r="H4606" s="21">
        <v>29.953752519983102</v>
      </c>
      <c r="I4606" s="21">
        <v>60.787290465897698</v>
      </c>
    </row>
    <row r="4607" spans="1:9" x14ac:dyDescent="0.2">
      <c r="A4607" s="20">
        <v>4606</v>
      </c>
      <c r="B4607" s="21">
        <v>3.6194860000000002E-2</v>
      </c>
      <c r="C4607" s="21">
        <v>3.4826749999999997E-2</v>
      </c>
      <c r="D4607" s="21">
        <v>0.36347007360330102</v>
      </c>
      <c r="E4607" s="21">
        <v>17.518890291332202</v>
      </c>
      <c r="F4607" s="21">
        <v>5.9632717999496897E-2</v>
      </c>
      <c r="G4607" s="21">
        <v>5.1366549999999997E-2</v>
      </c>
      <c r="H4607" s="21">
        <v>31.792307900708501</v>
      </c>
      <c r="I4607" s="21">
        <v>61.576460248305501</v>
      </c>
    </row>
    <row r="4608" spans="1:9" x14ac:dyDescent="0.2">
      <c r="A4608" s="20">
        <v>4607</v>
      </c>
      <c r="B4608" s="21">
        <v>3.4822529418253E-2</v>
      </c>
      <c r="C4608" s="21">
        <v>4.1625759999999998E-2</v>
      </c>
      <c r="D4608" s="21">
        <v>0.34411387040149399</v>
      </c>
      <c r="E4608" s="21">
        <v>17.320455745817501</v>
      </c>
      <c r="F4608" s="21">
        <v>6.1708811153795902E-2</v>
      </c>
      <c r="G4608" s="21">
        <v>4.1323018071505999E-2</v>
      </c>
      <c r="H4608" s="21">
        <v>30.794405699986999</v>
      </c>
      <c r="I4608" s="21">
        <v>58.321525483162901</v>
      </c>
    </row>
    <row r="4609" spans="1:9" x14ac:dyDescent="0.2">
      <c r="A4609" s="20">
        <v>4608</v>
      </c>
      <c r="B4609" s="21">
        <v>4.7338819999999997E-2</v>
      </c>
      <c r="C4609" s="21">
        <v>3.3636680000000002E-2</v>
      </c>
      <c r="D4609" s="21">
        <v>0.35448168949811198</v>
      </c>
      <c r="E4609" s="21">
        <v>21.7965944355294</v>
      </c>
      <c r="F4609" s="21">
        <v>5.3098989999999999E-2</v>
      </c>
      <c r="G4609" s="21">
        <v>4.2786539999999998E-2</v>
      </c>
      <c r="H4609" s="21">
        <v>35.102543253099199</v>
      </c>
      <c r="I4609" s="21">
        <v>77.837908442214598</v>
      </c>
    </row>
    <row r="4610" spans="1:9" x14ac:dyDescent="0.2">
      <c r="A4610" s="20">
        <v>4609</v>
      </c>
      <c r="B4610" s="21">
        <v>5.0295300000000001E-2</v>
      </c>
      <c r="C4610" s="21">
        <v>4.6326029999999997E-2</v>
      </c>
      <c r="D4610" s="21">
        <v>0.31653772357659499</v>
      </c>
      <c r="E4610" s="21">
        <v>17.038400598833601</v>
      </c>
      <c r="F4610" s="21">
        <v>6.1702319622594801E-2</v>
      </c>
      <c r="G4610" s="21">
        <v>4.5209470000000002E-2</v>
      </c>
      <c r="H4610" s="21">
        <v>32.239443380236303</v>
      </c>
      <c r="I4610" s="21">
        <v>53.988263190334102</v>
      </c>
    </row>
    <row r="4611" spans="1:9" x14ac:dyDescent="0.2">
      <c r="A4611" s="20">
        <v>4610</v>
      </c>
      <c r="B4611" s="21">
        <v>2.7416609889613901E-2</v>
      </c>
      <c r="C4611" s="21">
        <v>4.2159919999999997E-2</v>
      </c>
      <c r="D4611" s="21">
        <v>0.4</v>
      </c>
      <c r="E4611" s="21">
        <v>17.224210148528101</v>
      </c>
      <c r="F4611" s="21">
        <v>5.6770979999999999E-2</v>
      </c>
      <c r="G4611" s="21">
        <v>3.9926964435313697E-2</v>
      </c>
      <c r="H4611" s="21">
        <v>32.600392375725498</v>
      </c>
      <c r="I4611" s="21">
        <v>70.040508886695903</v>
      </c>
    </row>
    <row r="4612" spans="1:9" x14ac:dyDescent="0.2">
      <c r="A4612" s="20">
        <v>4611</v>
      </c>
      <c r="B4612" s="21">
        <v>4.1017579999999998E-2</v>
      </c>
      <c r="C4612" s="21">
        <v>2.9881449399854099E-2</v>
      </c>
      <c r="D4612" s="21">
        <v>0.353802559932899</v>
      </c>
      <c r="E4612" s="21">
        <v>17.647930427249602</v>
      </c>
      <c r="F4612" s="21">
        <v>6.114414E-2</v>
      </c>
      <c r="G4612" s="21">
        <v>4.6957806444923103E-2</v>
      </c>
      <c r="H4612" s="21">
        <v>29.869543882096401</v>
      </c>
      <c r="I4612" s="21">
        <v>58.911727692379998</v>
      </c>
    </row>
    <row r="4613" spans="1:9" x14ac:dyDescent="0.2">
      <c r="A4613" s="20">
        <v>4612</v>
      </c>
      <c r="B4613" s="21">
        <v>0.01</v>
      </c>
      <c r="C4613" s="21">
        <v>4.41398E-2</v>
      </c>
      <c r="D4613" s="21">
        <v>0.36062452</v>
      </c>
      <c r="E4613" s="21">
        <v>18.247141966690101</v>
      </c>
      <c r="F4613" s="21">
        <v>5.89709E-2</v>
      </c>
      <c r="G4613" s="21">
        <v>4.63139872332098E-2</v>
      </c>
      <c r="H4613" s="21">
        <v>31.8741060896233</v>
      </c>
      <c r="I4613" s="21">
        <v>64.505017813195295</v>
      </c>
    </row>
    <row r="4614" spans="1:9" x14ac:dyDescent="0.2">
      <c r="A4614" s="20">
        <v>4613</v>
      </c>
      <c r="B4614" s="21">
        <v>6.1629179999999999E-2</v>
      </c>
      <c r="C4614" s="21">
        <v>3.7522659999999999E-2</v>
      </c>
      <c r="D4614" s="21">
        <v>0.363685024511397</v>
      </c>
      <c r="E4614" s="21">
        <v>20.085609292984401</v>
      </c>
      <c r="F4614" s="21">
        <v>6.2441961066724998E-2</v>
      </c>
      <c r="G4614" s="21">
        <v>4.1901870000000001E-2</v>
      </c>
      <c r="H4614" s="21">
        <v>31.469630433574402</v>
      </c>
      <c r="I4614" s="21">
        <v>72.605002647452807</v>
      </c>
    </row>
    <row r="4615" spans="1:9" x14ac:dyDescent="0.2">
      <c r="A4615" s="20">
        <v>4614</v>
      </c>
      <c r="B4615" s="21">
        <v>3.2314389999999998E-2</v>
      </c>
      <c r="C4615" s="21">
        <v>3.348156E-2</v>
      </c>
      <c r="D4615" s="21">
        <v>0.34221647828153601</v>
      </c>
      <c r="E4615" s="21">
        <v>16.924648831668001</v>
      </c>
      <c r="F4615" s="21">
        <v>6.6959350000000001E-2</v>
      </c>
      <c r="G4615" s="21">
        <v>4.6425790000000002E-2</v>
      </c>
      <c r="H4615" s="21">
        <v>32.972580804322099</v>
      </c>
      <c r="I4615" s="21">
        <v>53.098762140181499</v>
      </c>
    </row>
    <row r="4616" spans="1:9" x14ac:dyDescent="0.2">
      <c r="A4616" s="20">
        <v>4615</v>
      </c>
      <c r="B4616" s="21">
        <v>4.083796E-2</v>
      </c>
      <c r="C4616" s="21">
        <v>4.3243780000000002E-2</v>
      </c>
      <c r="D4616" s="21">
        <v>0.34655485674687603</v>
      </c>
      <c r="E4616" s="21">
        <v>18.7208261495941</v>
      </c>
      <c r="F4616" s="21">
        <v>6.16356946124305E-2</v>
      </c>
      <c r="G4616" s="21">
        <v>4.6565189436258501E-2</v>
      </c>
      <c r="H4616" s="21">
        <v>32.929870927630098</v>
      </c>
      <c r="I4616" s="21">
        <v>64.318901018933701</v>
      </c>
    </row>
    <row r="4617" spans="1:9" x14ac:dyDescent="0.2">
      <c r="A4617" s="20">
        <v>4616</v>
      </c>
      <c r="B4617" s="21">
        <v>3.5355249999999998E-2</v>
      </c>
      <c r="C4617" s="21">
        <v>3.4365329999999999E-2</v>
      </c>
      <c r="D4617" s="21">
        <v>0.36669919135190698</v>
      </c>
      <c r="E4617" s="21">
        <v>17.781905698466801</v>
      </c>
      <c r="F4617" s="21">
        <v>6.6002259999999993E-2</v>
      </c>
      <c r="G4617" s="21">
        <v>4.7856160000000002E-2</v>
      </c>
      <c r="H4617" s="21">
        <v>30.474971874307201</v>
      </c>
      <c r="I4617" s="21">
        <v>61.0790632077792</v>
      </c>
    </row>
    <row r="4618" spans="1:9" x14ac:dyDescent="0.2">
      <c r="A4618" s="20">
        <v>4617</v>
      </c>
      <c r="B4618" s="21">
        <v>5.7190409999999997E-2</v>
      </c>
      <c r="C4618" s="21">
        <v>4.3369860000000003E-2</v>
      </c>
      <c r="D4618" s="21">
        <v>0.33764542945335002</v>
      </c>
      <c r="E4618" s="21">
        <v>19.6153852181906</v>
      </c>
      <c r="F4618" s="21">
        <v>5.5885392751449797E-2</v>
      </c>
      <c r="G4618" s="21">
        <v>5.0506240000000001E-2</v>
      </c>
      <c r="H4618" s="21">
        <v>31.858040683734401</v>
      </c>
      <c r="I4618" s="21">
        <v>68.475147000378001</v>
      </c>
    </row>
    <row r="4619" spans="1:9" x14ac:dyDescent="0.2">
      <c r="A4619" s="20">
        <v>4618</v>
      </c>
      <c r="B4619" s="21">
        <v>0.01</v>
      </c>
      <c r="C4619" s="21">
        <v>4.4970653520699802E-2</v>
      </c>
      <c r="D4619" s="21">
        <v>0.35282270455374898</v>
      </c>
      <c r="E4619" s="21">
        <v>18.661231999999998</v>
      </c>
      <c r="F4619" s="21">
        <v>6.8168400000000004E-2</v>
      </c>
      <c r="G4619" s="21">
        <v>4.7085420000000003E-2</v>
      </c>
      <c r="H4619" s="21">
        <v>33.547718893991501</v>
      </c>
      <c r="I4619" s="21">
        <v>61.669007342786102</v>
      </c>
    </row>
    <row r="4620" spans="1:9" x14ac:dyDescent="0.2">
      <c r="A4620" s="20">
        <v>4619</v>
      </c>
      <c r="B4620" s="21">
        <v>3.9750844865111302E-2</v>
      </c>
      <c r="C4620" s="21">
        <v>4.8467999999999997E-2</v>
      </c>
      <c r="D4620" s="21">
        <v>0.35435560914526398</v>
      </c>
      <c r="E4620" s="21">
        <v>19.604715299999999</v>
      </c>
      <c r="F4620" s="21">
        <v>5.5936340000000001E-2</v>
      </c>
      <c r="G4620" s="21">
        <v>4.7424213013811799E-2</v>
      </c>
      <c r="H4620" s="21">
        <v>30.360244869532401</v>
      </c>
      <c r="I4620" s="21">
        <v>72.469116057264998</v>
      </c>
    </row>
    <row r="4621" spans="1:9" x14ac:dyDescent="0.2">
      <c r="A4621" s="20">
        <v>4620</v>
      </c>
      <c r="B4621" s="21">
        <v>3.8412719999999997E-2</v>
      </c>
      <c r="C4621" s="21">
        <v>5.0876310000000001E-2</v>
      </c>
      <c r="D4621" s="21">
        <v>0.33030977615374102</v>
      </c>
      <c r="E4621" s="21">
        <v>19.985687713591101</v>
      </c>
      <c r="F4621" s="21">
        <v>5.4732808178882798E-2</v>
      </c>
      <c r="G4621" s="21">
        <v>3.9483539999999998E-2</v>
      </c>
      <c r="H4621" s="21">
        <v>35.4107343430207</v>
      </c>
      <c r="I4621" s="21">
        <v>69.491977399999996</v>
      </c>
    </row>
    <row r="4622" spans="1:9" x14ac:dyDescent="0.2">
      <c r="A4622" s="20">
        <v>4621</v>
      </c>
      <c r="B4622" s="21">
        <v>3.3195450000000001E-2</v>
      </c>
      <c r="C4622" s="21">
        <v>4.1553986251464198E-2</v>
      </c>
      <c r="D4622" s="21">
        <v>0.35387587778771001</v>
      </c>
      <c r="E4622" s="21">
        <v>20.431447988371101</v>
      </c>
      <c r="F4622" s="21">
        <v>5.9625849485781902E-2</v>
      </c>
      <c r="G4622" s="21">
        <v>3.7332209999999998E-2</v>
      </c>
      <c r="H4622" s="21">
        <v>29.2542334850536</v>
      </c>
      <c r="I4622" s="21">
        <v>71.819081783596303</v>
      </c>
    </row>
    <row r="4623" spans="1:9" x14ac:dyDescent="0.2">
      <c r="A4623" s="20">
        <v>4622</v>
      </c>
      <c r="B4623" s="21">
        <v>6.5893400000000005E-2</v>
      </c>
      <c r="C4623" s="21">
        <v>3.0416594268883702E-2</v>
      </c>
      <c r="D4623" s="21">
        <v>0.31111354597409002</v>
      </c>
      <c r="E4623" s="21">
        <v>21.652073951239299</v>
      </c>
      <c r="F4623" s="21">
        <v>5.8777700000000002E-2</v>
      </c>
      <c r="G4623" s="21">
        <v>4.2235780000000001E-2</v>
      </c>
      <c r="H4623" s="21">
        <v>31.085466516547498</v>
      </c>
      <c r="I4623" s="21">
        <v>65.372335354799603</v>
      </c>
    </row>
    <row r="4624" spans="1:9" x14ac:dyDescent="0.2">
      <c r="A4624" s="20">
        <v>4623</v>
      </c>
      <c r="B4624" s="21">
        <v>2.66900581171634E-2</v>
      </c>
      <c r="C4624" s="21">
        <v>4.680322E-2</v>
      </c>
      <c r="D4624" s="21">
        <v>0.36335924827906202</v>
      </c>
      <c r="E4624" s="21">
        <v>18.733227697870799</v>
      </c>
      <c r="F4624" s="21">
        <v>5.3090030000000003E-2</v>
      </c>
      <c r="G4624" s="21">
        <v>4.6637060000000001E-2</v>
      </c>
      <c r="H4624" s="21">
        <v>29.803446581593999</v>
      </c>
      <c r="I4624" s="21">
        <v>70.688437100000002</v>
      </c>
    </row>
    <row r="4625" spans="1:9" x14ac:dyDescent="0.2">
      <c r="A4625" s="20">
        <v>4624</v>
      </c>
      <c r="B4625" s="21">
        <v>5.1576942658534901E-2</v>
      </c>
      <c r="C4625" s="21">
        <v>2.4815025306687302E-2</v>
      </c>
      <c r="D4625" s="21">
        <v>0.37639741999999998</v>
      </c>
      <c r="E4625" s="21">
        <v>18.8142518020497</v>
      </c>
      <c r="F4625" s="21">
        <v>5.5360779999999998E-2</v>
      </c>
      <c r="G4625" s="21">
        <v>4.7076010000000001E-2</v>
      </c>
      <c r="H4625" s="21">
        <v>32.619162864322497</v>
      </c>
      <c r="I4625" s="21">
        <v>68.647160423359594</v>
      </c>
    </row>
    <row r="4626" spans="1:9" x14ac:dyDescent="0.2">
      <c r="A4626" s="20">
        <v>4625</v>
      </c>
      <c r="B4626" s="21">
        <v>4.5343790000000002E-2</v>
      </c>
      <c r="C4626" s="21">
        <v>3.9983440000000002E-2</v>
      </c>
      <c r="D4626" s="21">
        <v>0.36311472287063301</v>
      </c>
      <c r="E4626" s="21">
        <v>16.718182903131702</v>
      </c>
      <c r="F4626" s="21">
        <v>0.05</v>
      </c>
      <c r="G4626" s="21">
        <v>3.2371741259805902E-2</v>
      </c>
      <c r="H4626" s="21">
        <v>31.6231288</v>
      </c>
      <c r="I4626" s="21">
        <v>63.905015318981697</v>
      </c>
    </row>
    <row r="4627" spans="1:9" x14ac:dyDescent="0.2">
      <c r="A4627" s="20">
        <v>4626</v>
      </c>
      <c r="B4627" s="21">
        <v>5.8922790000000003E-2</v>
      </c>
      <c r="C4627" s="21">
        <v>3.8502439999999999E-2</v>
      </c>
      <c r="D4627" s="21">
        <v>0.37494587721290401</v>
      </c>
      <c r="E4627" s="21">
        <v>16.4855959312141</v>
      </c>
      <c r="F4627" s="21">
        <v>5.4243899999999998E-2</v>
      </c>
      <c r="G4627" s="21">
        <v>4.5659169999999999E-2</v>
      </c>
      <c r="H4627" s="21">
        <v>28.910024707473699</v>
      </c>
      <c r="I4627" s="21">
        <v>64.202157766250195</v>
      </c>
    </row>
    <row r="4628" spans="1:9" x14ac:dyDescent="0.2">
      <c r="A4628" s="20">
        <v>4627</v>
      </c>
      <c r="B4628" s="21">
        <v>2.999216E-2</v>
      </c>
      <c r="C4628" s="21">
        <v>3.7024090000000003E-2</v>
      </c>
      <c r="D4628" s="21">
        <v>0.32975601813341199</v>
      </c>
      <c r="E4628" s="21">
        <v>18.212326334801698</v>
      </c>
      <c r="F4628" s="21">
        <v>5.7700799999999997E-2</v>
      </c>
      <c r="G4628" s="21">
        <v>5.0629960000000002E-2</v>
      </c>
      <c r="H4628" s="21">
        <v>35.7661675584989</v>
      </c>
      <c r="I4628" s="21">
        <v>58.0707211662723</v>
      </c>
    </row>
    <row r="4629" spans="1:9" x14ac:dyDescent="0.2">
      <c r="A4629" s="20">
        <v>4628</v>
      </c>
      <c r="B4629" s="21">
        <v>2.9005469999999998E-2</v>
      </c>
      <c r="C4629" s="21">
        <v>3.7761749999999997E-2</v>
      </c>
      <c r="D4629" s="21">
        <v>0.34050050067295101</v>
      </c>
      <c r="E4629" s="21">
        <v>19.071394650196201</v>
      </c>
      <c r="F4629" s="21">
        <v>6.8449239999999995E-2</v>
      </c>
      <c r="G4629" s="21">
        <v>5.6298019209340099E-2</v>
      </c>
      <c r="H4629" s="21">
        <v>30.433564380659199</v>
      </c>
      <c r="I4629" s="21">
        <v>59.783514803171499</v>
      </c>
    </row>
    <row r="4630" spans="1:9" x14ac:dyDescent="0.2">
      <c r="A4630" s="20">
        <v>4629</v>
      </c>
      <c r="B4630" s="21">
        <v>5.6441048612160899E-2</v>
      </c>
      <c r="C4630" s="21">
        <v>4.9754020000000003E-2</v>
      </c>
      <c r="D4630" s="21">
        <v>0.34750856177029599</v>
      </c>
      <c r="E4630" s="21">
        <v>17.283011846151702</v>
      </c>
      <c r="F4630" s="21">
        <v>6.4565200000000003E-2</v>
      </c>
      <c r="G4630" s="21">
        <v>5.2206040000000002E-2</v>
      </c>
      <c r="H4630" s="21">
        <v>27.6515678215207</v>
      </c>
      <c r="I4630" s="21">
        <v>60.997763317194902</v>
      </c>
    </row>
    <row r="4631" spans="1:9" x14ac:dyDescent="0.2">
      <c r="A4631" s="20">
        <v>4630</v>
      </c>
      <c r="B4631" s="21">
        <v>4.63798196249516E-2</v>
      </c>
      <c r="C4631" s="21">
        <v>4.0102417938115101E-2</v>
      </c>
      <c r="D4631" s="21">
        <v>0.34757625455751501</v>
      </c>
      <c r="E4631" s="21">
        <v>17.621146586001601</v>
      </c>
      <c r="F4631" s="21">
        <v>6.2617500000000006E-2</v>
      </c>
      <c r="G4631" s="21">
        <v>4.23927505541511E-2</v>
      </c>
      <c r="H4631" s="21">
        <v>32.073889879089201</v>
      </c>
      <c r="I4631" s="21">
        <v>60.120076219315102</v>
      </c>
    </row>
    <row r="4632" spans="1:9" x14ac:dyDescent="0.2">
      <c r="A4632" s="20">
        <v>4631</v>
      </c>
      <c r="B4632" s="21">
        <v>1.6825939799848599E-2</v>
      </c>
      <c r="C4632" s="21">
        <v>5.0432659999999997E-2</v>
      </c>
      <c r="D4632" s="21">
        <v>0.33625406000000002</v>
      </c>
      <c r="E4632" s="21">
        <v>19.1023427182989</v>
      </c>
      <c r="F4632" s="21">
        <v>7.1826440000000005E-2</v>
      </c>
      <c r="G4632" s="21">
        <v>4.2100619999999998E-2</v>
      </c>
      <c r="H4632" s="21">
        <v>31.853006711009701</v>
      </c>
      <c r="I4632" s="21">
        <v>60.603512746600899</v>
      </c>
    </row>
    <row r="4633" spans="1:9" x14ac:dyDescent="0.2">
      <c r="A4633" s="20">
        <v>4632</v>
      </c>
      <c r="B4633" s="21">
        <v>3.1910420000000002E-2</v>
      </c>
      <c r="C4633" s="21">
        <v>4.6953649033931198E-2</v>
      </c>
      <c r="D4633" s="21">
        <v>0.32673700272600797</v>
      </c>
      <c r="E4633" s="21">
        <v>17.108289733953299</v>
      </c>
      <c r="F4633" s="21">
        <v>5.2037899999999998E-2</v>
      </c>
      <c r="G4633" s="21">
        <v>4.7458816634328001E-2</v>
      </c>
      <c r="H4633" s="21">
        <v>30.340032039331899</v>
      </c>
      <c r="I4633" s="21">
        <v>57.912934002980201</v>
      </c>
    </row>
    <row r="4634" spans="1:9" x14ac:dyDescent="0.2">
      <c r="A4634" s="20">
        <v>4633</v>
      </c>
      <c r="B4634" s="21">
        <v>4.5795740000000001E-2</v>
      </c>
      <c r="C4634" s="21">
        <v>3.762153E-2</v>
      </c>
      <c r="D4634" s="21">
        <v>0.37953933275367102</v>
      </c>
      <c r="E4634" s="21">
        <v>18.3391791867646</v>
      </c>
      <c r="F4634" s="21">
        <v>6.06615E-2</v>
      </c>
      <c r="G4634" s="21">
        <v>4.9044605433525602E-2</v>
      </c>
      <c r="H4634" s="21">
        <v>29.921943617338702</v>
      </c>
      <c r="I4634" s="21">
        <v>68.809779993281595</v>
      </c>
    </row>
    <row r="4635" spans="1:9" x14ac:dyDescent="0.2">
      <c r="A4635" s="20">
        <v>4634</v>
      </c>
      <c r="B4635" s="21">
        <v>5.2566463323198802E-2</v>
      </c>
      <c r="C4635" s="21">
        <v>3.97704003241552E-2</v>
      </c>
      <c r="D4635" s="21">
        <v>0.32833871873086901</v>
      </c>
      <c r="E4635" s="21">
        <v>18.405757880708201</v>
      </c>
      <c r="F4635" s="21">
        <v>7.1177210000000005E-2</v>
      </c>
      <c r="G4635" s="21">
        <v>5.0616855596536003E-2</v>
      </c>
      <c r="H4635" s="21">
        <v>31.555556565873001</v>
      </c>
      <c r="I4635" s="21">
        <v>56.5032787619337</v>
      </c>
    </row>
    <row r="4636" spans="1:9" x14ac:dyDescent="0.2">
      <c r="A4636" s="20">
        <v>4635</v>
      </c>
      <c r="B4636" s="21">
        <v>2.9811540202105601E-2</v>
      </c>
      <c r="C4636" s="21">
        <v>3.3677420991534798E-2</v>
      </c>
      <c r="D4636" s="21">
        <v>0.37812779355744602</v>
      </c>
      <c r="E4636" s="21">
        <v>20.4750966268622</v>
      </c>
      <c r="F4636" s="21">
        <v>5.8463279999999999E-2</v>
      </c>
      <c r="G4636" s="21">
        <v>4.7987729999999999E-2</v>
      </c>
      <c r="H4636" s="21">
        <v>29.495005417520801</v>
      </c>
      <c r="I4636" s="21">
        <v>74.944926499999994</v>
      </c>
    </row>
    <row r="4637" spans="1:9" x14ac:dyDescent="0.2">
      <c r="A4637" s="20">
        <v>4636</v>
      </c>
      <c r="B4637" s="21">
        <v>0.01</v>
      </c>
      <c r="C4637" s="21">
        <v>3.4787980000000003E-2</v>
      </c>
      <c r="D4637" s="21">
        <v>0.35490189014921802</v>
      </c>
      <c r="E4637" s="21">
        <v>17.906500876911998</v>
      </c>
      <c r="F4637" s="21">
        <v>5.6861100427001501E-2</v>
      </c>
      <c r="G4637" s="21">
        <v>3.8874230000000003E-2</v>
      </c>
      <c r="H4637" s="21">
        <v>33.309297493901397</v>
      </c>
      <c r="I4637" s="21">
        <v>60.673122680560702</v>
      </c>
    </row>
    <row r="4638" spans="1:9" x14ac:dyDescent="0.2">
      <c r="A4638" s="20">
        <v>4637</v>
      </c>
      <c r="B4638" s="21">
        <v>4.7848349999999998E-2</v>
      </c>
      <c r="C4638" s="21">
        <v>3.8279519999999997E-2</v>
      </c>
      <c r="D4638" s="21">
        <v>0.34906034134032399</v>
      </c>
      <c r="E4638" s="21">
        <v>17.102733359558499</v>
      </c>
      <c r="F4638" s="21">
        <v>6.5086690000000003E-2</v>
      </c>
      <c r="G4638" s="21">
        <v>3.8041499999999999E-2</v>
      </c>
      <c r="H4638" s="21">
        <v>33.1445022336259</v>
      </c>
      <c r="I4638" s="21">
        <v>57.706241045068801</v>
      </c>
    </row>
    <row r="4639" spans="1:9" x14ac:dyDescent="0.2">
      <c r="A4639" s="20">
        <v>4638</v>
      </c>
      <c r="B4639" s="21">
        <v>2.1695189650840298E-2</v>
      </c>
      <c r="C4639" s="21">
        <v>3.1443110000000003E-2</v>
      </c>
      <c r="D4639" s="21">
        <v>0.35585974502276402</v>
      </c>
      <c r="E4639" s="21">
        <v>16.910962460121699</v>
      </c>
      <c r="F4639" s="21">
        <v>5.8216404839131201E-2</v>
      </c>
      <c r="G4639" s="21">
        <v>5.2295229999999998E-2</v>
      </c>
      <c r="H4639" s="21">
        <v>31.743019198157299</v>
      </c>
      <c r="I4639" s="21">
        <v>56.7083392612777</v>
      </c>
    </row>
    <row r="4640" spans="1:9" x14ac:dyDescent="0.2">
      <c r="A4640" s="20">
        <v>4639</v>
      </c>
      <c r="B4640" s="21">
        <v>0.01</v>
      </c>
      <c r="C4640" s="21">
        <v>4.60704344897074E-2</v>
      </c>
      <c r="D4640" s="21">
        <v>0.37546887859766298</v>
      </c>
      <c r="E4640" s="21">
        <v>17.481178056249401</v>
      </c>
      <c r="F4640" s="21">
        <v>6.7296499999999995E-2</v>
      </c>
      <c r="G4640" s="21">
        <v>4.4173710475096599E-2</v>
      </c>
      <c r="H4640" s="21">
        <v>29.285711908521701</v>
      </c>
      <c r="I4640" s="21">
        <v>62.6482039627993</v>
      </c>
    </row>
    <row r="4641" spans="1:9" x14ac:dyDescent="0.2">
      <c r="A4641" s="20">
        <v>4640</v>
      </c>
      <c r="B4641" s="21">
        <v>0.01</v>
      </c>
      <c r="C4641" s="21">
        <v>3.8445300000000002E-2</v>
      </c>
      <c r="D4641" s="21">
        <v>0.3</v>
      </c>
      <c r="E4641" s="21">
        <v>17.420192370848099</v>
      </c>
      <c r="F4641" s="21">
        <v>6.5157450000000006E-2</v>
      </c>
      <c r="G4641" s="21">
        <v>4.0156488164359599E-2</v>
      </c>
      <c r="H4641" s="21">
        <v>29.3496726526587</v>
      </c>
      <c r="I4641" s="21">
        <v>47.314739899999999</v>
      </c>
    </row>
    <row r="4642" spans="1:9" x14ac:dyDescent="0.2">
      <c r="A4642" s="20">
        <v>4641</v>
      </c>
      <c r="B4642" s="21">
        <v>5.2209709999999999E-2</v>
      </c>
      <c r="C4642" s="21">
        <v>2.9353819314315702E-2</v>
      </c>
      <c r="D4642" s="21">
        <v>0.35218278752369098</v>
      </c>
      <c r="E4642" s="21">
        <v>19.355293133343601</v>
      </c>
      <c r="F4642" s="21">
        <v>6.0047549999999998E-2</v>
      </c>
      <c r="G4642" s="21">
        <v>3.93383E-2</v>
      </c>
      <c r="H4642" s="21">
        <v>32.318321699999998</v>
      </c>
      <c r="I4642" s="21">
        <v>65.516318067129603</v>
      </c>
    </row>
    <row r="4643" spans="1:9" x14ac:dyDescent="0.2">
      <c r="A4643" s="20">
        <v>4642</v>
      </c>
      <c r="B4643" s="21">
        <v>4.1929260000000003E-2</v>
      </c>
      <c r="C4643" s="21">
        <v>3.2367805240612599E-2</v>
      </c>
      <c r="D4643" s="21">
        <v>0.34798010470360302</v>
      </c>
      <c r="E4643" s="21">
        <v>18.627200473904001</v>
      </c>
      <c r="F4643" s="21">
        <v>6.5902859999999994E-2</v>
      </c>
      <c r="G4643" s="21">
        <v>4.2285169999999997E-2</v>
      </c>
      <c r="H4643" s="21">
        <v>32.443828549267202</v>
      </c>
      <c r="I4643" s="21">
        <v>60.411416699999997</v>
      </c>
    </row>
    <row r="4644" spans="1:9" x14ac:dyDescent="0.2">
      <c r="A4644" s="20">
        <v>4643</v>
      </c>
      <c r="B4644" s="21">
        <v>3.6615149999999999E-2</v>
      </c>
      <c r="C4644" s="21">
        <v>4.0824680000000002E-2</v>
      </c>
      <c r="D4644" s="21">
        <v>0.34871885277590298</v>
      </c>
      <c r="E4644" s="21">
        <v>19.018048436184198</v>
      </c>
      <c r="F4644" s="21">
        <v>5.9822260000000002E-2</v>
      </c>
      <c r="G4644" s="21">
        <v>5.2969381291123101E-2</v>
      </c>
      <c r="H4644" s="21">
        <v>31.646923839767101</v>
      </c>
      <c r="I4644" s="21">
        <v>65.285518600000003</v>
      </c>
    </row>
    <row r="4645" spans="1:9" x14ac:dyDescent="0.2">
      <c r="A4645" s="20">
        <v>4644</v>
      </c>
      <c r="B4645" s="21">
        <v>6.0835365444441403E-2</v>
      </c>
      <c r="C4645" s="21">
        <v>5.0521139999999999E-2</v>
      </c>
      <c r="D4645" s="21">
        <v>0.36381007897474699</v>
      </c>
      <c r="E4645" s="21">
        <v>18.7825897067376</v>
      </c>
      <c r="F4645" s="21">
        <v>6.1663559999999999E-2</v>
      </c>
      <c r="G4645" s="21">
        <v>4.3782799999999997E-2</v>
      </c>
      <c r="H4645" s="21">
        <v>32.659285494598898</v>
      </c>
      <c r="I4645" s="21">
        <v>71.673495739631406</v>
      </c>
    </row>
    <row r="4646" spans="1:9" x14ac:dyDescent="0.2">
      <c r="A4646" s="20">
        <v>4645</v>
      </c>
      <c r="B4646" s="21">
        <v>4.9559869999999999E-2</v>
      </c>
      <c r="C4646" s="21">
        <v>4.7751290000000002E-2</v>
      </c>
      <c r="D4646" s="21">
        <v>0.332792087543129</v>
      </c>
      <c r="E4646" s="21">
        <v>18.188814553011699</v>
      </c>
      <c r="F4646" s="21">
        <v>6.3926220000000006E-2</v>
      </c>
      <c r="G4646" s="21">
        <v>4.8615359602064902E-2</v>
      </c>
      <c r="H4646" s="21">
        <v>32.659082338430402</v>
      </c>
      <c r="I4646" s="21">
        <v>60.600191929027297</v>
      </c>
    </row>
    <row r="4647" spans="1:9" x14ac:dyDescent="0.2">
      <c r="A4647" s="20">
        <v>4646</v>
      </c>
      <c r="B4647" s="21">
        <v>6.4244499999999996E-2</v>
      </c>
      <c r="C4647" s="21">
        <v>3.634254E-2</v>
      </c>
      <c r="D4647" s="21">
        <v>0.32198218054296301</v>
      </c>
      <c r="E4647" s="21">
        <v>20.582867298729401</v>
      </c>
      <c r="F4647" s="21">
        <v>5.9052319999999998E-2</v>
      </c>
      <c r="G4647" s="21">
        <v>4.6748115065538699E-2</v>
      </c>
      <c r="H4647" s="21">
        <v>31.6426609916243</v>
      </c>
      <c r="I4647" s="21">
        <v>65.7164268033208</v>
      </c>
    </row>
    <row r="4648" spans="1:9" x14ac:dyDescent="0.2">
      <c r="A4648" s="20">
        <v>4647</v>
      </c>
      <c r="B4648" s="21">
        <v>1.9108967917495001E-2</v>
      </c>
      <c r="C4648" s="21">
        <v>4.1771934288009203E-2</v>
      </c>
      <c r="D4648" s="21">
        <v>0.31731499720373901</v>
      </c>
      <c r="E4648" s="21">
        <v>19.738969665504801</v>
      </c>
      <c r="F4648" s="21">
        <v>6.8551440000000005E-2</v>
      </c>
      <c r="G4648" s="21">
        <v>4.4709100000000002E-2</v>
      </c>
      <c r="H4648" s="21">
        <v>31.760159472121899</v>
      </c>
      <c r="I4648" s="21">
        <v>57.706487343282902</v>
      </c>
    </row>
    <row r="4649" spans="1:9" x14ac:dyDescent="0.2">
      <c r="A4649" s="20">
        <v>4648</v>
      </c>
      <c r="B4649" s="21">
        <v>3.9481740000000001E-2</v>
      </c>
      <c r="C4649" s="21">
        <v>4.23517537983489E-2</v>
      </c>
      <c r="D4649" s="21">
        <v>0.32685299529551298</v>
      </c>
      <c r="E4649" s="21">
        <v>17.1041106888507</v>
      </c>
      <c r="F4649" s="21">
        <v>6.1349929999999997E-2</v>
      </c>
      <c r="G4649" s="21">
        <v>3.5129220000000003E-2</v>
      </c>
      <c r="H4649" s="21">
        <v>28.346492786946701</v>
      </c>
      <c r="I4649" s="21">
        <v>55.063368329967098</v>
      </c>
    </row>
    <row r="4650" spans="1:9" x14ac:dyDescent="0.2">
      <c r="A4650" s="20">
        <v>4649</v>
      </c>
      <c r="B4650" s="21">
        <v>1.57492993757797E-2</v>
      </c>
      <c r="C4650" s="21">
        <v>3.2276740314962499E-2</v>
      </c>
      <c r="D4650" s="21">
        <v>0.358748790128049</v>
      </c>
      <c r="E4650" s="21">
        <v>17.9827712935747</v>
      </c>
      <c r="F4650" s="21">
        <v>6.2448239144586103E-2</v>
      </c>
      <c r="G4650" s="21">
        <v>4.9184425456259701E-2</v>
      </c>
      <c r="H4650" s="21">
        <v>31.665039352585001</v>
      </c>
      <c r="I4650" s="21">
        <v>59.4758618499664</v>
      </c>
    </row>
    <row r="4651" spans="1:9" x14ac:dyDescent="0.2">
      <c r="A4651" s="20">
        <v>4650</v>
      </c>
      <c r="B4651" s="21">
        <v>3.6559269999999998E-2</v>
      </c>
      <c r="C4651" s="21">
        <v>3.161286E-2</v>
      </c>
      <c r="D4651" s="21">
        <v>0.35509695963303001</v>
      </c>
      <c r="E4651" s="21">
        <v>17.458843111189601</v>
      </c>
      <c r="F4651" s="21">
        <v>5.4418050000000003E-2</v>
      </c>
      <c r="G4651" s="21">
        <v>4.1284303153244897E-2</v>
      </c>
      <c r="H4651" s="21">
        <v>31.286294880645901</v>
      </c>
      <c r="I4651" s="21">
        <v>60.769222827580101</v>
      </c>
    </row>
    <row r="4652" spans="1:9" x14ac:dyDescent="0.2">
      <c r="A4652" s="20">
        <v>4651</v>
      </c>
      <c r="B4652" s="21">
        <v>3.6270759999999999E-2</v>
      </c>
      <c r="C4652" s="21">
        <v>4.837263E-2</v>
      </c>
      <c r="D4652" s="21">
        <v>0.36266660610099599</v>
      </c>
      <c r="E4652" s="21">
        <v>19.3315199942597</v>
      </c>
      <c r="F4652" s="21">
        <v>5.7777290318276997E-2</v>
      </c>
      <c r="G4652" s="21">
        <v>3.6719759999999997E-2</v>
      </c>
      <c r="H4652" s="21">
        <v>29.979243429456101</v>
      </c>
      <c r="I4652" s="21">
        <v>72.624470967025303</v>
      </c>
    </row>
    <row r="4653" spans="1:9" x14ac:dyDescent="0.2">
      <c r="A4653" s="20">
        <v>4652</v>
      </c>
      <c r="B4653" s="21">
        <v>4.9399199999999997E-2</v>
      </c>
      <c r="C4653" s="21">
        <v>4.2077136367021199E-2</v>
      </c>
      <c r="D4653" s="21">
        <v>0.335803994071941</v>
      </c>
      <c r="E4653" s="21">
        <v>17.6895316822241</v>
      </c>
      <c r="F4653" s="21">
        <v>6.1814420433965997E-2</v>
      </c>
      <c r="G4653" s="21">
        <v>3.5766550000000001E-2</v>
      </c>
      <c r="H4653" s="21">
        <v>32.777546753522202</v>
      </c>
      <c r="I4653" s="21">
        <v>59.0975956598135</v>
      </c>
    </row>
    <row r="4654" spans="1:9" x14ac:dyDescent="0.2">
      <c r="A4654" s="20">
        <v>4653</v>
      </c>
      <c r="B4654" s="21">
        <v>4.0683458217128397E-2</v>
      </c>
      <c r="C4654" s="21">
        <v>4.2703703635233299E-2</v>
      </c>
      <c r="D4654" s="21">
        <v>0.33669270809491703</v>
      </c>
      <c r="E4654" s="21">
        <v>18.8260453885751</v>
      </c>
      <c r="F4654" s="21">
        <v>6.5343680000000001E-2</v>
      </c>
      <c r="G4654" s="21">
        <v>4.7943970000000002E-2</v>
      </c>
      <c r="H4654" s="21">
        <v>31.4733347319351</v>
      </c>
      <c r="I4654" s="21">
        <v>61.3200036</v>
      </c>
    </row>
    <row r="4655" spans="1:9" x14ac:dyDescent="0.2">
      <c r="A4655" s="20">
        <v>4654</v>
      </c>
      <c r="B4655" s="21">
        <v>4.9351107074198701E-2</v>
      </c>
      <c r="C4655" s="21">
        <v>4.1609409999999999E-2</v>
      </c>
      <c r="D4655" s="21">
        <v>0.37807444882098801</v>
      </c>
      <c r="E4655" s="21">
        <v>17.477192826843702</v>
      </c>
      <c r="F4655" s="21">
        <v>6.8064650000000004E-2</v>
      </c>
      <c r="G4655" s="21">
        <v>4.9030650000000002E-2</v>
      </c>
      <c r="H4655" s="21">
        <v>32.184000936843901</v>
      </c>
      <c r="I4655" s="21">
        <v>64.264629365437003</v>
      </c>
    </row>
    <row r="4656" spans="1:9" x14ac:dyDescent="0.2">
      <c r="A4656" s="20">
        <v>4655</v>
      </c>
      <c r="B4656" s="21">
        <v>5.0551600000000002E-2</v>
      </c>
      <c r="C4656" s="21">
        <v>3.3981424098007099E-2</v>
      </c>
      <c r="D4656" s="21">
        <v>0.36539564972953098</v>
      </c>
      <c r="E4656" s="21">
        <v>16.898575453562099</v>
      </c>
      <c r="F4656" s="21">
        <v>5.5696599999999999E-2</v>
      </c>
      <c r="G4656" s="21">
        <v>3.3574369999999999E-2</v>
      </c>
      <c r="H4656" s="21">
        <v>27.638783249836901</v>
      </c>
      <c r="I4656" s="21">
        <v>62.054745494960699</v>
      </c>
    </row>
    <row r="4657" spans="1:9" x14ac:dyDescent="0.2">
      <c r="A4657" s="20">
        <v>4656</v>
      </c>
      <c r="B4657" s="21">
        <v>7.2323929999999995E-2</v>
      </c>
      <c r="C4657" s="21">
        <v>5.0518309999999997E-2</v>
      </c>
      <c r="D4657" s="21">
        <v>0.360043762444895</v>
      </c>
      <c r="E4657" s="21">
        <v>15.4392847196477</v>
      </c>
      <c r="F4657" s="21">
        <v>5.6866908764662903E-2</v>
      </c>
      <c r="G4657" s="21">
        <v>4.2388889999999999E-2</v>
      </c>
      <c r="H4657" s="21">
        <v>31.245849501306001</v>
      </c>
      <c r="I4657" s="21">
        <v>60.3925410619537</v>
      </c>
    </row>
    <row r="4658" spans="1:9" x14ac:dyDescent="0.2">
      <c r="A4658" s="20">
        <v>4657</v>
      </c>
      <c r="B4658" s="21">
        <v>3.5270549999999998E-2</v>
      </c>
      <c r="C4658" s="21">
        <v>2.8398340000000001E-2</v>
      </c>
      <c r="D4658" s="21">
        <v>0.30850490880692799</v>
      </c>
      <c r="E4658" s="21">
        <v>21.611974795119298</v>
      </c>
      <c r="F4658" s="21">
        <v>5.4850754413723002E-2</v>
      </c>
      <c r="G4658" s="21">
        <v>4.6818820052158698E-2</v>
      </c>
      <c r="H4658" s="21">
        <v>32.885431353479703</v>
      </c>
      <c r="I4658" s="21">
        <v>63.218270174034302</v>
      </c>
    </row>
    <row r="4659" spans="1:9" x14ac:dyDescent="0.2">
      <c r="A4659" s="20">
        <v>4658</v>
      </c>
      <c r="B4659" s="21">
        <v>2.5884659490004298E-2</v>
      </c>
      <c r="C4659" s="21">
        <v>4.2329169999999999E-2</v>
      </c>
      <c r="D4659" s="21">
        <v>0.38415395358614501</v>
      </c>
      <c r="E4659" s="21">
        <v>17.147029133243901</v>
      </c>
      <c r="F4659" s="21">
        <v>6.3468060000000007E-2</v>
      </c>
      <c r="G4659" s="21">
        <v>4.5774469999999998E-2</v>
      </c>
      <c r="H4659" s="21">
        <v>30.839019371831299</v>
      </c>
      <c r="I4659" s="21">
        <v>64.316884870870595</v>
      </c>
    </row>
    <row r="4660" spans="1:9" x14ac:dyDescent="0.2">
      <c r="A4660" s="20">
        <v>4659</v>
      </c>
      <c r="B4660" s="21">
        <v>4.3691250000000001E-2</v>
      </c>
      <c r="C4660" s="21">
        <v>4.5913205161546698E-2</v>
      </c>
      <c r="D4660" s="21">
        <v>0.34316112474214699</v>
      </c>
      <c r="E4660" s="21">
        <v>19.832709695184999</v>
      </c>
      <c r="F4660" s="21">
        <v>6.8066650000000006E-2</v>
      </c>
      <c r="G4660" s="21">
        <v>4.2428130384549699E-2</v>
      </c>
      <c r="H4660" s="21">
        <v>31.2499081040561</v>
      </c>
      <c r="I4660" s="21">
        <v>66.384020349127596</v>
      </c>
    </row>
    <row r="4661" spans="1:9" x14ac:dyDescent="0.2">
      <c r="A4661" s="20">
        <v>4660</v>
      </c>
      <c r="B4661" s="21">
        <v>2.79657995929068E-2</v>
      </c>
      <c r="C4661" s="21">
        <v>4.2608430000000003E-2</v>
      </c>
      <c r="D4661" s="21">
        <v>0.34845805583574802</v>
      </c>
      <c r="E4661" s="21">
        <v>19.768037569345701</v>
      </c>
      <c r="F4661" s="21">
        <v>6.0210130000000001E-2</v>
      </c>
      <c r="G4661" s="21">
        <v>4.457937E-2</v>
      </c>
      <c r="H4661" s="21">
        <v>32.072532636943301</v>
      </c>
      <c r="I4661" s="21">
        <v>67.826875264121895</v>
      </c>
    </row>
    <row r="4662" spans="1:9" x14ac:dyDescent="0.2">
      <c r="A4662" s="20">
        <v>4661</v>
      </c>
      <c r="B4662" s="21">
        <v>6.2229409999999999E-2</v>
      </c>
      <c r="C4662" s="21">
        <v>5.0821133540838601E-2</v>
      </c>
      <c r="D4662" s="21">
        <v>0.353951345238399</v>
      </c>
      <c r="E4662" s="21">
        <v>17.226030450084099</v>
      </c>
      <c r="F4662" s="21">
        <v>6.1291872044628999E-2</v>
      </c>
      <c r="G4662" s="21">
        <v>4.97337222532791E-2</v>
      </c>
      <c r="H4662" s="21">
        <v>31.5834291588612</v>
      </c>
      <c r="I4662" s="21">
        <v>63.820956489710703</v>
      </c>
    </row>
    <row r="4663" spans="1:9" x14ac:dyDescent="0.2">
      <c r="A4663" s="20">
        <v>4662</v>
      </c>
      <c r="B4663" s="21">
        <v>3.5751730000000002E-2</v>
      </c>
      <c r="C4663" s="21">
        <v>3.9445679999999997E-2</v>
      </c>
      <c r="D4663" s="21">
        <v>0.348290604529988</v>
      </c>
      <c r="E4663" s="21">
        <v>17.954376227772599</v>
      </c>
      <c r="F4663" s="21">
        <v>6.1662649999999999E-2</v>
      </c>
      <c r="G4663" s="21">
        <v>4.7185255864302403E-2</v>
      </c>
      <c r="H4663" s="21">
        <v>34.227161141636103</v>
      </c>
      <c r="I4663" s="21">
        <v>60.754217860229303</v>
      </c>
    </row>
    <row r="4664" spans="1:9" x14ac:dyDescent="0.2">
      <c r="A4664" s="20">
        <v>4663</v>
      </c>
      <c r="B4664" s="21">
        <v>3.1516349999999999E-2</v>
      </c>
      <c r="C4664" s="21">
        <v>3.79809643347317E-2</v>
      </c>
      <c r="D4664" s="21">
        <v>0.34156049173069503</v>
      </c>
      <c r="E4664" s="21">
        <v>19.857831738075301</v>
      </c>
      <c r="F4664" s="21">
        <v>5.86546493284682E-2</v>
      </c>
      <c r="G4664" s="21">
        <v>4.8235496507649897E-2</v>
      </c>
      <c r="H4664" s="21">
        <v>32.672655692941198</v>
      </c>
      <c r="I4664" s="21">
        <v>66.067352091524498</v>
      </c>
    </row>
    <row r="4665" spans="1:9" x14ac:dyDescent="0.2">
      <c r="A4665" s="20">
        <v>4664</v>
      </c>
      <c r="B4665" s="21">
        <v>3.2930260000000003E-2</v>
      </c>
      <c r="C4665" s="21">
        <v>3.7523373604918503E-2</v>
      </c>
      <c r="D4665" s="21">
        <v>0.34790067727797802</v>
      </c>
      <c r="E4665" s="21">
        <v>19.052903472957901</v>
      </c>
      <c r="F4665" s="21">
        <v>5.4893459999999998E-2</v>
      </c>
      <c r="G4665" s="21">
        <v>4.2815783948831801E-2</v>
      </c>
      <c r="H4665" s="21">
        <v>32.529827378616403</v>
      </c>
      <c r="I4665" s="21">
        <v>65.8657871139539</v>
      </c>
    </row>
    <row r="4666" spans="1:9" x14ac:dyDescent="0.2">
      <c r="A4666" s="20">
        <v>4665</v>
      </c>
      <c r="B4666" s="21">
        <v>5.0776261352074602E-2</v>
      </c>
      <c r="C4666" s="21">
        <v>3.9452910000000001E-2</v>
      </c>
      <c r="D4666" s="21">
        <v>0.35772967405648298</v>
      </c>
      <c r="E4666" s="21">
        <v>17.787012730697398</v>
      </c>
      <c r="F4666" s="21">
        <v>6.6299810000000001E-2</v>
      </c>
      <c r="G4666" s="21">
        <v>3.8637659999999997E-2</v>
      </c>
      <c r="H4666" s="21">
        <v>32.246760258082801</v>
      </c>
      <c r="I4666" s="21">
        <v>61.758165482277001</v>
      </c>
    </row>
    <row r="4667" spans="1:9" x14ac:dyDescent="0.2">
      <c r="A4667" s="20">
        <v>4666</v>
      </c>
      <c r="B4667" s="21">
        <v>3.7633800000000002E-2</v>
      </c>
      <c r="C4667" s="21">
        <v>4.1651229999999997E-2</v>
      </c>
      <c r="D4667" s="21">
        <v>0.36197599045707002</v>
      </c>
      <c r="E4667" s="21">
        <v>20.806645416494899</v>
      </c>
      <c r="F4667" s="21">
        <v>6.1771270000000003E-2</v>
      </c>
      <c r="G4667" s="21">
        <v>4.6214619999999998E-2</v>
      </c>
      <c r="H4667" s="21">
        <v>34.097139224458601</v>
      </c>
      <c r="I4667" s="21">
        <v>74.361034852694203</v>
      </c>
    </row>
    <row r="4668" spans="1:9" x14ac:dyDescent="0.2">
      <c r="A4668" s="20">
        <v>4667</v>
      </c>
      <c r="B4668" s="21">
        <v>3.0374999999999999E-2</v>
      </c>
      <c r="C4668" s="21">
        <v>3.7644530000000002E-2</v>
      </c>
      <c r="D4668" s="21">
        <v>0.369395577309725</v>
      </c>
      <c r="E4668" s="21">
        <v>17.6812637490996</v>
      </c>
      <c r="F4668" s="21">
        <v>5.8259100000000001E-2</v>
      </c>
      <c r="G4668" s="21">
        <v>4.900152E-2</v>
      </c>
      <c r="H4668" s="21">
        <v>32.469280750306197</v>
      </c>
      <c r="I4668" s="21">
        <v>64.075065838734105</v>
      </c>
    </row>
    <row r="4669" spans="1:9" x14ac:dyDescent="0.2">
      <c r="A4669" s="20">
        <v>4668</v>
      </c>
      <c r="B4669" s="21">
        <v>6.4980280000000001E-2</v>
      </c>
      <c r="C4669" s="21">
        <v>3.3326920000000003E-2</v>
      </c>
      <c r="D4669" s="21">
        <v>0.323048962579146</v>
      </c>
      <c r="E4669" s="21">
        <v>17.110310764287298</v>
      </c>
      <c r="F4669" s="21">
        <v>7.4999999999999997E-2</v>
      </c>
      <c r="G4669" s="21">
        <v>4.1611580000000002E-2</v>
      </c>
      <c r="H4669" s="21">
        <v>29.424112332097</v>
      </c>
      <c r="I4669" s="21">
        <v>50.0876120461715</v>
      </c>
    </row>
    <row r="4670" spans="1:9" x14ac:dyDescent="0.2">
      <c r="A4670" s="20">
        <v>4669</v>
      </c>
      <c r="B4670" s="21">
        <v>2.715745E-2</v>
      </c>
      <c r="C4670" s="21">
        <v>4.4102311655191198E-2</v>
      </c>
      <c r="D4670" s="21">
        <v>0.33408164441947702</v>
      </c>
      <c r="E4670" s="21">
        <v>16.7553165561133</v>
      </c>
      <c r="F4670" s="21">
        <v>6.0985820000000003E-2</v>
      </c>
      <c r="G4670" s="21">
        <v>4.6165789999999998E-2</v>
      </c>
      <c r="H4670" s="21">
        <v>33.674041204255403</v>
      </c>
      <c r="I4670" s="21">
        <v>54.683112258889203</v>
      </c>
    </row>
    <row r="4671" spans="1:9" x14ac:dyDescent="0.2">
      <c r="A4671" s="20">
        <v>4670</v>
      </c>
      <c r="B4671" s="21">
        <v>4.0533489999999998E-2</v>
      </c>
      <c r="C4671" s="21">
        <v>3.84013175538572E-2</v>
      </c>
      <c r="D4671" s="21">
        <v>0.36205909086382698</v>
      </c>
      <c r="E4671" s="21">
        <v>19.108100837102199</v>
      </c>
      <c r="F4671" s="21">
        <v>5.2439898795437902E-2</v>
      </c>
      <c r="G4671" s="21">
        <v>4.4985382256797997E-2</v>
      </c>
      <c r="H4671" s="21">
        <v>30.057539391450401</v>
      </c>
      <c r="I4671" s="21">
        <v>70.869506178255605</v>
      </c>
    </row>
    <row r="4672" spans="1:9" x14ac:dyDescent="0.2">
      <c r="A4672" s="20">
        <v>4671</v>
      </c>
      <c r="B4672" s="21">
        <v>4.9784589999999997E-2</v>
      </c>
      <c r="C4672" s="21">
        <v>3.0731288620880901E-2</v>
      </c>
      <c r="D4672" s="21">
        <v>0.313595868652704</v>
      </c>
      <c r="E4672" s="21">
        <v>15.780450502655301</v>
      </c>
      <c r="F4672" s="21">
        <v>6.4274040000000005E-2</v>
      </c>
      <c r="G4672" s="21">
        <v>3.6687379999999999E-2</v>
      </c>
      <c r="H4672" s="21">
        <v>32.746182310141599</v>
      </c>
      <c r="I4672" s="21">
        <v>45.858073086468103</v>
      </c>
    </row>
    <row r="4673" spans="1:9" x14ac:dyDescent="0.2">
      <c r="A4673" s="20">
        <v>4672</v>
      </c>
      <c r="B4673" s="21">
        <v>1.55299733437439E-2</v>
      </c>
      <c r="C4673" s="21">
        <v>4.2217949999999997E-2</v>
      </c>
      <c r="D4673" s="21">
        <v>0.34823180964274802</v>
      </c>
      <c r="E4673" s="21">
        <v>19.922391217542799</v>
      </c>
      <c r="F4673" s="21">
        <v>5.1792289999999998E-2</v>
      </c>
      <c r="G4673" s="21">
        <v>4.4210439999999997E-2</v>
      </c>
      <c r="H4673" s="21">
        <v>29.285317047332001</v>
      </c>
      <c r="I4673" s="21">
        <v>70.174696503754603</v>
      </c>
    </row>
    <row r="4674" spans="1:9" x14ac:dyDescent="0.2">
      <c r="A4674" s="20">
        <v>4673</v>
      </c>
      <c r="B4674" s="21">
        <v>4.7203910000000002E-2</v>
      </c>
      <c r="C4674" s="21">
        <v>2.5125330000000001E-2</v>
      </c>
      <c r="D4674" s="21">
        <v>0.32928088870880701</v>
      </c>
      <c r="E4674" s="21">
        <v>17.5275765346545</v>
      </c>
      <c r="F4674" s="21">
        <v>6.3330059999999994E-2</v>
      </c>
      <c r="G4674" s="21">
        <v>4.5871040000000002E-2</v>
      </c>
      <c r="H4674" s="21">
        <v>28.276780355288601</v>
      </c>
      <c r="I4674" s="21">
        <v>52.591619637553499</v>
      </c>
    </row>
    <row r="4675" spans="1:9" x14ac:dyDescent="0.2">
      <c r="A4675" s="20">
        <v>4674</v>
      </c>
      <c r="B4675" s="21">
        <v>2.4173380000000001E-2</v>
      </c>
      <c r="C4675" s="21">
        <v>2.9469153890149799E-2</v>
      </c>
      <c r="D4675" s="21">
        <v>0.356023523361648</v>
      </c>
      <c r="E4675" s="21">
        <v>17.7867448490348</v>
      </c>
      <c r="F4675" s="21">
        <v>6.3197320000000001E-2</v>
      </c>
      <c r="G4675" s="21">
        <v>4.26757359717043E-2</v>
      </c>
      <c r="H4675" s="21">
        <v>31.053318196697798</v>
      </c>
      <c r="I4675" s="21">
        <v>58.185443936234201</v>
      </c>
    </row>
    <row r="4676" spans="1:9" x14ac:dyDescent="0.2">
      <c r="A4676" s="20">
        <v>4675</v>
      </c>
      <c r="B4676" s="21">
        <v>5.234174171251E-2</v>
      </c>
      <c r="C4676" s="21">
        <v>3.7228682039894899E-2</v>
      </c>
      <c r="D4676" s="21">
        <v>0.32809843287370299</v>
      </c>
      <c r="E4676" s="21">
        <v>19.6444273161792</v>
      </c>
      <c r="F4676" s="21">
        <v>6.7899429999999997E-2</v>
      </c>
      <c r="G4676" s="21">
        <v>5.0462130000000001E-2</v>
      </c>
      <c r="H4676" s="21">
        <v>34.929290576747597</v>
      </c>
      <c r="I4676" s="21">
        <v>60.708856053891203</v>
      </c>
    </row>
    <row r="4677" spans="1:9" x14ac:dyDescent="0.2">
      <c r="A4677" s="20">
        <v>4676</v>
      </c>
      <c r="B4677" s="21">
        <v>2.5560234821215298E-2</v>
      </c>
      <c r="C4677" s="21">
        <v>3.7737856308646303E-2</v>
      </c>
      <c r="D4677" s="21">
        <v>0.33780843533548999</v>
      </c>
      <c r="E4677" s="21">
        <v>19.718983230961801</v>
      </c>
      <c r="F4677" s="21">
        <v>5.5988459999999997E-2</v>
      </c>
      <c r="G4677" s="21">
        <v>3.8768593759260402E-2</v>
      </c>
      <c r="H4677" s="21">
        <v>29.602561700266399</v>
      </c>
      <c r="I4677" s="21">
        <v>65.421064972293195</v>
      </c>
    </row>
    <row r="4678" spans="1:9" x14ac:dyDescent="0.2">
      <c r="A4678" s="20">
        <v>4677</v>
      </c>
      <c r="B4678" s="21">
        <v>5.0391539999999999E-2</v>
      </c>
      <c r="C4678" s="21">
        <v>4.1633589999999998E-2</v>
      </c>
      <c r="D4678" s="21">
        <v>0.33919151273157699</v>
      </c>
      <c r="E4678" s="21">
        <v>17.898308055104799</v>
      </c>
      <c r="F4678" s="21">
        <v>5.9531687738494203E-2</v>
      </c>
      <c r="G4678" s="21">
        <v>5.5756093065077499E-2</v>
      </c>
      <c r="H4678" s="21">
        <v>29.420267622546898</v>
      </c>
      <c r="I4678" s="21">
        <v>60.560308062131199</v>
      </c>
    </row>
    <row r="4679" spans="1:9" x14ac:dyDescent="0.2">
      <c r="A4679" s="20">
        <v>4678</v>
      </c>
      <c r="B4679" s="21">
        <v>5.6587499999999999E-2</v>
      </c>
      <c r="C4679" s="21">
        <v>4.84061932872661E-2</v>
      </c>
      <c r="D4679" s="21">
        <v>0.34992692018709198</v>
      </c>
      <c r="E4679" s="21">
        <v>18.465469076801099</v>
      </c>
      <c r="F4679" s="21">
        <v>6.0654630000000001E-2</v>
      </c>
      <c r="G4679" s="21">
        <v>4.49812150146933E-2</v>
      </c>
      <c r="H4679" s="21">
        <v>30.176798713805599</v>
      </c>
      <c r="I4679" s="21">
        <v>66.941527921261894</v>
      </c>
    </row>
    <row r="4680" spans="1:9" x14ac:dyDescent="0.2">
      <c r="A4680" s="20">
        <v>4679</v>
      </c>
      <c r="B4680" s="21">
        <v>5.2921547884492E-2</v>
      </c>
      <c r="C4680" s="21">
        <v>4.0024900000000002E-2</v>
      </c>
      <c r="D4680" s="21">
        <v>0.36416643949639999</v>
      </c>
      <c r="E4680" s="21">
        <v>19.002980018475998</v>
      </c>
      <c r="F4680" s="21">
        <v>6.5328780000000003E-2</v>
      </c>
      <c r="G4680" s="21">
        <v>4.4040450000000002E-2</v>
      </c>
      <c r="H4680" s="21">
        <v>27.728876037211101</v>
      </c>
      <c r="I4680" s="21">
        <v>67.789912914117593</v>
      </c>
    </row>
    <row r="4681" spans="1:9" x14ac:dyDescent="0.2">
      <c r="A4681" s="20">
        <v>4680</v>
      </c>
      <c r="B4681" s="21">
        <v>4.3769750000000003E-2</v>
      </c>
      <c r="C4681" s="21">
        <v>4.0742710000000001E-2</v>
      </c>
      <c r="D4681" s="21">
        <v>0.36563898690475299</v>
      </c>
      <c r="E4681" s="21">
        <v>19.047201800796302</v>
      </c>
      <c r="F4681" s="21">
        <v>6.3171210000000005E-2</v>
      </c>
      <c r="G4681" s="21">
        <v>4.9576050000000003E-2</v>
      </c>
      <c r="H4681" s="21">
        <v>34.249651556326597</v>
      </c>
      <c r="I4681" s="21">
        <v>68.398894843348003</v>
      </c>
    </row>
    <row r="4682" spans="1:9" x14ac:dyDescent="0.2">
      <c r="A4682" s="20">
        <v>4681</v>
      </c>
      <c r="B4682" s="21">
        <v>3.65304858560545E-2</v>
      </c>
      <c r="C4682" s="21">
        <v>3.9046650000000002E-2</v>
      </c>
      <c r="D4682" s="21">
        <v>0.34909884902142302</v>
      </c>
      <c r="E4682" s="21">
        <v>18.388012214796301</v>
      </c>
      <c r="F4682" s="21">
        <v>6.3593960000000005E-2</v>
      </c>
      <c r="G4682" s="21">
        <v>3.7520980000000002E-2</v>
      </c>
      <c r="H4682" s="21">
        <v>35.347750147176797</v>
      </c>
      <c r="I4682" s="21">
        <v>61.985638520565097</v>
      </c>
    </row>
    <row r="4683" spans="1:9" x14ac:dyDescent="0.2">
      <c r="A4683" s="20">
        <v>4682</v>
      </c>
      <c r="B4683" s="21">
        <v>3.135371E-2</v>
      </c>
      <c r="C4683" s="21">
        <v>4.2479030000000001E-2</v>
      </c>
      <c r="D4683" s="21">
        <v>0.322806902365877</v>
      </c>
      <c r="E4683" s="21">
        <v>19.9107309090782</v>
      </c>
      <c r="F4683" s="21">
        <v>6.7094130000000002E-2</v>
      </c>
      <c r="G4683" s="21">
        <v>5.63846298742307E-2</v>
      </c>
      <c r="H4683" s="21">
        <v>31.254279317250798</v>
      </c>
      <c r="I4683" s="21">
        <v>60.449079146597697</v>
      </c>
    </row>
    <row r="4684" spans="1:9" x14ac:dyDescent="0.2">
      <c r="A4684" s="20">
        <v>4683</v>
      </c>
      <c r="B4684" s="21">
        <v>6.2065519999999999E-2</v>
      </c>
      <c r="C4684" s="21">
        <v>3.3401217523609403E-2</v>
      </c>
      <c r="D4684" s="21">
        <v>0.39659226270526199</v>
      </c>
      <c r="E4684" s="21">
        <v>19.892948611779101</v>
      </c>
      <c r="F4684" s="21">
        <v>5.9889249999999998E-2</v>
      </c>
      <c r="G4684" s="21">
        <v>4.158908E-2</v>
      </c>
      <c r="H4684" s="21">
        <v>30.0778890883599</v>
      </c>
      <c r="I4684" s="21">
        <v>78.906818999999999</v>
      </c>
    </row>
    <row r="4685" spans="1:9" x14ac:dyDescent="0.2">
      <c r="A4685" s="20">
        <v>4684</v>
      </c>
      <c r="B4685" s="21">
        <v>2.9507571697485298E-2</v>
      </c>
      <c r="C4685" s="21">
        <v>3.7582504849709597E-2</v>
      </c>
      <c r="D4685" s="21">
        <v>0.34329634660869401</v>
      </c>
      <c r="E4685" s="21">
        <v>19.942441412586199</v>
      </c>
      <c r="F4685" s="21">
        <v>6.831363E-2</v>
      </c>
      <c r="G4685" s="21">
        <v>4.9435340000000001E-2</v>
      </c>
      <c r="H4685" s="21">
        <v>30.6425352291891</v>
      </c>
      <c r="I4685" s="21">
        <v>63.330387799999997</v>
      </c>
    </row>
    <row r="4686" spans="1:9" x14ac:dyDescent="0.2">
      <c r="A4686" s="20">
        <v>4685</v>
      </c>
      <c r="B4686" s="21">
        <v>2.4444009999999999E-2</v>
      </c>
      <c r="C4686" s="21">
        <v>3.0493378041478999E-2</v>
      </c>
      <c r="D4686" s="21">
        <v>0.35047422425851299</v>
      </c>
      <c r="E4686" s="21">
        <v>17.373306052969401</v>
      </c>
      <c r="F4686" s="21">
        <v>6.0558321281147402E-2</v>
      </c>
      <c r="G4686" s="21">
        <v>4.5011308362267001E-2</v>
      </c>
      <c r="H4686" s="21">
        <v>29.572439107849799</v>
      </c>
      <c r="I4686" s="21">
        <v>56.682391928004002</v>
      </c>
    </row>
    <row r="4687" spans="1:9" x14ac:dyDescent="0.2">
      <c r="A4687" s="20">
        <v>4686</v>
      </c>
      <c r="B4687" s="21">
        <v>4.9980530000000002E-2</v>
      </c>
      <c r="C4687" s="21">
        <v>3.5945730000000002E-2</v>
      </c>
      <c r="D4687" s="21">
        <v>0.34984527241253899</v>
      </c>
      <c r="E4687" s="21">
        <v>17.3227173763477</v>
      </c>
      <c r="F4687" s="21">
        <v>6.5477309999999997E-2</v>
      </c>
      <c r="G4687" s="21">
        <v>3.991012E-2</v>
      </c>
      <c r="H4687" s="21">
        <v>31.7981899463906</v>
      </c>
      <c r="I4687" s="21">
        <v>57.935377295405701</v>
      </c>
    </row>
    <row r="4688" spans="1:9" x14ac:dyDescent="0.2">
      <c r="A4688" s="20">
        <v>4687</v>
      </c>
      <c r="B4688" s="21">
        <v>2.8057950000000002E-2</v>
      </c>
      <c r="C4688" s="21">
        <v>4.0724879999999998E-2</v>
      </c>
      <c r="D4688" s="21">
        <v>0.35207637921809498</v>
      </c>
      <c r="E4688" s="21">
        <v>16.713552833677099</v>
      </c>
      <c r="F4688" s="21">
        <v>5.852243E-2</v>
      </c>
      <c r="G4688" s="21">
        <v>5.0092539999999998E-2</v>
      </c>
      <c r="H4688" s="21">
        <v>33.372095215013601</v>
      </c>
      <c r="I4688" s="21">
        <v>57.853079133446201</v>
      </c>
    </row>
    <row r="4689" spans="1:9" x14ac:dyDescent="0.2">
      <c r="A4689" s="20">
        <v>4688</v>
      </c>
      <c r="B4689" s="21">
        <v>2.5749047538008E-2</v>
      </c>
      <c r="C4689" s="21">
        <v>4.3656979999999998E-2</v>
      </c>
      <c r="D4689" s="21">
        <v>0.32805879391895798</v>
      </c>
      <c r="E4689" s="21">
        <v>19.795273515874399</v>
      </c>
      <c r="F4689" s="21">
        <v>6.3975160000000003E-2</v>
      </c>
      <c r="G4689" s="21">
        <v>4.7645590000000002E-2</v>
      </c>
      <c r="H4689" s="21">
        <v>35.015970403747303</v>
      </c>
      <c r="I4689" s="21">
        <v>62.349122519846297</v>
      </c>
    </row>
    <row r="4690" spans="1:9" x14ac:dyDescent="0.2">
      <c r="A4690" s="20">
        <v>4689</v>
      </c>
      <c r="B4690" s="21">
        <v>1.8345940000000002E-2</v>
      </c>
      <c r="C4690" s="21">
        <v>3.968E-2</v>
      </c>
      <c r="D4690" s="21">
        <v>0.35377145999999998</v>
      </c>
      <c r="E4690" s="21">
        <v>16.128656893000301</v>
      </c>
      <c r="F4690" s="21">
        <v>6.6790760000000005E-2</v>
      </c>
      <c r="G4690" s="21">
        <v>0.06</v>
      </c>
      <c r="H4690" s="21">
        <v>30.0452193090218</v>
      </c>
      <c r="I4690" s="21">
        <v>52.726345000000002</v>
      </c>
    </row>
    <row r="4691" spans="1:9" x14ac:dyDescent="0.2">
      <c r="A4691" s="20">
        <v>4690</v>
      </c>
      <c r="B4691" s="21">
        <v>3.2756352408092201E-2</v>
      </c>
      <c r="C4691" s="21">
        <v>2.9212480541091601E-2</v>
      </c>
      <c r="D4691" s="21">
        <v>0.38143003392670299</v>
      </c>
      <c r="E4691" s="21">
        <v>16.685649670166299</v>
      </c>
      <c r="F4691" s="21">
        <v>5.5589640000000003E-2</v>
      </c>
      <c r="G4691" s="21">
        <v>4.69362619640733E-2</v>
      </c>
      <c r="H4691" s="21">
        <v>29.809063876651201</v>
      </c>
      <c r="I4691" s="21">
        <v>61.634394326970302</v>
      </c>
    </row>
    <row r="4692" spans="1:9" x14ac:dyDescent="0.2">
      <c r="A4692" s="20">
        <v>4691</v>
      </c>
      <c r="B4692" s="21">
        <v>3.8759274641552599E-2</v>
      </c>
      <c r="C4692" s="21">
        <v>3.0408513895232501E-2</v>
      </c>
      <c r="D4692" s="21">
        <v>0.30481614439155202</v>
      </c>
      <c r="E4692" s="21">
        <v>20.562600341446199</v>
      </c>
      <c r="F4692" s="21">
        <v>6.5721749999999995E-2</v>
      </c>
      <c r="G4692" s="21">
        <v>4.1832300000000003E-2</v>
      </c>
      <c r="H4692" s="21">
        <v>32.798997126565702</v>
      </c>
      <c r="I4692" s="21">
        <v>56.887753808896498</v>
      </c>
    </row>
    <row r="4693" spans="1:9" x14ac:dyDescent="0.2">
      <c r="A4693" s="20">
        <v>4692</v>
      </c>
      <c r="B4693" s="21">
        <v>4.3646379999999999E-2</v>
      </c>
      <c r="C4693" s="21">
        <v>3.9259479999999999E-2</v>
      </c>
      <c r="D4693" s="21">
        <v>0.34564626195972298</v>
      </c>
      <c r="E4693" s="21">
        <v>16.620919743635401</v>
      </c>
      <c r="F4693" s="21">
        <v>6.1893780000000002E-2</v>
      </c>
      <c r="G4693" s="21">
        <v>3.5724851161013198E-2</v>
      </c>
      <c r="H4693" s="21">
        <v>31.069738075314099</v>
      </c>
      <c r="I4693" s="21">
        <v>56.307154679492399</v>
      </c>
    </row>
    <row r="4694" spans="1:9" x14ac:dyDescent="0.2">
      <c r="A4694" s="20">
        <v>4693</v>
      </c>
      <c r="B4694" s="21">
        <v>5.4269589999999999E-2</v>
      </c>
      <c r="C4694" s="21">
        <v>4.8172579051848297E-2</v>
      </c>
      <c r="D4694" s="21">
        <v>0.32256867737323902</v>
      </c>
      <c r="E4694" s="21">
        <v>16.595912023907601</v>
      </c>
      <c r="F4694" s="21">
        <v>7.1191980000000002E-2</v>
      </c>
      <c r="G4694" s="21">
        <v>4.1280610000000002E-2</v>
      </c>
      <c r="H4694" s="21">
        <v>31.472024728171998</v>
      </c>
      <c r="I4694" s="21">
        <v>51.890538909651902</v>
      </c>
    </row>
    <row r="4695" spans="1:9" x14ac:dyDescent="0.2">
      <c r="A4695" s="20">
        <v>4694</v>
      </c>
      <c r="B4695" s="21">
        <v>4.7903468854986898E-2</v>
      </c>
      <c r="C4695" s="21">
        <v>3.41493198925341E-2</v>
      </c>
      <c r="D4695" s="21">
        <v>0.364777495775015</v>
      </c>
      <c r="E4695" s="21">
        <v>20.404713577457098</v>
      </c>
      <c r="F4695" s="21">
        <v>5.9680530000000002E-2</v>
      </c>
      <c r="G4695" s="21">
        <v>4.6281370000000002E-2</v>
      </c>
      <c r="H4695" s="21">
        <v>31.030697960146899</v>
      </c>
      <c r="I4695" s="21">
        <v>72.870514608223104</v>
      </c>
    </row>
    <row r="4696" spans="1:9" x14ac:dyDescent="0.2">
      <c r="A4696" s="20">
        <v>4695</v>
      </c>
      <c r="B4696" s="21">
        <v>3.7136919999999997E-2</v>
      </c>
      <c r="C4696" s="21">
        <v>5.0096120000000001E-2</v>
      </c>
      <c r="D4696" s="21">
        <v>0.36782269150420399</v>
      </c>
      <c r="E4696" s="21">
        <v>17.551897219817601</v>
      </c>
      <c r="F4696" s="21">
        <v>6.2467469999999997E-2</v>
      </c>
      <c r="G4696" s="21">
        <v>4.3130973236448697E-2</v>
      </c>
      <c r="H4696" s="21">
        <v>32.150187561328899</v>
      </c>
      <c r="I4696" s="21">
        <v>65.754228183037498</v>
      </c>
    </row>
    <row r="4697" spans="1:9" x14ac:dyDescent="0.2">
      <c r="A4697" s="20">
        <v>4696</v>
      </c>
      <c r="B4697" s="21">
        <v>3.7027060000000001E-2</v>
      </c>
      <c r="C4697" s="21">
        <v>3.9909380000000001E-2</v>
      </c>
      <c r="D4697" s="21">
        <v>0.34244695806741399</v>
      </c>
      <c r="E4697" s="21">
        <v>20.177874784706201</v>
      </c>
      <c r="F4697" s="21">
        <v>6.0219630000000003E-2</v>
      </c>
      <c r="G4697" s="21">
        <v>4.8816159999999997E-2</v>
      </c>
      <c r="H4697" s="21">
        <v>32.628951852737998</v>
      </c>
      <c r="I4697" s="21">
        <v>67.648413360324</v>
      </c>
    </row>
    <row r="4698" spans="1:9" x14ac:dyDescent="0.2">
      <c r="A4698" s="20">
        <v>4697</v>
      </c>
      <c r="B4698" s="21">
        <v>4.7652359999999998E-2</v>
      </c>
      <c r="C4698" s="21">
        <v>4.5337389999999998E-2</v>
      </c>
      <c r="D4698" s="21">
        <v>0.34621779849960599</v>
      </c>
      <c r="E4698" s="21">
        <v>17.8161654303379</v>
      </c>
      <c r="F4698" s="21">
        <v>6.4314209999999997E-2</v>
      </c>
      <c r="G4698" s="21">
        <v>4.6812159999999998E-2</v>
      </c>
      <c r="H4698" s="21">
        <v>31.583476099999999</v>
      </c>
      <c r="I4698" s="21">
        <v>61.220428964814801</v>
      </c>
    </row>
    <row r="4699" spans="1:9" x14ac:dyDescent="0.2">
      <c r="A4699" s="20">
        <v>4698</v>
      </c>
      <c r="B4699" s="21">
        <v>5.9088549999999997E-2</v>
      </c>
      <c r="C4699" s="21">
        <v>2.9848476733502799E-2</v>
      </c>
      <c r="D4699" s="21">
        <v>0.32738092955114201</v>
      </c>
      <c r="E4699" s="21">
        <v>17.801148326363901</v>
      </c>
      <c r="F4699" s="21">
        <v>5.0083998187085497E-2</v>
      </c>
      <c r="G4699" s="21">
        <v>3.8763949999999998E-2</v>
      </c>
      <c r="H4699" s="21">
        <v>30.163070590553701</v>
      </c>
      <c r="I4699" s="21">
        <v>58.846666361660901</v>
      </c>
    </row>
    <row r="4700" spans="1:9" x14ac:dyDescent="0.2">
      <c r="A4700" s="20">
        <v>4699</v>
      </c>
      <c r="B4700" s="21">
        <v>4.1894710000000002E-2</v>
      </c>
      <c r="C4700" s="21">
        <v>3.16731614024022E-2</v>
      </c>
      <c r="D4700" s="21">
        <v>0.3</v>
      </c>
      <c r="E4700" s="21">
        <v>16.684883779476898</v>
      </c>
      <c r="F4700" s="21">
        <v>5.3948099999999999E-2</v>
      </c>
      <c r="G4700" s="21">
        <v>4.2953860000000003E-2</v>
      </c>
      <c r="H4700" s="21">
        <v>33.677599776111798</v>
      </c>
      <c r="I4700" s="21">
        <v>48.238327271019401</v>
      </c>
    </row>
    <row r="4701" spans="1:9" x14ac:dyDescent="0.2">
      <c r="A4701" s="20">
        <v>4700</v>
      </c>
      <c r="B4701" s="21">
        <v>3.2963039999999999E-2</v>
      </c>
      <c r="C4701" s="21">
        <v>3.9729189999999998E-2</v>
      </c>
      <c r="D4701" s="21">
        <v>0.33959603594612398</v>
      </c>
      <c r="E4701" s="21">
        <v>20.490508632278502</v>
      </c>
      <c r="F4701" s="21">
        <v>6.4342830000000004E-2</v>
      </c>
      <c r="G4701" s="21">
        <v>4.0672119999999999E-2</v>
      </c>
      <c r="H4701" s="21">
        <v>31.2889586957597</v>
      </c>
      <c r="I4701" s="21">
        <v>66.580060500000002</v>
      </c>
    </row>
    <row r="4702" spans="1:9" x14ac:dyDescent="0.2">
      <c r="A4702" s="20">
        <v>4701</v>
      </c>
      <c r="B4702" s="21">
        <v>2.5107009999999999E-2</v>
      </c>
      <c r="C4702" s="21">
        <v>3.7455700000000001E-2</v>
      </c>
      <c r="D4702" s="21">
        <v>0.34072585833038799</v>
      </c>
      <c r="E4702" s="21">
        <v>19.416830632661799</v>
      </c>
      <c r="F4702" s="21">
        <v>6.1132603399570301E-2</v>
      </c>
      <c r="G4702" s="21">
        <v>4.6723750000000001E-2</v>
      </c>
      <c r="H4702" s="21">
        <v>34.446498959075697</v>
      </c>
      <c r="I4702" s="21">
        <v>62.993494831548901</v>
      </c>
    </row>
    <row r="4703" spans="1:9" x14ac:dyDescent="0.2">
      <c r="A4703" s="20">
        <v>4702</v>
      </c>
      <c r="B4703" s="21">
        <v>1.83219210338166E-2</v>
      </c>
      <c r="C4703" s="21">
        <v>3.7741822950145797E-2</v>
      </c>
      <c r="D4703" s="21">
        <v>0.34586060803419899</v>
      </c>
      <c r="E4703" s="21">
        <v>17.176840993128199</v>
      </c>
      <c r="F4703" s="21">
        <v>5.0982710000000001E-2</v>
      </c>
      <c r="G4703" s="21">
        <v>4.7155719999999998E-2</v>
      </c>
      <c r="H4703" s="21">
        <v>29.507014717158501</v>
      </c>
      <c r="I4703" s="21">
        <v>59.271648828998998</v>
      </c>
    </row>
    <row r="4704" spans="1:9" x14ac:dyDescent="0.2">
      <c r="A4704" s="20">
        <v>4703</v>
      </c>
      <c r="B4704" s="21">
        <v>4.9994045080652798E-2</v>
      </c>
      <c r="C4704" s="21">
        <v>4.089458E-2</v>
      </c>
      <c r="D4704" s="21">
        <v>0.3</v>
      </c>
      <c r="E4704" s="21">
        <v>19.2392638344799</v>
      </c>
      <c r="F4704" s="21">
        <v>5.7829680000000001E-2</v>
      </c>
      <c r="G4704" s="21">
        <v>4.1993669999999997E-2</v>
      </c>
      <c r="H4704" s="21">
        <v>30.611165390917002</v>
      </c>
      <c r="I4704" s="21">
        <v>57.345398835485803</v>
      </c>
    </row>
    <row r="4705" spans="1:9" x14ac:dyDescent="0.2">
      <c r="A4705" s="20">
        <v>4704</v>
      </c>
      <c r="B4705" s="21">
        <v>4.86696778545933E-2</v>
      </c>
      <c r="C4705" s="21">
        <v>4.2821699999999997E-2</v>
      </c>
      <c r="D4705" s="21">
        <v>0.31049283783297499</v>
      </c>
      <c r="E4705" s="21">
        <v>16.475651307368199</v>
      </c>
      <c r="F4705" s="21">
        <v>5.90358412026789E-2</v>
      </c>
      <c r="G4705" s="21">
        <v>3.6800720000000002E-2</v>
      </c>
      <c r="H4705" s="21">
        <v>28.812033739922601</v>
      </c>
      <c r="I4705" s="21">
        <v>51.137218584389601</v>
      </c>
    </row>
    <row r="4706" spans="1:9" x14ac:dyDescent="0.2">
      <c r="A4706" s="20">
        <v>4705</v>
      </c>
      <c r="B4706" s="21">
        <v>4.8660452876599897E-2</v>
      </c>
      <c r="C4706" s="21">
        <v>4.1193E-2</v>
      </c>
      <c r="D4706" s="21">
        <v>0.31533833999999999</v>
      </c>
      <c r="E4706" s="21">
        <v>18.348521426381499</v>
      </c>
      <c r="F4706" s="21">
        <v>5.857453E-2</v>
      </c>
      <c r="G4706" s="21">
        <v>5.9061105556117502E-2</v>
      </c>
      <c r="H4706" s="21">
        <v>33.017341331381701</v>
      </c>
      <c r="I4706" s="21">
        <v>57.167266958763001</v>
      </c>
    </row>
    <row r="4707" spans="1:9" x14ac:dyDescent="0.2">
      <c r="A4707" s="20">
        <v>4706</v>
      </c>
      <c r="B4707" s="21">
        <v>3.8070108304719102E-2</v>
      </c>
      <c r="C4707" s="21">
        <v>2.8417639972142701E-2</v>
      </c>
      <c r="D4707" s="21">
        <v>0.34666197577114799</v>
      </c>
      <c r="E4707" s="21">
        <v>17.310759486896401</v>
      </c>
      <c r="F4707" s="21">
        <v>6.5657779999999999E-2</v>
      </c>
      <c r="G4707" s="21">
        <v>4.66127976534687E-2</v>
      </c>
      <c r="H4707" s="21">
        <v>32.431756556878298</v>
      </c>
      <c r="I4707" s="21">
        <v>54.682605807685903</v>
      </c>
    </row>
    <row r="4708" spans="1:9" x14ac:dyDescent="0.2">
      <c r="A4708" s="20">
        <v>4707</v>
      </c>
      <c r="B4708" s="21">
        <v>6.1104020000000002E-2</v>
      </c>
      <c r="C4708" s="21">
        <v>3.8301166887596799E-2</v>
      </c>
      <c r="D4708" s="21">
        <v>0.35670533736823401</v>
      </c>
      <c r="E4708" s="21">
        <v>19.954606137331002</v>
      </c>
      <c r="F4708" s="21">
        <v>6.7281800000000003E-2</v>
      </c>
      <c r="G4708" s="21">
        <v>4.660123E-2</v>
      </c>
      <c r="H4708" s="21">
        <v>32.711019449492198</v>
      </c>
      <c r="I4708" s="21">
        <v>68.984270152188898</v>
      </c>
    </row>
    <row r="4709" spans="1:9" x14ac:dyDescent="0.2">
      <c r="A4709" s="20">
        <v>4708</v>
      </c>
      <c r="B4709" s="21">
        <v>3.2738219999999998E-2</v>
      </c>
      <c r="C4709" s="21">
        <v>3.6647770000000003E-2</v>
      </c>
      <c r="D4709" s="21">
        <v>0.32174849099858399</v>
      </c>
      <c r="E4709" s="21">
        <v>18.300218516166499</v>
      </c>
      <c r="F4709" s="21">
        <v>0.05</v>
      </c>
      <c r="G4709" s="21">
        <v>3.5628051528047301E-2</v>
      </c>
      <c r="H4709" s="21">
        <v>30.868909922067299</v>
      </c>
      <c r="I4709" s="21">
        <v>59.446359181198602</v>
      </c>
    </row>
    <row r="4710" spans="1:9" x14ac:dyDescent="0.2">
      <c r="A4710" s="20">
        <v>4709</v>
      </c>
      <c r="B4710" s="21">
        <v>5.4329038558108E-2</v>
      </c>
      <c r="C4710" s="21">
        <v>3.6895039999999997E-2</v>
      </c>
      <c r="D4710" s="21">
        <v>0.33948273350413199</v>
      </c>
      <c r="E4710" s="21">
        <v>20.514713341385601</v>
      </c>
      <c r="F4710" s="21">
        <v>6.0402589999999999E-2</v>
      </c>
      <c r="G4710" s="21">
        <v>4.8619839999999998E-2</v>
      </c>
      <c r="H4710" s="21">
        <v>33.1480755301682</v>
      </c>
      <c r="I4710" s="21">
        <v>68.5657815</v>
      </c>
    </row>
    <row r="4711" spans="1:9" x14ac:dyDescent="0.2">
      <c r="A4711" s="20">
        <v>4710</v>
      </c>
      <c r="B4711" s="21">
        <v>3.9418856575156799E-2</v>
      </c>
      <c r="C4711" s="21">
        <v>3.5705720000000003E-2</v>
      </c>
      <c r="D4711" s="21">
        <v>0.33342205010938403</v>
      </c>
      <c r="E4711" s="21">
        <v>18.591863910248801</v>
      </c>
      <c r="F4711" s="21">
        <v>6.1568739999999997E-2</v>
      </c>
      <c r="G4711" s="21">
        <v>5.0318410000000001E-2</v>
      </c>
      <c r="H4711" s="21">
        <v>32.711371878336003</v>
      </c>
      <c r="I4711" s="21">
        <v>59.103631726891599</v>
      </c>
    </row>
    <row r="4712" spans="1:9" x14ac:dyDescent="0.2">
      <c r="A4712" s="20">
        <v>4711</v>
      </c>
      <c r="B4712" s="21">
        <v>3.08747385298099E-2</v>
      </c>
      <c r="C4712" s="21">
        <v>3.9577712068935497E-2</v>
      </c>
      <c r="D4712" s="21">
        <v>0.38564009704722102</v>
      </c>
      <c r="E4712" s="21">
        <v>18.2732525713146</v>
      </c>
      <c r="F4712" s="21">
        <v>5.3591850000000003E-2</v>
      </c>
      <c r="G4712" s="21">
        <v>4.6691091159181297E-2</v>
      </c>
      <c r="H4712" s="21">
        <v>30.513406700000001</v>
      </c>
      <c r="I4712" s="21">
        <v>71.789666822813999</v>
      </c>
    </row>
    <row r="4713" spans="1:9" x14ac:dyDescent="0.2">
      <c r="A4713" s="20">
        <v>4712</v>
      </c>
      <c r="B4713" s="21">
        <v>4.8887949999999999E-2</v>
      </c>
      <c r="C4713" s="21">
        <v>4.0609499953687803E-2</v>
      </c>
      <c r="D4713" s="21">
        <v>0.33730388699102698</v>
      </c>
      <c r="E4713" s="21">
        <v>19.072572582698399</v>
      </c>
      <c r="F4713" s="21">
        <v>6.7265580000000005E-2</v>
      </c>
      <c r="G4713" s="21">
        <v>4.5670269999999999E-2</v>
      </c>
      <c r="H4713" s="21">
        <v>35.431763056036502</v>
      </c>
      <c r="I4713" s="21">
        <v>61.679400946872299</v>
      </c>
    </row>
    <row r="4714" spans="1:9" x14ac:dyDescent="0.2">
      <c r="A4714" s="20">
        <v>4713</v>
      </c>
      <c r="B4714" s="21">
        <v>4.6144539999999998E-2</v>
      </c>
      <c r="C4714" s="21">
        <v>3.4062019999999998E-2</v>
      </c>
      <c r="D4714" s="21">
        <v>0.33645933803483102</v>
      </c>
      <c r="E4714" s="21">
        <v>19.5405684530702</v>
      </c>
      <c r="F4714" s="21">
        <v>6.2854919999999995E-2</v>
      </c>
      <c r="G4714" s="21">
        <v>4.5680829999999999E-2</v>
      </c>
      <c r="H4714" s="21">
        <v>31.6649250771281</v>
      </c>
      <c r="I4714" s="21">
        <v>62.591576764305401</v>
      </c>
    </row>
    <row r="4715" spans="1:9" x14ac:dyDescent="0.2">
      <c r="A4715" s="20">
        <v>4714</v>
      </c>
      <c r="B4715" s="21">
        <v>4.535459E-2</v>
      </c>
      <c r="C4715" s="21">
        <v>4.9433169999999999E-2</v>
      </c>
      <c r="D4715" s="21">
        <v>0.32868006229783497</v>
      </c>
      <c r="E4715" s="21">
        <v>15.566050476340999</v>
      </c>
      <c r="F4715" s="21">
        <v>6.5252569999999996E-2</v>
      </c>
      <c r="G4715" s="21">
        <v>4.0559110000000002E-2</v>
      </c>
      <c r="H4715" s="21">
        <v>31.994670800697101</v>
      </c>
      <c r="I4715" s="21">
        <v>50.996678026411402</v>
      </c>
    </row>
    <row r="4716" spans="1:9" x14ac:dyDescent="0.2">
      <c r="A4716" s="20">
        <v>4715</v>
      </c>
      <c r="B4716" s="21">
        <v>4.1219180000000001E-2</v>
      </c>
      <c r="C4716" s="21">
        <v>3.9178860000000003E-2</v>
      </c>
      <c r="D4716" s="21">
        <v>0.30698044257752499</v>
      </c>
      <c r="E4716" s="21">
        <v>18.342670330693199</v>
      </c>
      <c r="F4716" s="21">
        <v>5.8771039999999997E-2</v>
      </c>
      <c r="G4716" s="21">
        <v>4.1516666275418002E-2</v>
      </c>
      <c r="H4716" s="21">
        <v>33.366065019095799</v>
      </c>
      <c r="I4716" s="21">
        <v>54.948413790722697</v>
      </c>
    </row>
    <row r="4717" spans="1:9" x14ac:dyDescent="0.2">
      <c r="A4717" s="20">
        <v>4716</v>
      </c>
      <c r="B4717" s="21">
        <v>3.9431599999999997E-2</v>
      </c>
      <c r="C4717" s="21">
        <v>4.0197829999999997E-2</v>
      </c>
      <c r="D4717" s="21">
        <v>0.35792965361082002</v>
      </c>
      <c r="E4717" s="21">
        <v>19.494024555490402</v>
      </c>
      <c r="F4717" s="21">
        <v>5.7105379999999997E-2</v>
      </c>
      <c r="G4717" s="21">
        <v>4.3849627930801299E-2</v>
      </c>
      <c r="H4717" s="21">
        <v>30.0873050479825</v>
      </c>
      <c r="I4717" s="21">
        <v>70.203259702967202</v>
      </c>
    </row>
    <row r="4718" spans="1:9" x14ac:dyDescent="0.2">
      <c r="A4718" s="20">
        <v>4717</v>
      </c>
      <c r="B4718" s="21">
        <v>7.5825580000000004E-2</v>
      </c>
      <c r="C4718" s="21">
        <v>3.51331482566156E-2</v>
      </c>
      <c r="D4718" s="21">
        <v>0.33967132459370503</v>
      </c>
      <c r="E4718" s="21">
        <v>17.925302833518401</v>
      </c>
      <c r="F4718" s="21">
        <v>5.8152870000000002E-2</v>
      </c>
      <c r="G4718" s="21">
        <v>5.0498130000000002E-2</v>
      </c>
      <c r="H4718" s="21">
        <v>31.574457336357099</v>
      </c>
      <c r="I4718" s="21">
        <v>61.346779208990903</v>
      </c>
    </row>
    <row r="4719" spans="1:9" x14ac:dyDescent="0.2">
      <c r="A4719" s="20">
        <v>4718</v>
      </c>
      <c r="B4719" s="21">
        <v>5.7763849999999999E-2</v>
      </c>
      <c r="C4719" s="21">
        <v>4.1471029999999999E-2</v>
      </c>
      <c r="D4719" s="21">
        <v>0.33723256955591702</v>
      </c>
      <c r="E4719" s="21">
        <v>15.9734029928429</v>
      </c>
      <c r="F4719" s="21">
        <v>6.0449839999999998E-2</v>
      </c>
      <c r="G4719" s="21">
        <v>4.633727E-2</v>
      </c>
      <c r="H4719" s="21">
        <v>30.2300402169916</v>
      </c>
      <c r="I4719" s="21">
        <v>54.035372656189402</v>
      </c>
    </row>
    <row r="4720" spans="1:9" x14ac:dyDescent="0.2">
      <c r="A4720" s="20">
        <v>4719</v>
      </c>
      <c r="B4720" s="21">
        <v>5.0842400000000003E-2</v>
      </c>
      <c r="C4720" s="21">
        <v>3.1137149999999999E-2</v>
      </c>
      <c r="D4720" s="21">
        <v>0.34864731769878299</v>
      </c>
      <c r="E4720" s="21">
        <v>15.6071461458396</v>
      </c>
      <c r="F4720" s="21">
        <v>5.8872460000000001E-2</v>
      </c>
      <c r="G4720" s="21">
        <v>4.129298E-2</v>
      </c>
      <c r="H4720" s="21">
        <v>29.160949055250001</v>
      </c>
      <c r="I4720" s="21">
        <v>52.737022138331199</v>
      </c>
    </row>
    <row r="4721" spans="1:9" x14ac:dyDescent="0.2">
      <c r="A4721" s="20">
        <v>4720</v>
      </c>
      <c r="B4721" s="21">
        <v>4.1676987373050797E-2</v>
      </c>
      <c r="C4721" s="21">
        <v>3.9429029999999997E-2</v>
      </c>
      <c r="D4721" s="21">
        <v>0.31344359321822302</v>
      </c>
      <c r="E4721" s="21">
        <v>19.597463317069501</v>
      </c>
      <c r="F4721" s="21">
        <v>6.5527779999999994E-2</v>
      </c>
      <c r="G4721" s="21">
        <v>4.1765509999999999E-2</v>
      </c>
      <c r="H4721" s="21">
        <v>32.678479115574603</v>
      </c>
      <c r="I4721" s="21">
        <v>58.264148435432602</v>
      </c>
    </row>
    <row r="4722" spans="1:9" x14ac:dyDescent="0.2">
      <c r="A4722" s="20">
        <v>4721</v>
      </c>
      <c r="B4722" s="21">
        <v>5.5107360000000001E-2</v>
      </c>
      <c r="C4722" s="21">
        <v>3.5062980000000001E-2</v>
      </c>
      <c r="D4722" s="21">
        <v>0.38041141564081798</v>
      </c>
      <c r="E4722" s="21">
        <v>17.039506917675599</v>
      </c>
      <c r="F4722" s="21">
        <v>7.4330220000000002E-2</v>
      </c>
      <c r="G4722" s="21">
        <v>3.41891897011007E-2</v>
      </c>
      <c r="H4722" s="21">
        <v>26.376055446657201</v>
      </c>
      <c r="I4722" s="21">
        <v>60.246470583434601</v>
      </c>
    </row>
    <row r="4723" spans="1:9" x14ac:dyDescent="0.2">
      <c r="A4723" s="20">
        <v>4722</v>
      </c>
      <c r="B4723" s="21">
        <v>4.776992E-2</v>
      </c>
      <c r="C4723" s="21">
        <v>2.86307085210088E-2</v>
      </c>
      <c r="D4723" s="21">
        <v>0.30858783769186898</v>
      </c>
      <c r="E4723" s="21">
        <v>16.916573076052199</v>
      </c>
      <c r="F4723" s="21">
        <v>6.3912800000000006E-2</v>
      </c>
      <c r="G4723" s="21">
        <v>4.7249159999999998E-2</v>
      </c>
      <c r="H4723" s="21">
        <v>28.527583823947399</v>
      </c>
      <c r="I4723" s="21">
        <v>47.6591747496118</v>
      </c>
    </row>
    <row r="4724" spans="1:9" x14ac:dyDescent="0.2">
      <c r="A4724" s="20">
        <v>4723</v>
      </c>
      <c r="B4724" s="21">
        <v>4.0393070000000003E-2</v>
      </c>
      <c r="C4724" s="21">
        <v>3.6043680000000002E-2</v>
      </c>
      <c r="D4724" s="21">
        <v>0.38052698964359</v>
      </c>
      <c r="E4724" s="21">
        <v>17.4659223472642</v>
      </c>
      <c r="F4724" s="21">
        <v>5.1263780000000002E-2</v>
      </c>
      <c r="G4724" s="21">
        <v>4.3951359443617201E-2</v>
      </c>
      <c r="H4724" s="21">
        <v>33.103116499999999</v>
      </c>
      <c r="I4724" s="21">
        <v>68.248528236930298</v>
      </c>
    </row>
    <row r="4725" spans="1:9" x14ac:dyDescent="0.2">
      <c r="A4725" s="20">
        <v>4724</v>
      </c>
      <c r="B4725" s="21">
        <v>3.5446539999999999E-2</v>
      </c>
      <c r="C4725" s="21">
        <v>3.4668369999999997E-2</v>
      </c>
      <c r="D4725" s="21">
        <v>0.34470145934512503</v>
      </c>
      <c r="E4725" s="21">
        <v>16.464763971924501</v>
      </c>
      <c r="F4725" s="21">
        <v>6.1775360000000001E-2</v>
      </c>
      <c r="G4725" s="21">
        <v>4.5934258781435998E-2</v>
      </c>
      <c r="H4725" s="21">
        <v>28.563771796187901</v>
      </c>
      <c r="I4725" s="21">
        <v>53.920589200000002</v>
      </c>
    </row>
    <row r="4726" spans="1:9" x14ac:dyDescent="0.2">
      <c r="A4726" s="20">
        <v>4725</v>
      </c>
      <c r="B4726" s="21">
        <v>3.8786239935059599E-2</v>
      </c>
      <c r="C4726" s="21">
        <v>3.2467860000000001E-2</v>
      </c>
      <c r="D4726" s="21">
        <v>0.337273999895018</v>
      </c>
      <c r="E4726" s="21">
        <v>16.057835766235002</v>
      </c>
      <c r="F4726" s="21">
        <v>5.5061005365866098E-2</v>
      </c>
      <c r="G4726" s="21">
        <v>0.06</v>
      </c>
      <c r="H4726" s="21">
        <v>30.391797774058301</v>
      </c>
      <c r="I4726" s="21">
        <v>52.317129638453501</v>
      </c>
    </row>
    <row r="4727" spans="1:9" x14ac:dyDescent="0.2">
      <c r="A4727" s="20">
        <v>4726</v>
      </c>
      <c r="B4727" s="21">
        <v>0.01</v>
      </c>
      <c r="C4727" s="21">
        <v>4.5235459999999998E-2</v>
      </c>
      <c r="D4727" s="21">
        <v>0.35842290257756299</v>
      </c>
      <c r="E4727" s="21">
        <v>20.108767406133701</v>
      </c>
      <c r="F4727" s="21">
        <v>5.89616372921489E-2</v>
      </c>
      <c r="G4727" s="21">
        <v>4.2763585147811298E-2</v>
      </c>
      <c r="H4727" s="21">
        <v>32.118619777496498</v>
      </c>
      <c r="I4727" s="21">
        <v>71.070852099999996</v>
      </c>
    </row>
    <row r="4728" spans="1:9" x14ac:dyDescent="0.2">
      <c r="A4728" s="20">
        <v>4727</v>
      </c>
      <c r="B4728" s="21">
        <v>4.3159012589464599E-2</v>
      </c>
      <c r="C4728" s="21">
        <v>4.1251740000000002E-2</v>
      </c>
      <c r="D4728" s="21">
        <v>0.33807234737160502</v>
      </c>
      <c r="E4728" s="21">
        <v>17.521597926238901</v>
      </c>
      <c r="F4728" s="21">
        <v>6.0821900021398E-2</v>
      </c>
      <c r="G4728" s="21">
        <v>4.607207E-2</v>
      </c>
      <c r="H4728" s="21">
        <v>32.609680995382902</v>
      </c>
      <c r="I4728" s="21">
        <v>58.363186462921902</v>
      </c>
    </row>
    <row r="4729" spans="1:9" x14ac:dyDescent="0.2">
      <c r="A4729" s="20">
        <v>4728</v>
      </c>
      <c r="B4729" s="21">
        <v>3.2672858798344598E-2</v>
      </c>
      <c r="C4729" s="21">
        <v>4.3013255323928301E-2</v>
      </c>
      <c r="D4729" s="21">
        <v>0.36363602956070301</v>
      </c>
      <c r="E4729" s="21">
        <v>18.5804936</v>
      </c>
      <c r="F4729" s="21">
        <v>5.970429E-2</v>
      </c>
      <c r="G4729" s="21">
        <v>4.1843810000000002E-2</v>
      </c>
      <c r="H4729" s="21">
        <v>32.621478792677998</v>
      </c>
      <c r="I4729" s="21">
        <v>67.504379800947504</v>
      </c>
    </row>
    <row r="4730" spans="1:9" x14ac:dyDescent="0.2">
      <c r="A4730" s="20">
        <v>4729</v>
      </c>
      <c r="B4730" s="21">
        <v>6.3890050000000004E-2</v>
      </c>
      <c r="C4730" s="21">
        <v>4.6937591427921699E-2</v>
      </c>
      <c r="D4730" s="21">
        <v>0.351158163740522</v>
      </c>
      <c r="E4730" s="21">
        <v>20.0046115310018</v>
      </c>
      <c r="F4730" s="21">
        <v>5.5824760000000001E-2</v>
      </c>
      <c r="G4730" s="21">
        <v>4.4163929999999997E-2</v>
      </c>
      <c r="H4730" s="21">
        <v>32.953574871488598</v>
      </c>
      <c r="I4730" s="21">
        <v>74.735320305718901</v>
      </c>
    </row>
    <row r="4731" spans="1:9" x14ac:dyDescent="0.2">
      <c r="A4731" s="20">
        <v>4730</v>
      </c>
      <c r="B4731" s="21">
        <v>4.0290159999999998E-2</v>
      </c>
      <c r="C4731" s="21">
        <v>4.5919777999763101E-2</v>
      </c>
      <c r="D4731" s="21">
        <v>0.359255141481437</v>
      </c>
      <c r="E4731" s="21">
        <v>21.2055648340849</v>
      </c>
      <c r="F4731" s="21">
        <v>6.3609700000000005E-2</v>
      </c>
      <c r="G4731" s="21">
        <v>4.0132019999999997E-2</v>
      </c>
      <c r="H4731" s="21">
        <v>29.473949103254999</v>
      </c>
      <c r="I4731" s="21">
        <v>76.117354442439094</v>
      </c>
    </row>
    <row r="4732" spans="1:9" x14ac:dyDescent="0.2">
      <c r="A4732" s="20">
        <v>4731</v>
      </c>
      <c r="B4732" s="21">
        <v>2.2165548706975499E-2</v>
      </c>
      <c r="C4732" s="21">
        <v>3.2582180000000002E-2</v>
      </c>
      <c r="D4732" s="21">
        <v>0.36580211558966802</v>
      </c>
      <c r="E4732" s="21">
        <v>19.046651076776399</v>
      </c>
      <c r="F4732" s="21">
        <v>5.1030560331949901E-2</v>
      </c>
      <c r="G4732" s="21">
        <v>3.950799E-2</v>
      </c>
      <c r="H4732" s="21">
        <v>32.615984798202199</v>
      </c>
      <c r="I4732" s="21">
        <v>69.038044900000003</v>
      </c>
    </row>
    <row r="4733" spans="1:9" x14ac:dyDescent="0.2">
      <c r="A4733" s="20">
        <v>4732</v>
      </c>
      <c r="B4733" s="21">
        <v>3.9251800000000003E-2</v>
      </c>
      <c r="C4733" s="21">
        <v>4.3492709999999997E-2</v>
      </c>
      <c r="D4733" s="21">
        <v>0.34151390853365698</v>
      </c>
      <c r="E4733" s="21">
        <v>20.818727236735999</v>
      </c>
      <c r="F4733" s="21">
        <v>6.2931790000000001E-2</v>
      </c>
      <c r="G4733" s="21">
        <v>3.5977090000000003E-2</v>
      </c>
      <c r="H4733" s="21">
        <v>30.653680087081099</v>
      </c>
      <c r="I4733" s="21">
        <v>70.276303828995907</v>
      </c>
    </row>
    <row r="4734" spans="1:9" x14ac:dyDescent="0.2">
      <c r="A4734" s="20">
        <v>4733</v>
      </c>
      <c r="B4734" s="21">
        <v>2.4308179999999999E-2</v>
      </c>
      <c r="C4734" s="21">
        <v>3.7748129999999998E-2</v>
      </c>
      <c r="D4734" s="21">
        <v>0.36429172145705502</v>
      </c>
      <c r="E4734" s="21">
        <v>17.982273680210401</v>
      </c>
      <c r="F4734" s="21">
        <v>5.6489810000000001E-2</v>
      </c>
      <c r="G4734" s="21">
        <v>3.9584290000000001E-2</v>
      </c>
      <c r="H4734" s="21">
        <v>26.244877989705401</v>
      </c>
      <c r="I4734" s="21">
        <v>64.635043100000004</v>
      </c>
    </row>
    <row r="4735" spans="1:9" x14ac:dyDescent="0.2">
      <c r="A4735" s="20">
        <v>4734</v>
      </c>
      <c r="B4735" s="21">
        <v>4.7101110000000002E-2</v>
      </c>
      <c r="C4735" s="21">
        <v>4.490069E-2</v>
      </c>
      <c r="D4735" s="21">
        <v>0.35535837999999997</v>
      </c>
      <c r="E4735" s="21">
        <v>19.572498801870701</v>
      </c>
      <c r="F4735" s="21">
        <v>6.2393490000000003E-2</v>
      </c>
      <c r="G4735" s="21">
        <v>4.6166279999999997E-2</v>
      </c>
      <c r="H4735" s="21">
        <v>34.884431038639697</v>
      </c>
      <c r="I4735" s="21">
        <v>69.848394947956507</v>
      </c>
    </row>
    <row r="4736" spans="1:9" x14ac:dyDescent="0.2">
      <c r="A4736" s="20">
        <v>4735</v>
      </c>
      <c r="B4736" s="21">
        <v>4.4364210000000001E-2</v>
      </c>
      <c r="C4736" s="21">
        <v>4.1195639999999999E-2</v>
      </c>
      <c r="D4736" s="21">
        <v>0.37167931034371299</v>
      </c>
      <c r="E4736" s="21">
        <v>20.6782120840194</v>
      </c>
      <c r="F4736" s="21">
        <v>5.4276570000000003E-2</v>
      </c>
      <c r="G4736" s="21">
        <v>4.3433798566691897E-2</v>
      </c>
      <c r="H4736" s="21">
        <v>30.706576500085799</v>
      </c>
      <c r="I4736" s="21">
        <v>79.414975944238506</v>
      </c>
    </row>
    <row r="4737" spans="1:9" x14ac:dyDescent="0.2">
      <c r="A4737" s="20">
        <v>4736</v>
      </c>
      <c r="B4737" s="21">
        <v>5.4367594466624002E-2</v>
      </c>
      <c r="C4737" s="21">
        <v>2.9674516758568501E-2</v>
      </c>
      <c r="D4737" s="21">
        <v>0.33765484000000001</v>
      </c>
      <c r="E4737" s="21">
        <v>16.056573285573901</v>
      </c>
      <c r="F4737" s="21">
        <v>6.2157459999999998E-2</v>
      </c>
      <c r="G4737" s="21">
        <v>4.3900599999999998E-2</v>
      </c>
      <c r="H4737" s="21">
        <v>31.601523021149799</v>
      </c>
      <c r="I4737" s="21">
        <v>51.270611886032903</v>
      </c>
    </row>
    <row r="4738" spans="1:9" x14ac:dyDescent="0.2">
      <c r="A4738" s="20">
        <v>4737</v>
      </c>
      <c r="B4738" s="21">
        <v>2.8136769999999998E-2</v>
      </c>
      <c r="C4738" s="21">
        <v>3.7945720000000002E-2</v>
      </c>
      <c r="D4738" s="21">
        <v>0.37231399799493398</v>
      </c>
      <c r="E4738" s="21">
        <v>17.5819409667183</v>
      </c>
      <c r="F4738" s="21">
        <v>6.7886569999999993E-2</v>
      </c>
      <c r="G4738" s="21">
        <v>4.2748773619345801E-2</v>
      </c>
      <c r="H4738" s="21">
        <v>29.987871034384298</v>
      </c>
      <c r="I4738" s="21">
        <v>61.398252331299801</v>
      </c>
    </row>
    <row r="4739" spans="1:9" x14ac:dyDescent="0.2">
      <c r="A4739" s="20">
        <v>4738</v>
      </c>
      <c r="B4739" s="21">
        <v>4.0510121443422198E-2</v>
      </c>
      <c r="C4739" s="21">
        <v>3.896314E-2</v>
      </c>
      <c r="D4739" s="21">
        <v>0.329538151095707</v>
      </c>
      <c r="E4739" s="21">
        <v>19.303167990355099</v>
      </c>
      <c r="F4739" s="21">
        <v>5.80265561823596E-2</v>
      </c>
      <c r="G4739" s="21">
        <v>4.5770330489880898E-2</v>
      </c>
      <c r="H4739" s="21">
        <v>32.647785122240897</v>
      </c>
      <c r="I4739" s="21">
        <v>62.782192368065701</v>
      </c>
    </row>
    <row r="4740" spans="1:9" x14ac:dyDescent="0.2">
      <c r="A4740" s="20">
        <v>4739</v>
      </c>
      <c r="B4740" s="21">
        <v>1.9524673068600399E-2</v>
      </c>
      <c r="C4740" s="21">
        <v>3.7606540000000001E-2</v>
      </c>
      <c r="D4740" s="21">
        <v>0.30485927801573398</v>
      </c>
      <c r="E4740" s="21">
        <v>17.573065874562399</v>
      </c>
      <c r="F4740" s="21">
        <v>5.7916889999999999E-2</v>
      </c>
      <c r="G4740" s="21">
        <v>4.5463490000000002E-2</v>
      </c>
      <c r="H4740" s="21">
        <v>30.7644401573843</v>
      </c>
      <c r="I4740" s="21">
        <v>50.723005436005202</v>
      </c>
    </row>
    <row r="4741" spans="1:9" x14ac:dyDescent="0.2">
      <c r="A4741" s="20">
        <v>4740</v>
      </c>
      <c r="B4741" s="21">
        <v>5.0522419999999998E-2</v>
      </c>
      <c r="C4741" s="21">
        <v>3.9096761369832797E-2</v>
      </c>
      <c r="D4741" s="21">
        <v>0.317703551403893</v>
      </c>
      <c r="E4741" s="21">
        <v>15.598063383628</v>
      </c>
      <c r="F4741" s="21">
        <v>6.3162499999999996E-2</v>
      </c>
      <c r="G4741" s="21">
        <v>4.5155210000000001E-2</v>
      </c>
      <c r="H4741" s="21">
        <v>30.075530319447701</v>
      </c>
      <c r="I4741" s="21">
        <v>47.757904017237202</v>
      </c>
    </row>
    <row r="4742" spans="1:9" x14ac:dyDescent="0.2">
      <c r="A4742" s="20">
        <v>4741</v>
      </c>
      <c r="B4742" s="21">
        <v>4.7783069999999997E-2</v>
      </c>
      <c r="C4742" s="21">
        <v>4.1401489999999999E-2</v>
      </c>
      <c r="D4742" s="21">
        <v>0.33836243720612502</v>
      </c>
      <c r="E4742" s="21">
        <v>19.675501500994901</v>
      </c>
      <c r="F4742" s="21">
        <v>6.2055350000000002E-2</v>
      </c>
      <c r="G4742" s="21">
        <v>4.3371149999999997E-2</v>
      </c>
      <c r="H4742" s="21">
        <v>36.640955398414903</v>
      </c>
      <c r="I4742" s="21">
        <v>65.780951664604899</v>
      </c>
    </row>
    <row r="4743" spans="1:9" x14ac:dyDescent="0.2">
      <c r="A4743" s="20">
        <v>4742</v>
      </c>
      <c r="B4743" s="21">
        <v>4.7437075315413503E-2</v>
      </c>
      <c r="C4743" s="21">
        <v>4.6817920433922897E-2</v>
      </c>
      <c r="D4743" s="21">
        <v>0.35025096790286198</v>
      </c>
      <c r="E4743" s="21">
        <v>16.859887199999999</v>
      </c>
      <c r="F4743" s="21">
        <v>5.409133E-2</v>
      </c>
      <c r="G4743" s="21">
        <v>4.8647900000000001E-2</v>
      </c>
      <c r="H4743" s="21">
        <v>25.952351290480902</v>
      </c>
      <c r="I4743" s="21">
        <v>62.155226200000001</v>
      </c>
    </row>
    <row r="4744" spans="1:9" x14ac:dyDescent="0.2">
      <c r="A4744" s="20">
        <v>4743</v>
      </c>
      <c r="B4744" s="21">
        <v>4.0024285470354103E-2</v>
      </c>
      <c r="C4744" s="21">
        <v>4.1369820000000002E-2</v>
      </c>
      <c r="D4744" s="21">
        <v>0.34531896606224999</v>
      </c>
      <c r="E4744" s="21">
        <v>17.5958126749053</v>
      </c>
      <c r="F4744" s="21">
        <v>6.6538139999999996E-2</v>
      </c>
      <c r="G4744" s="21">
        <v>3.4967270000000002E-2</v>
      </c>
      <c r="H4744" s="21">
        <v>30.540257776644701</v>
      </c>
      <c r="I4744" s="21">
        <v>58.4818129734401</v>
      </c>
    </row>
    <row r="4745" spans="1:9" x14ac:dyDescent="0.2">
      <c r="A4745" s="20">
        <v>4744</v>
      </c>
      <c r="B4745" s="21">
        <v>4.622159E-2</v>
      </c>
      <c r="C4745" s="21">
        <v>3.1504810748792099E-2</v>
      </c>
      <c r="D4745" s="21">
        <v>0.36073417317658402</v>
      </c>
      <c r="E4745" s="21">
        <v>20.417633499443799</v>
      </c>
      <c r="F4745" s="21">
        <v>6.5044740000000004E-2</v>
      </c>
      <c r="G4745" s="21">
        <v>4.1180479999999998E-2</v>
      </c>
      <c r="H4745" s="21">
        <v>31.9832477</v>
      </c>
      <c r="I4745" s="21">
        <v>69.413419210414702</v>
      </c>
    </row>
    <row r="4746" spans="1:9" x14ac:dyDescent="0.2">
      <c r="A4746" s="20">
        <v>4745</v>
      </c>
      <c r="B4746" s="21">
        <v>6.4065090000000005E-2</v>
      </c>
      <c r="C4746" s="21">
        <v>3.7951022484291497E-2</v>
      </c>
      <c r="D4746" s="21">
        <v>0.32098793658029101</v>
      </c>
      <c r="E4746" s="21">
        <v>17.094292663259999</v>
      </c>
      <c r="F4746" s="21">
        <v>6.7410449999999997E-2</v>
      </c>
      <c r="G4746" s="21">
        <v>4.1010199999999997E-2</v>
      </c>
      <c r="H4746" s="21">
        <v>29.2006599311519</v>
      </c>
      <c r="I4746" s="21">
        <v>52.532548437740701</v>
      </c>
    </row>
    <row r="4747" spans="1:9" x14ac:dyDescent="0.2">
      <c r="A4747" s="20">
        <v>4746</v>
      </c>
      <c r="B4747" s="21">
        <v>3.572359E-2</v>
      </c>
      <c r="C4747" s="21">
        <v>3.0288962428111601E-2</v>
      </c>
      <c r="D4747" s="21">
        <v>0.379488902042103</v>
      </c>
      <c r="E4747" s="21">
        <v>20.283396733256399</v>
      </c>
      <c r="F4747" s="21">
        <v>6.3729510000000003E-2</v>
      </c>
      <c r="G4747" s="21">
        <v>4.8229880000000003E-2</v>
      </c>
      <c r="H4747" s="21">
        <v>30.083405304345799</v>
      </c>
      <c r="I4747" s="21">
        <v>72.0637210336686</v>
      </c>
    </row>
    <row r="4748" spans="1:9" x14ac:dyDescent="0.2">
      <c r="A4748" s="20">
        <v>4747</v>
      </c>
      <c r="B4748" s="21">
        <v>4.2079680000000001E-2</v>
      </c>
      <c r="C4748" s="21">
        <v>4.1353870000000001E-2</v>
      </c>
      <c r="D4748" s="21">
        <v>0.37190627648288299</v>
      </c>
      <c r="E4748" s="21">
        <v>17.978839356505802</v>
      </c>
      <c r="F4748" s="21">
        <v>7.0439050000000003E-2</v>
      </c>
      <c r="G4748" s="21">
        <v>4.2304889999999998E-2</v>
      </c>
      <c r="H4748" s="21">
        <v>32.0795243495444</v>
      </c>
      <c r="I4748" s="21">
        <v>63.7578250260717</v>
      </c>
    </row>
    <row r="4749" spans="1:9" x14ac:dyDescent="0.2">
      <c r="A4749" s="20">
        <v>4748</v>
      </c>
      <c r="B4749" s="21">
        <v>2.3708105512278799E-2</v>
      </c>
      <c r="C4749" s="21">
        <v>3.4356249999999998E-2</v>
      </c>
      <c r="D4749" s="21">
        <v>0.36370343833358698</v>
      </c>
      <c r="E4749" s="21">
        <v>20.485963377289799</v>
      </c>
      <c r="F4749" s="21">
        <v>5.1636950000000001E-2</v>
      </c>
      <c r="G4749" s="21">
        <v>4.0133559999999999E-2</v>
      </c>
      <c r="H4749" s="21">
        <v>26.5077645524857</v>
      </c>
      <c r="I4749" s="21">
        <v>74.161052755540297</v>
      </c>
    </row>
    <row r="4750" spans="1:9" x14ac:dyDescent="0.2">
      <c r="A4750" s="20">
        <v>4749</v>
      </c>
      <c r="B4750" s="21">
        <v>2.6976085576024999E-2</v>
      </c>
      <c r="C4750" s="21">
        <v>3.8519410943518503E-2</v>
      </c>
      <c r="D4750" s="21">
        <v>0.37030321999999999</v>
      </c>
      <c r="E4750" s="21">
        <v>20.1430823533377</v>
      </c>
      <c r="F4750" s="21">
        <v>6.8619570000000005E-2</v>
      </c>
      <c r="G4750" s="21">
        <v>4.58649E-2</v>
      </c>
      <c r="H4750" s="21">
        <v>34.548414624379497</v>
      </c>
      <c r="I4750" s="21">
        <v>69.641901295498897</v>
      </c>
    </row>
    <row r="4751" spans="1:9" x14ac:dyDescent="0.2">
      <c r="A4751" s="20">
        <v>4750</v>
      </c>
      <c r="B4751" s="21">
        <v>4.1467200000000003E-2</v>
      </c>
      <c r="C4751" s="21">
        <v>4.0359039999999999E-2</v>
      </c>
      <c r="D4751" s="21">
        <v>0.31394556588310202</v>
      </c>
      <c r="E4751" s="21">
        <v>17.952985322510099</v>
      </c>
      <c r="F4751" s="21">
        <v>5.9050390000000001E-2</v>
      </c>
      <c r="G4751" s="21">
        <v>4.9000349999999998E-2</v>
      </c>
      <c r="H4751" s="21">
        <v>31.959400404041101</v>
      </c>
      <c r="I4751" s="21">
        <v>55.145507686259698</v>
      </c>
    </row>
    <row r="4752" spans="1:9" x14ac:dyDescent="0.2">
      <c r="A4752" s="20">
        <v>4751</v>
      </c>
      <c r="B4752" s="21">
        <v>5.6559003200528597E-2</v>
      </c>
      <c r="C4752" s="21">
        <v>5.0213470000000003E-2</v>
      </c>
      <c r="D4752" s="21">
        <v>0.35897860646767998</v>
      </c>
      <c r="E4752" s="21">
        <v>20.520955400291999</v>
      </c>
      <c r="F4752" s="21">
        <v>5.8280155104237799E-2</v>
      </c>
      <c r="G4752" s="21">
        <v>4.8696610000000001E-2</v>
      </c>
      <c r="H4752" s="21">
        <v>31.886492706294401</v>
      </c>
      <c r="I4752" s="21">
        <v>77.888300027126405</v>
      </c>
    </row>
    <row r="4753" spans="1:9" x14ac:dyDescent="0.2">
      <c r="A4753" s="20">
        <v>4752</v>
      </c>
      <c r="B4753" s="21">
        <v>3.61557876362264E-2</v>
      </c>
      <c r="C4753" s="21">
        <v>3.8579870000000002E-2</v>
      </c>
      <c r="D4753" s="21">
        <v>0.35980792855403199</v>
      </c>
      <c r="E4753" s="21">
        <v>18.793160965628498</v>
      </c>
      <c r="F4753" s="21">
        <v>5.7427739999999998E-2</v>
      </c>
      <c r="G4753" s="21">
        <v>4.9644529999999999E-2</v>
      </c>
      <c r="H4753" s="21">
        <v>31.543533460656398</v>
      </c>
      <c r="I4753" s="21">
        <v>67.093800299999998</v>
      </c>
    </row>
    <row r="4754" spans="1:9" x14ac:dyDescent="0.2">
      <c r="A4754" s="20">
        <v>4753</v>
      </c>
      <c r="B4754" s="21">
        <v>3.6461250000000001E-2</v>
      </c>
      <c r="C4754" s="21">
        <v>4.1575880000000003E-2</v>
      </c>
      <c r="D4754" s="21">
        <v>0.364347938493568</v>
      </c>
      <c r="E4754" s="21">
        <v>18.168188925826701</v>
      </c>
      <c r="F4754" s="21">
        <v>6.3546749999999999E-2</v>
      </c>
      <c r="G4754" s="21">
        <v>4.5594052801345597E-2</v>
      </c>
      <c r="H4754" s="21">
        <v>30.408500091108898</v>
      </c>
      <c r="I4754" s="21">
        <v>64.705136199999998</v>
      </c>
    </row>
    <row r="4755" spans="1:9" x14ac:dyDescent="0.2">
      <c r="A4755" s="20">
        <v>4754</v>
      </c>
      <c r="B4755" s="21">
        <v>3.3896719999999998E-2</v>
      </c>
      <c r="C4755" s="21">
        <v>3.6361699999999997E-2</v>
      </c>
      <c r="D4755" s="21">
        <v>0.36193781150488702</v>
      </c>
      <c r="E4755" s="21">
        <v>18.374995323355598</v>
      </c>
      <c r="F4755" s="21">
        <v>6.5001219999999998E-2</v>
      </c>
      <c r="G4755" s="21">
        <v>4.6403628931775798E-2</v>
      </c>
      <c r="H4755" s="21">
        <v>30.977644561206301</v>
      </c>
      <c r="I4755" s="21">
        <v>62.979242153302799</v>
      </c>
    </row>
    <row r="4756" spans="1:9" x14ac:dyDescent="0.2">
      <c r="A4756" s="20">
        <v>4755</v>
      </c>
      <c r="B4756" s="21">
        <v>3.1978649999999997E-2</v>
      </c>
      <c r="C4756" s="21">
        <v>3.4928763901286297E-2</v>
      </c>
      <c r="D4756" s="21">
        <v>0.35389073406833499</v>
      </c>
      <c r="E4756" s="21">
        <v>16.152957575206099</v>
      </c>
      <c r="F4756" s="21">
        <v>5.8668280000000003E-2</v>
      </c>
      <c r="G4756" s="21">
        <v>4.3703319477309897E-2</v>
      </c>
      <c r="H4756" s="21">
        <v>31.803417015319798</v>
      </c>
      <c r="I4756" s="21">
        <v>55.290287088427299</v>
      </c>
    </row>
    <row r="4757" spans="1:9" x14ac:dyDescent="0.2">
      <c r="A4757" s="20">
        <v>4756</v>
      </c>
      <c r="B4757" s="21">
        <v>4.4424569999999997E-2</v>
      </c>
      <c r="C4757" s="21">
        <v>3.0002881826088099E-2</v>
      </c>
      <c r="D4757" s="21">
        <v>0.35308965263138498</v>
      </c>
      <c r="E4757" s="21">
        <v>19.678911361476001</v>
      </c>
      <c r="F4757" s="21">
        <v>6.2367890134743899E-2</v>
      </c>
      <c r="G4757" s="21">
        <v>4.3368759999999999E-2</v>
      </c>
      <c r="H4757" s="21">
        <v>30.479823629765001</v>
      </c>
      <c r="I4757" s="21">
        <v>65.615728799999999</v>
      </c>
    </row>
    <row r="4758" spans="1:9" x14ac:dyDescent="0.2">
      <c r="A4758" s="20">
        <v>4757</v>
      </c>
      <c r="B4758" s="21">
        <v>1.7541135322320298E-2</v>
      </c>
      <c r="C4758" s="21">
        <v>3.6803700000000002E-2</v>
      </c>
      <c r="D4758" s="21">
        <v>0.36884669754244698</v>
      </c>
      <c r="E4758" s="21">
        <v>17.4782650686954</v>
      </c>
      <c r="F4758" s="21">
        <v>7.4819220000000006E-2</v>
      </c>
      <c r="G4758" s="21">
        <v>4.0130590000000001E-2</v>
      </c>
      <c r="H4758" s="21">
        <v>30.8263234240633</v>
      </c>
      <c r="I4758" s="21">
        <v>57.493270098111502</v>
      </c>
    </row>
    <row r="4759" spans="1:9" x14ac:dyDescent="0.2">
      <c r="A4759" s="20">
        <v>4758</v>
      </c>
      <c r="B4759" s="21">
        <v>5.9214089999999997E-2</v>
      </c>
      <c r="C4759" s="21">
        <v>3.9608808599355103E-2</v>
      </c>
      <c r="D4759" s="21">
        <v>0.33253291947924601</v>
      </c>
      <c r="E4759" s="21">
        <v>17.381919821956799</v>
      </c>
      <c r="F4759" s="21">
        <v>5.7650609999999998E-2</v>
      </c>
      <c r="G4759" s="21">
        <v>4.8465889999999998E-2</v>
      </c>
      <c r="H4759" s="21">
        <v>32.416601072134597</v>
      </c>
      <c r="I4759" s="21">
        <v>58.236281280823697</v>
      </c>
    </row>
    <row r="4760" spans="1:9" x14ac:dyDescent="0.2">
      <c r="A4760" s="20">
        <v>4759</v>
      </c>
      <c r="B4760" s="21">
        <v>3.0018665528058E-2</v>
      </c>
      <c r="C4760" s="21">
        <v>4.2554250000000002E-2</v>
      </c>
      <c r="D4760" s="21">
        <v>0.35233774017359398</v>
      </c>
      <c r="E4760" s="21">
        <v>19.177085701985401</v>
      </c>
      <c r="F4760" s="21">
        <v>5.9027610000000001E-2</v>
      </c>
      <c r="G4760" s="21">
        <v>3.6015970000000001E-2</v>
      </c>
      <c r="H4760" s="21">
        <v>28.738832550412301</v>
      </c>
      <c r="I4760" s="21">
        <v>67.383383632762403</v>
      </c>
    </row>
    <row r="4761" spans="1:9" x14ac:dyDescent="0.2">
      <c r="A4761" s="20">
        <v>4760</v>
      </c>
      <c r="B4761" s="21">
        <v>5.082855E-2</v>
      </c>
      <c r="C4761" s="21">
        <v>3.4533439999999999E-2</v>
      </c>
      <c r="D4761" s="21">
        <v>0.33394006584064501</v>
      </c>
      <c r="E4761" s="21">
        <v>17.7905136060904</v>
      </c>
      <c r="F4761" s="21">
        <v>6.8099460000000001E-2</v>
      </c>
      <c r="G4761" s="21">
        <v>3.8463949999999997E-2</v>
      </c>
      <c r="H4761" s="21">
        <v>32.718427984360098</v>
      </c>
      <c r="I4761" s="21">
        <v>55.525719500000001</v>
      </c>
    </row>
    <row r="4762" spans="1:9" x14ac:dyDescent="0.2">
      <c r="A4762" s="20">
        <v>4761</v>
      </c>
      <c r="B4762" s="21">
        <v>2.0950021039091798E-2</v>
      </c>
      <c r="C4762" s="21">
        <v>4.7841059999999998E-2</v>
      </c>
      <c r="D4762" s="21">
        <v>0.34195807501879899</v>
      </c>
      <c r="E4762" s="21">
        <v>18.311717319515701</v>
      </c>
      <c r="F4762" s="21">
        <v>5.312244E-2</v>
      </c>
      <c r="G4762" s="21">
        <v>5.4335550000000003E-2</v>
      </c>
      <c r="H4762" s="21">
        <v>36.304305836871798</v>
      </c>
      <c r="I4762" s="21">
        <v>64.271083779341694</v>
      </c>
    </row>
    <row r="4763" spans="1:9" x14ac:dyDescent="0.2">
      <c r="A4763" s="20">
        <v>4762</v>
      </c>
      <c r="B4763" s="21">
        <v>5.0032600000000003E-2</v>
      </c>
      <c r="C4763" s="21">
        <v>3.7849229999999998E-2</v>
      </c>
      <c r="D4763" s="21">
        <v>0.3</v>
      </c>
      <c r="E4763" s="21">
        <v>17.975407780146899</v>
      </c>
      <c r="F4763" s="21">
        <v>6.2225580000000003E-2</v>
      </c>
      <c r="G4763" s="21">
        <v>4.4421170000000003E-2</v>
      </c>
      <c r="H4763" s="21">
        <v>35.628605349221402</v>
      </c>
      <c r="I4763" s="21">
        <v>51.590743013711702</v>
      </c>
    </row>
    <row r="4764" spans="1:9" x14ac:dyDescent="0.2">
      <c r="A4764" s="20">
        <v>4763</v>
      </c>
      <c r="B4764" s="21">
        <v>5.0079169117217402E-2</v>
      </c>
      <c r="C4764" s="21">
        <v>3.3726840000000001E-2</v>
      </c>
      <c r="D4764" s="21">
        <v>0.32758879019876302</v>
      </c>
      <c r="E4764" s="21">
        <v>18.275726952000898</v>
      </c>
      <c r="F4764" s="21">
        <v>0.05</v>
      </c>
      <c r="G4764" s="21">
        <v>4.5700240000000003E-2</v>
      </c>
      <c r="H4764" s="21">
        <v>32.189563404413498</v>
      </c>
      <c r="I4764" s="21">
        <v>60.698142535730803</v>
      </c>
    </row>
    <row r="4765" spans="1:9" x14ac:dyDescent="0.2">
      <c r="A4765" s="20">
        <v>4764</v>
      </c>
      <c r="B4765" s="21">
        <v>4.5763031080088397E-2</v>
      </c>
      <c r="C4765" s="21">
        <v>4.5704799999999997E-2</v>
      </c>
      <c r="D4765" s="21">
        <v>0.33627349411636898</v>
      </c>
      <c r="E4765" s="21">
        <v>17.160006815416299</v>
      </c>
      <c r="F4765" s="21">
        <v>5.4102490000000003E-2</v>
      </c>
      <c r="G4765" s="21">
        <v>3.8939203083240698E-2</v>
      </c>
      <c r="H4765" s="21">
        <v>29.101349191705101</v>
      </c>
      <c r="I4765" s="21">
        <v>60.141072346192701</v>
      </c>
    </row>
    <row r="4766" spans="1:9" x14ac:dyDescent="0.2">
      <c r="A4766" s="20">
        <v>4765</v>
      </c>
      <c r="B4766" s="21">
        <v>2.50835721730031E-2</v>
      </c>
      <c r="C4766" s="21">
        <v>3.9179909999999998E-2</v>
      </c>
      <c r="D4766" s="21">
        <v>0.33653712075737902</v>
      </c>
      <c r="E4766" s="21">
        <v>20.205063600013499</v>
      </c>
      <c r="F4766" s="21">
        <v>5.5049609999999999E-2</v>
      </c>
      <c r="G4766" s="21">
        <v>4.7427440000000001E-2</v>
      </c>
      <c r="H4766" s="21">
        <v>34.366178608819297</v>
      </c>
      <c r="I4766" s="21">
        <v>67.181343999999996</v>
      </c>
    </row>
    <row r="4767" spans="1:9" x14ac:dyDescent="0.2">
      <c r="A4767" s="20">
        <v>4766</v>
      </c>
      <c r="B4767" s="21">
        <v>4.37432228439711E-2</v>
      </c>
      <c r="C4767" s="21">
        <v>4.0307009999999997E-2</v>
      </c>
      <c r="D4767" s="21">
        <v>0.338330337771241</v>
      </c>
      <c r="E4767" s="21">
        <v>18.696206104487</v>
      </c>
      <c r="F4767" s="21">
        <v>5.6617479999999998E-2</v>
      </c>
      <c r="G4767" s="21">
        <v>5.1872080000000001E-2</v>
      </c>
      <c r="H4767" s="21">
        <v>31.219131608490201</v>
      </c>
      <c r="I4767" s="21">
        <v>63.3956704042849</v>
      </c>
    </row>
    <row r="4768" spans="1:9" x14ac:dyDescent="0.2">
      <c r="A4768" s="20">
        <v>4767</v>
      </c>
      <c r="B4768" s="21">
        <v>2.2254157228984099E-2</v>
      </c>
      <c r="C4768" s="21">
        <v>2.8085554045655499E-2</v>
      </c>
      <c r="D4768" s="21">
        <v>0.32129989932667802</v>
      </c>
      <c r="E4768" s="21">
        <v>17.215372635026799</v>
      </c>
      <c r="F4768" s="21">
        <v>5.4764010000000002E-2</v>
      </c>
      <c r="G4768" s="21">
        <v>5.2253319999999999E-2</v>
      </c>
      <c r="H4768" s="21">
        <v>34.445422014652202</v>
      </c>
      <c r="I4768" s="21">
        <v>51.526992537611697</v>
      </c>
    </row>
    <row r="4769" spans="1:9" x14ac:dyDescent="0.2">
      <c r="A4769" s="20">
        <v>4768</v>
      </c>
      <c r="B4769" s="21">
        <v>3.6208549999999999E-2</v>
      </c>
      <c r="C4769" s="21">
        <v>4.53754141057989E-2</v>
      </c>
      <c r="D4769" s="21">
        <v>0.33835143000000001</v>
      </c>
      <c r="E4769" s="21">
        <v>16.386477946159101</v>
      </c>
      <c r="F4769" s="21">
        <v>6.2004919999999998E-2</v>
      </c>
      <c r="G4769" s="21">
        <v>3.7417489999999998E-2</v>
      </c>
      <c r="H4769" s="21">
        <v>30.0728081641589</v>
      </c>
      <c r="I4769" s="21">
        <v>55.097668801526403</v>
      </c>
    </row>
    <row r="4770" spans="1:9" x14ac:dyDescent="0.2">
      <c r="A4770" s="20">
        <v>4769</v>
      </c>
      <c r="B4770" s="21">
        <v>5.5441200000000003E-2</v>
      </c>
      <c r="C4770" s="21">
        <v>4.1695915524135999E-2</v>
      </c>
      <c r="D4770" s="21">
        <v>0.36670831511607699</v>
      </c>
      <c r="E4770" s="21">
        <v>18.393492993959502</v>
      </c>
      <c r="F4770" s="21">
        <v>6.7999219999999999E-2</v>
      </c>
      <c r="G4770" s="21">
        <v>5.084263E-2</v>
      </c>
      <c r="H4770" s="21">
        <v>30.4249773738835</v>
      </c>
      <c r="I4770" s="21">
        <v>65.745778808827197</v>
      </c>
    </row>
    <row r="4771" spans="1:9" x14ac:dyDescent="0.2">
      <c r="A4771" s="20">
        <v>4770</v>
      </c>
      <c r="B4771" s="21">
        <v>5.1950530000000002E-2</v>
      </c>
      <c r="C4771" s="21">
        <v>4.1372630000000001E-2</v>
      </c>
      <c r="D4771" s="21">
        <v>0.33902883941211298</v>
      </c>
      <c r="E4771" s="21">
        <v>18.140899728558999</v>
      </c>
      <c r="F4771" s="21">
        <v>7.1195300000000003E-2</v>
      </c>
      <c r="G4771" s="21">
        <v>4.5051318395864202E-2</v>
      </c>
      <c r="H4771" s="21">
        <v>32.562716086063197</v>
      </c>
      <c r="I4771" s="21">
        <v>58.240866503944403</v>
      </c>
    </row>
    <row r="4772" spans="1:9" x14ac:dyDescent="0.2">
      <c r="A4772" s="20">
        <v>4771</v>
      </c>
      <c r="B4772" s="21">
        <v>4.0227744138106397E-2</v>
      </c>
      <c r="C4772" s="21">
        <v>4.204944E-2</v>
      </c>
      <c r="D4772" s="21">
        <v>0.37096404301789998</v>
      </c>
      <c r="E4772" s="21">
        <v>20.625125001990298</v>
      </c>
      <c r="F4772" s="21">
        <v>5.5852899701916897E-2</v>
      </c>
      <c r="G4772" s="21">
        <v>3.2365579903978703E-2</v>
      </c>
      <c r="H4772" s="21">
        <v>30.226587226626901</v>
      </c>
      <c r="I4772" s="21">
        <v>78.680583785021497</v>
      </c>
    </row>
    <row r="4773" spans="1:9" x14ac:dyDescent="0.2">
      <c r="A4773" s="20">
        <v>4772</v>
      </c>
      <c r="B4773" s="21">
        <v>2.53779013611573E-2</v>
      </c>
      <c r="C4773" s="21">
        <v>3.7605880000000001E-2</v>
      </c>
      <c r="D4773" s="21">
        <v>0.36965011697303202</v>
      </c>
      <c r="E4773" s="21">
        <v>17.201069154205101</v>
      </c>
      <c r="F4773" s="21">
        <v>6.4642140000000001E-2</v>
      </c>
      <c r="G4773" s="21">
        <v>3.7300369999999999E-2</v>
      </c>
      <c r="H4773" s="21">
        <v>35.354339324354498</v>
      </c>
      <c r="I4773" s="21">
        <v>60.412434666709501</v>
      </c>
    </row>
    <row r="4774" spans="1:9" x14ac:dyDescent="0.2">
      <c r="A4774" s="20">
        <v>4773</v>
      </c>
      <c r="B4774" s="21">
        <v>4.9683819999999997E-2</v>
      </c>
      <c r="C4774" s="21">
        <v>2.9895630689718102E-2</v>
      </c>
      <c r="D4774" s="21">
        <v>0.33325906</v>
      </c>
      <c r="E4774" s="21">
        <v>20.179271238765001</v>
      </c>
      <c r="F4774" s="21">
        <v>6.7042519999999994E-2</v>
      </c>
      <c r="G4774" s="21">
        <v>3.5596089999999997E-2</v>
      </c>
      <c r="H4774" s="21">
        <v>32.727344486388503</v>
      </c>
      <c r="I4774" s="21">
        <v>62.0910923623846</v>
      </c>
    </row>
    <row r="4775" spans="1:9" x14ac:dyDescent="0.2">
      <c r="A4775" s="20">
        <v>4774</v>
      </c>
      <c r="B4775" s="21">
        <v>4.0290720000000002E-2</v>
      </c>
      <c r="C4775" s="21">
        <v>4.0754949999999998E-2</v>
      </c>
      <c r="D4775" s="21">
        <v>0.35638751996613999</v>
      </c>
      <c r="E4775" s="21">
        <v>19.4430175951907</v>
      </c>
      <c r="F4775" s="21">
        <v>6.1604609999999997E-2</v>
      </c>
      <c r="G4775" s="21">
        <v>4.8009320000000001E-2</v>
      </c>
      <c r="H4775" s="21">
        <v>35.146573466076603</v>
      </c>
      <c r="I4775" s="21">
        <v>68.189856643985195</v>
      </c>
    </row>
    <row r="4776" spans="1:9" x14ac:dyDescent="0.2">
      <c r="A4776" s="20">
        <v>4775</v>
      </c>
      <c r="B4776" s="21">
        <v>0.01</v>
      </c>
      <c r="C4776" s="21">
        <v>3.3973749999999997E-2</v>
      </c>
      <c r="D4776" s="21">
        <v>0.31873916651476297</v>
      </c>
      <c r="E4776" s="21">
        <v>18.1714399506508</v>
      </c>
      <c r="F4776" s="21">
        <v>6.4542459999999996E-2</v>
      </c>
      <c r="G4776" s="21">
        <v>4.406616E-2</v>
      </c>
      <c r="H4776" s="21">
        <v>29.328575442786001</v>
      </c>
      <c r="I4776" s="21">
        <v>52.1396792506794</v>
      </c>
    </row>
    <row r="4777" spans="1:9" x14ac:dyDescent="0.2">
      <c r="A4777" s="20">
        <v>4776</v>
      </c>
      <c r="B4777" s="21">
        <v>5.1739449999999999E-2</v>
      </c>
      <c r="C4777" s="21">
        <v>3.824574E-2</v>
      </c>
      <c r="D4777" s="21">
        <v>0.32392192426616701</v>
      </c>
      <c r="E4777" s="21">
        <v>20.120008522596599</v>
      </c>
      <c r="F4777" s="21">
        <v>6.3300209999999996E-2</v>
      </c>
      <c r="G4777" s="21">
        <v>4.1744789999999997E-2</v>
      </c>
      <c r="H4777" s="21">
        <v>29.8541486158102</v>
      </c>
      <c r="I4777" s="21">
        <v>63.198408105089399</v>
      </c>
    </row>
    <row r="4778" spans="1:9" x14ac:dyDescent="0.2">
      <c r="A4778" s="20">
        <v>4777</v>
      </c>
      <c r="B4778" s="21">
        <v>3.963651E-2</v>
      </c>
      <c r="C4778" s="21">
        <v>3.494622E-2</v>
      </c>
      <c r="D4778" s="21">
        <v>0.34723487408151998</v>
      </c>
      <c r="E4778" s="21">
        <v>20.033432547296801</v>
      </c>
      <c r="F4778" s="21">
        <v>6.3292660000000001E-2</v>
      </c>
      <c r="G4778" s="21">
        <v>4.4525880583378197E-2</v>
      </c>
      <c r="H4778" s="21">
        <v>37.048168662611701</v>
      </c>
      <c r="I4778" s="21">
        <v>66.187040453080797</v>
      </c>
    </row>
    <row r="4779" spans="1:9" x14ac:dyDescent="0.2">
      <c r="A4779" s="20">
        <v>4778</v>
      </c>
      <c r="B4779" s="21">
        <v>5.8036770000000001E-2</v>
      </c>
      <c r="C4779" s="21">
        <v>3.8503410000000002E-2</v>
      </c>
      <c r="D4779" s="21">
        <v>0.35517109373091599</v>
      </c>
      <c r="E4779" s="21">
        <v>19.172245935284199</v>
      </c>
      <c r="F4779" s="21">
        <v>5.7316819999999997E-2</v>
      </c>
      <c r="G4779" s="21">
        <v>5.3781879999999997E-2</v>
      </c>
      <c r="H4779" s="21">
        <v>28.385099856443201</v>
      </c>
      <c r="I4779" s="21">
        <v>68.924076725066797</v>
      </c>
    </row>
    <row r="4780" spans="1:9" x14ac:dyDescent="0.2">
      <c r="A4780" s="20">
        <v>4779</v>
      </c>
      <c r="B4780" s="21">
        <v>2.3570939999999999E-2</v>
      </c>
      <c r="C4780" s="21">
        <v>3.7822300000000003E-2</v>
      </c>
      <c r="D4780" s="21">
        <v>0.37726737055104498</v>
      </c>
      <c r="E4780" s="21">
        <v>16.4603326457854</v>
      </c>
      <c r="F4780" s="21">
        <v>5.10303382711359E-2</v>
      </c>
      <c r="G4780" s="21">
        <v>4.3527160000000002E-2</v>
      </c>
      <c r="H4780" s="21">
        <v>34.318607631415098</v>
      </c>
      <c r="I4780" s="21">
        <v>63.061374770555197</v>
      </c>
    </row>
    <row r="4781" spans="1:9" x14ac:dyDescent="0.2">
      <c r="A4781" s="20">
        <v>4780</v>
      </c>
      <c r="B4781" s="21">
        <v>0.01</v>
      </c>
      <c r="C4781" s="21">
        <v>4.6760059999999999E-2</v>
      </c>
      <c r="D4781" s="21">
        <v>0.34174212637324303</v>
      </c>
      <c r="E4781" s="21">
        <v>16.834124669621598</v>
      </c>
      <c r="F4781" s="21">
        <v>5.9256549999999998E-2</v>
      </c>
      <c r="G4781" s="21">
        <v>4.66435564186738E-2</v>
      </c>
      <c r="H4781" s="21">
        <v>32.000400004474002</v>
      </c>
      <c r="I4781" s="21">
        <v>56.451021699999998</v>
      </c>
    </row>
    <row r="4782" spans="1:9" x14ac:dyDescent="0.2">
      <c r="A4782" s="20">
        <v>4781</v>
      </c>
      <c r="B4782" s="21">
        <v>4.4186259999999998E-2</v>
      </c>
      <c r="C4782" s="21">
        <v>3.7700669234257599E-2</v>
      </c>
      <c r="D4782" s="21">
        <v>0.34851116387095199</v>
      </c>
      <c r="E4782" s="21">
        <v>18.6184048915467</v>
      </c>
      <c r="F4782" s="21">
        <v>5.7165639999999997E-2</v>
      </c>
      <c r="G4782" s="21">
        <v>4.8151905792253702E-2</v>
      </c>
      <c r="H4782" s="21">
        <v>30.750721693336001</v>
      </c>
      <c r="I4782" s="21">
        <v>64.5298218181224</v>
      </c>
    </row>
    <row r="4783" spans="1:9" x14ac:dyDescent="0.2">
      <c r="A4783" s="20">
        <v>4782</v>
      </c>
      <c r="B4783" s="21">
        <v>4.4373455150229502E-2</v>
      </c>
      <c r="C4783" s="21">
        <v>4.0893110000000003E-2</v>
      </c>
      <c r="D4783" s="21">
        <v>0.34695620990411102</v>
      </c>
      <c r="E4783" s="21">
        <v>17.2701998937724</v>
      </c>
      <c r="F4783" s="21">
        <v>5.9610620000000003E-2</v>
      </c>
      <c r="G4783" s="21">
        <v>3.8929470000000001E-2</v>
      </c>
      <c r="H4783" s="21">
        <v>33.591397826253797</v>
      </c>
      <c r="I4783" s="21">
        <v>59.839481623132201</v>
      </c>
    </row>
    <row r="4784" spans="1:9" x14ac:dyDescent="0.2">
      <c r="A4784" s="20">
        <v>4783</v>
      </c>
      <c r="B4784" s="21">
        <v>1.4639925585903201E-2</v>
      </c>
      <c r="C4784" s="21">
        <v>3.8063479999999997E-2</v>
      </c>
      <c r="D4784" s="21">
        <v>0.38087100161165599</v>
      </c>
      <c r="E4784" s="21">
        <v>18.454958984524101</v>
      </c>
      <c r="F4784" s="21">
        <v>6.5807260000000006E-2</v>
      </c>
      <c r="G4784" s="21">
        <v>4.7823200000000003E-2</v>
      </c>
      <c r="H4784" s="21">
        <v>34.853886213856399</v>
      </c>
      <c r="I4784" s="21">
        <v>65.726515199999994</v>
      </c>
    </row>
    <row r="4785" spans="1:9" x14ac:dyDescent="0.2">
      <c r="A4785" s="20">
        <v>4784</v>
      </c>
      <c r="B4785" s="21">
        <v>2.5322506812000899E-2</v>
      </c>
      <c r="C4785" s="21">
        <v>4.0264189999999998E-2</v>
      </c>
      <c r="D4785" s="21">
        <v>0.37184617788832902</v>
      </c>
      <c r="E4785" s="21">
        <v>18.493145264846799</v>
      </c>
      <c r="F4785" s="21">
        <v>6.8178379999999997E-2</v>
      </c>
      <c r="G4785" s="21">
        <v>4.9598706601215098E-2</v>
      </c>
      <c r="H4785" s="21">
        <v>31.7436618384288</v>
      </c>
      <c r="I4785" s="21">
        <v>64.642193634888002</v>
      </c>
    </row>
    <row r="4786" spans="1:9" x14ac:dyDescent="0.2">
      <c r="A4786" s="20">
        <v>4785</v>
      </c>
      <c r="B4786" s="21">
        <v>0.08</v>
      </c>
      <c r="C4786" s="21">
        <v>3.3752703939567502E-2</v>
      </c>
      <c r="D4786" s="21">
        <v>0.35269351438781898</v>
      </c>
      <c r="E4786" s="21">
        <v>18.599801044147</v>
      </c>
      <c r="F4786" s="21">
        <v>6.1753656876877602E-2</v>
      </c>
      <c r="G4786" s="21">
        <v>5.0000269999999999E-2</v>
      </c>
      <c r="H4786" s="21">
        <v>32.167631999999998</v>
      </c>
      <c r="I4786" s="21">
        <v>65.2126838501203</v>
      </c>
    </row>
    <row r="4787" spans="1:9" x14ac:dyDescent="0.2">
      <c r="A4787" s="20">
        <v>4786</v>
      </c>
      <c r="B4787" s="21">
        <v>3.5415839999999997E-2</v>
      </c>
      <c r="C4787" s="21">
        <v>4.5192660000000003E-2</v>
      </c>
      <c r="D4787" s="21">
        <v>0.36087749709727202</v>
      </c>
      <c r="E4787" s="21">
        <v>18.529490673132099</v>
      </c>
      <c r="F4787" s="21">
        <v>5.5079915977112301E-2</v>
      </c>
      <c r="G4787" s="21">
        <v>4.426948E-2</v>
      </c>
      <c r="H4787" s="21">
        <v>31.9343969229332</v>
      </c>
      <c r="I4787" s="21">
        <v>69.083298180500293</v>
      </c>
    </row>
    <row r="4788" spans="1:9" x14ac:dyDescent="0.2">
      <c r="A4788" s="20">
        <v>4787</v>
      </c>
      <c r="B4788" s="21">
        <v>5.0964379999999997E-2</v>
      </c>
      <c r="C4788" s="21">
        <v>4.0804950908092497E-2</v>
      </c>
      <c r="D4788" s="21">
        <v>0.35199399716767199</v>
      </c>
      <c r="E4788" s="21">
        <v>17.8221323656376</v>
      </c>
      <c r="F4788" s="21">
        <v>5.9053525450667103E-2</v>
      </c>
      <c r="G4788" s="21">
        <v>4.9683829999999998E-2</v>
      </c>
      <c r="H4788" s="21">
        <v>31.451607865050899</v>
      </c>
      <c r="I4788" s="21">
        <v>63.012673900000003</v>
      </c>
    </row>
    <row r="4789" spans="1:9" x14ac:dyDescent="0.2">
      <c r="A4789" s="20">
        <v>4788</v>
      </c>
      <c r="B4789" s="21">
        <v>3.02401025894742E-2</v>
      </c>
      <c r="C4789" s="21">
        <v>4.6424160603110602E-2</v>
      </c>
      <c r="D4789" s="21">
        <v>0.36649548021686501</v>
      </c>
      <c r="E4789" s="21">
        <v>17.101224272206998</v>
      </c>
      <c r="F4789" s="21">
        <v>5.7138099999999997E-2</v>
      </c>
      <c r="G4789" s="21">
        <v>4.7454969999999999E-2</v>
      </c>
      <c r="H4789" s="21">
        <v>28.2666114421157</v>
      </c>
      <c r="I4789" s="21">
        <v>64.020347201399801</v>
      </c>
    </row>
    <row r="4790" spans="1:9" x14ac:dyDescent="0.2">
      <c r="A4790" s="20">
        <v>4789</v>
      </c>
      <c r="B4790" s="21">
        <v>0.01</v>
      </c>
      <c r="C4790" s="21">
        <v>4.0126519999999999E-2</v>
      </c>
      <c r="D4790" s="21">
        <v>0.36223578489085401</v>
      </c>
      <c r="E4790" s="21">
        <v>18.328378926511199</v>
      </c>
      <c r="F4790" s="21">
        <v>6.1619797742259598E-2</v>
      </c>
      <c r="G4790" s="21">
        <v>4.5339400000000002E-2</v>
      </c>
      <c r="H4790" s="21">
        <v>29.859600186480499</v>
      </c>
      <c r="I4790" s="21">
        <v>63.247144227484497</v>
      </c>
    </row>
    <row r="4791" spans="1:9" x14ac:dyDescent="0.2">
      <c r="A4791" s="20">
        <v>4790</v>
      </c>
      <c r="B4791" s="21">
        <v>3.7446130000000001E-2</v>
      </c>
      <c r="C4791" s="21">
        <v>3.9346350000000002E-2</v>
      </c>
      <c r="D4791" s="21">
        <v>0.33895876538666297</v>
      </c>
      <c r="E4791" s="21">
        <v>18.2402934912459</v>
      </c>
      <c r="F4791" s="21">
        <v>5.866623E-2</v>
      </c>
      <c r="G4791" s="21">
        <v>4.9578799999999999E-2</v>
      </c>
      <c r="H4791" s="21">
        <v>34.088328946375697</v>
      </c>
      <c r="I4791" s="21">
        <v>60.718422592698602</v>
      </c>
    </row>
    <row r="4792" spans="1:9" x14ac:dyDescent="0.2">
      <c r="A4792" s="20">
        <v>4791</v>
      </c>
      <c r="B4792" s="21">
        <v>3.6015930000000002E-2</v>
      </c>
      <c r="C4792" s="21">
        <v>3.5863104662083298E-2</v>
      </c>
      <c r="D4792" s="21">
        <v>0.34698887639003301</v>
      </c>
      <c r="E4792" s="21">
        <v>17.403968947998099</v>
      </c>
      <c r="F4792" s="21">
        <v>6.5513310000000005E-2</v>
      </c>
      <c r="G4792" s="21">
        <v>5.3721426162860797E-2</v>
      </c>
      <c r="H4792" s="21">
        <v>30.553172409006802</v>
      </c>
      <c r="I4792" s="21">
        <v>56.4972599250098</v>
      </c>
    </row>
    <row r="4793" spans="1:9" x14ac:dyDescent="0.2">
      <c r="A4793" s="20">
        <v>4792</v>
      </c>
      <c r="B4793" s="21">
        <v>3.4001829999999997E-2</v>
      </c>
      <c r="C4793" s="21">
        <v>4.8721149999999998E-2</v>
      </c>
      <c r="D4793" s="21">
        <v>0.34823702993115302</v>
      </c>
      <c r="E4793" s="21">
        <v>16.036749084600299</v>
      </c>
      <c r="F4793" s="21">
        <v>5.6760230000000002E-2</v>
      </c>
      <c r="G4793" s="21">
        <v>4.961666E-2</v>
      </c>
      <c r="H4793" s="21">
        <v>29.537216609069201</v>
      </c>
      <c r="I4793" s="21">
        <v>57.5087158470632</v>
      </c>
    </row>
    <row r="4794" spans="1:9" x14ac:dyDescent="0.2">
      <c r="A4794" s="20">
        <v>4793</v>
      </c>
      <c r="B4794" s="21">
        <v>3.8280387467404101E-2</v>
      </c>
      <c r="C4794" s="21">
        <v>3.8190420000000003E-2</v>
      </c>
      <c r="D4794" s="21">
        <v>0.34803703818826898</v>
      </c>
      <c r="E4794" s="21">
        <v>17.077728445043</v>
      </c>
      <c r="F4794" s="21">
        <v>7.1917159999999994E-2</v>
      </c>
      <c r="G4794" s="21">
        <v>4.4628399999999999E-2</v>
      </c>
      <c r="H4794" s="21">
        <v>30.8897848170384</v>
      </c>
      <c r="I4794" s="21">
        <v>54.730249605173199</v>
      </c>
    </row>
    <row r="4795" spans="1:9" x14ac:dyDescent="0.2">
      <c r="A4795" s="20">
        <v>4794</v>
      </c>
      <c r="B4795" s="21">
        <v>4.3964019999999999E-2</v>
      </c>
      <c r="C4795" s="21">
        <v>5.0469149999999997E-2</v>
      </c>
      <c r="D4795" s="21">
        <v>0.33484393795815398</v>
      </c>
      <c r="E4795" s="21">
        <v>18.453435963133298</v>
      </c>
      <c r="F4795" s="21">
        <v>5.3638180000000001E-2</v>
      </c>
      <c r="G4795" s="21">
        <v>4.2559020000000003E-2</v>
      </c>
      <c r="H4795" s="21">
        <v>31.105950775995201</v>
      </c>
      <c r="I4795" s="21">
        <v>65.638381635290898</v>
      </c>
    </row>
    <row r="4796" spans="1:9" x14ac:dyDescent="0.2">
      <c r="A4796" s="20">
        <v>4795</v>
      </c>
      <c r="B4796" s="21">
        <v>3.7748245731192898E-2</v>
      </c>
      <c r="C4796" s="21">
        <v>3.99995E-2</v>
      </c>
      <c r="D4796" s="21">
        <v>0.35173806116628598</v>
      </c>
      <c r="E4796" s="21">
        <v>18.394079633549001</v>
      </c>
      <c r="F4796" s="21">
        <v>6.252858E-2</v>
      </c>
      <c r="G4796" s="21">
        <v>4.7636030000000003E-2</v>
      </c>
      <c r="H4796" s="21">
        <v>28.7380177647577</v>
      </c>
      <c r="I4796" s="21">
        <v>62.910556178861498</v>
      </c>
    </row>
    <row r="4797" spans="1:9" x14ac:dyDescent="0.2">
      <c r="A4797" s="20">
        <v>4796</v>
      </c>
      <c r="B4797" s="21">
        <v>2.1039907480789499E-2</v>
      </c>
      <c r="C4797" s="21">
        <v>5.1926420000000001E-2</v>
      </c>
      <c r="D4797" s="21">
        <v>0.33481899672815302</v>
      </c>
      <c r="E4797" s="21">
        <v>16.6752398</v>
      </c>
      <c r="F4797" s="21">
        <v>5.2947300000000003E-2</v>
      </c>
      <c r="G4797" s="21">
        <v>4.577142E-2</v>
      </c>
      <c r="H4797" s="21">
        <v>31.271002592358499</v>
      </c>
      <c r="I4797" s="21">
        <v>58.284623103565202</v>
      </c>
    </row>
    <row r="4798" spans="1:9" x14ac:dyDescent="0.2">
      <c r="A4798" s="20">
        <v>4797</v>
      </c>
      <c r="B4798" s="21">
        <v>4.7292769999999998E-2</v>
      </c>
      <c r="C4798" s="21">
        <v>5.0035929999999999E-2</v>
      </c>
      <c r="D4798" s="21">
        <v>0.33329568281496702</v>
      </c>
      <c r="E4798" s="21">
        <v>18.678774534437299</v>
      </c>
      <c r="F4798" s="21">
        <v>6.6239469999999995E-2</v>
      </c>
      <c r="G4798" s="21">
        <v>5.0613027005014501E-2</v>
      </c>
      <c r="H4798" s="21">
        <v>31.785536897545398</v>
      </c>
      <c r="I4798" s="21">
        <v>61.9713487737965</v>
      </c>
    </row>
    <row r="4799" spans="1:9" x14ac:dyDescent="0.2">
      <c r="A4799" s="20">
        <v>4798</v>
      </c>
      <c r="B4799" s="21">
        <v>1.0759423670163601E-2</v>
      </c>
      <c r="C4799" s="21">
        <v>4.0341559999999999E-2</v>
      </c>
      <c r="D4799" s="21">
        <v>0.34262515026288998</v>
      </c>
      <c r="E4799" s="21">
        <v>17.9792012573924</v>
      </c>
      <c r="F4799" s="21">
        <v>6.1234410000000003E-2</v>
      </c>
      <c r="G4799" s="21">
        <v>4.0247270000000002E-2</v>
      </c>
      <c r="H4799" s="21">
        <v>30.162883414643101</v>
      </c>
      <c r="I4799" s="21">
        <v>58.606005789899598</v>
      </c>
    </row>
    <row r="4800" spans="1:9" x14ac:dyDescent="0.2">
      <c r="A4800" s="20">
        <v>4799</v>
      </c>
      <c r="B4800" s="21">
        <v>0.01</v>
      </c>
      <c r="C4800" s="21">
        <v>3.3213787171956999E-2</v>
      </c>
      <c r="D4800" s="21">
        <v>0.35038875399367703</v>
      </c>
      <c r="E4800" s="21">
        <v>18.885962249226498</v>
      </c>
      <c r="F4800" s="21">
        <v>6.2028768992679603E-2</v>
      </c>
      <c r="G4800" s="21">
        <v>5.0185189999999998E-2</v>
      </c>
      <c r="H4800" s="21">
        <v>32.2398554212946</v>
      </c>
      <c r="I4800" s="21">
        <v>60.829384316990598</v>
      </c>
    </row>
    <row r="4801" spans="1:9" x14ac:dyDescent="0.2">
      <c r="A4801" s="20">
        <v>4800</v>
      </c>
      <c r="B4801" s="21">
        <v>5.1087710000000001E-2</v>
      </c>
      <c r="C4801" s="21">
        <v>3.6251209999999999E-2</v>
      </c>
      <c r="D4801" s="21">
        <v>0.36951340189562898</v>
      </c>
      <c r="E4801" s="21">
        <v>20.229165450412602</v>
      </c>
      <c r="F4801" s="21">
        <v>5.65137173468351E-2</v>
      </c>
      <c r="G4801" s="21">
        <v>3.8021680000000002E-2</v>
      </c>
      <c r="H4801" s="21">
        <v>37.175063801275002</v>
      </c>
      <c r="I4801" s="21">
        <v>75.556528757246397</v>
      </c>
    </row>
    <row r="4802" spans="1:9" x14ac:dyDescent="0.2">
      <c r="A4802" s="20">
        <v>4801</v>
      </c>
      <c r="B4802" s="21">
        <v>4.76053040820303E-2</v>
      </c>
      <c r="C4802" s="21">
        <v>3.6944850967243398E-2</v>
      </c>
      <c r="D4802" s="21">
        <v>0.35920110970525698</v>
      </c>
      <c r="E4802" s="21">
        <v>17.545485665131999</v>
      </c>
      <c r="F4802" s="21">
        <v>6.6429760000000004E-2</v>
      </c>
      <c r="G4802" s="21">
        <v>4.4124410000000003E-2</v>
      </c>
      <c r="H4802" s="21">
        <v>30.9781686857593</v>
      </c>
      <c r="I4802" s="21">
        <v>60.216793264830898</v>
      </c>
    </row>
    <row r="4803" spans="1:9" x14ac:dyDescent="0.2">
      <c r="A4803" s="20">
        <v>4802</v>
      </c>
      <c r="B4803" s="21">
        <v>3.9139069999999998E-2</v>
      </c>
      <c r="C4803" s="21">
        <v>3.2511930000000001E-2</v>
      </c>
      <c r="D4803" s="21">
        <v>0.36720255568688098</v>
      </c>
      <c r="E4803" s="21">
        <v>17.7006398205544</v>
      </c>
      <c r="F4803" s="21">
        <v>6.4214209999999994E-2</v>
      </c>
      <c r="G4803" s="21">
        <v>4.7916300000000002E-2</v>
      </c>
      <c r="H4803" s="21">
        <v>29.140871119952799</v>
      </c>
      <c r="I4803" s="21">
        <v>61.224226927693799</v>
      </c>
    </row>
    <row r="4804" spans="1:9" x14ac:dyDescent="0.2">
      <c r="A4804" s="20">
        <v>4803</v>
      </c>
      <c r="B4804" s="21">
        <v>1.9068272428673899E-2</v>
      </c>
      <c r="C4804" s="21">
        <v>5.43337533625666E-2</v>
      </c>
      <c r="D4804" s="21">
        <v>0.38045290517499603</v>
      </c>
      <c r="E4804" s="21">
        <v>18.9918112945494</v>
      </c>
      <c r="F4804" s="21">
        <v>5.8272919999999999E-2</v>
      </c>
      <c r="G4804" s="21">
        <v>4.4438250776165998E-2</v>
      </c>
      <c r="H4804" s="21">
        <v>33.706174310991301</v>
      </c>
      <c r="I4804" s="21">
        <v>75.261329607792803</v>
      </c>
    </row>
    <row r="4805" spans="1:9" x14ac:dyDescent="0.2">
      <c r="A4805" s="20">
        <v>4804</v>
      </c>
      <c r="B4805" s="21">
        <v>2.93813358898888E-2</v>
      </c>
      <c r="C4805" s="21">
        <v>3.5572619999999999E-2</v>
      </c>
      <c r="D4805" s="21">
        <v>0.33329270827727697</v>
      </c>
      <c r="E4805" s="21">
        <v>20.806833824175499</v>
      </c>
      <c r="F4805" s="21">
        <v>6.0917220000000001E-2</v>
      </c>
      <c r="G4805" s="21">
        <v>4.719421E-2</v>
      </c>
      <c r="H4805" s="21">
        <v>33.540224376323103</v>
      </c>
      <c r="I4805" s="21">
        <v>65.758634858717301</v>
      </c>
    </row>
    <row r="4806" spans="1:9" x14ac:dyDescent="0.2">
      <c r="A4806" s="20">
        <v>4805</v>
      </c>
      <c r="B4806" s="21">
        <v>3.6058800000000002E-2</v>
      </c>
      <c r="C4806" s="21">
        <v>2.9402974806285401E-2</v>
      </c>
      <c r="D4806" s="21">
        <v>0.359224597335222</v>
      </c>
      <c r="E4806" s="21">
        <v>18.2067742991761</v>
      </c>
      <c r="F4806" s="21">
        <v>5.6548389999999997E-2</v>
      </c>
      <c r="G4806" s="21">
        <v>5.192832E-2</v>
      </c>
      <c r="H4806" s="21">
        <v>33.903342899121597</v>
      </c>
      <c r="I4806" s="21">
        <v>62.6916846833875</v>
      </c>
    </row>
    <row r="4807" spans="1:9" x14ac:dyDescent="0.2">
      <c r="A4807" s="20">
        <v>4806</v>
      </c>
      <c r="B4807" s="21">
        <v>1.60615904713882E-2</v>
      </c>
      <c r="C4807" s="21">
        <v>4.6363370000000001E-2</v>
      </c>
      <c r="D4807" s="21">
        <v>0.360024420390544</v>
      </c>
      <c r="E4807" s="21">
        <v>16.885475114258401</v>
      </c>
      <c r="F4807" s="21">
        <v>5.6154259999999998E-2</v>
      </c>
      <c r="G4807" s="21">
        <v>4.2164101164819001E-2</v>
      </c>
      <c r="H4807" s="21">
        <v>32.301108457835802</v>
      </c>
      <c r="I4807" s="21">
        <v>61.419123425131801</v>
      </c>
    </row>
    <row r="4808" spans="1:9" x14ac:dyDescent="0.2">
      <c r="A4808" s="20">
        <v>4807</v>
      </c>
      <c r="B4808" s="21">
        <v>2.8914570000000001E-2</v>
      </c>
      <c r="C4808" s="21">
        <v>4.3215290000000003E-2</v>
      </c>
      <c r="D4808" s="21">
        <v>0.35011818941109202</v>
      </c>
      <c r="E4808" s="21">
        <v>20.650979143475499</v>
      </c>
      <c r="F4808" s="21">
        <v>5.7923464849239402E-2</v>
      </c>
      <c r="G4808" s="21">
        <v>3.7980350000000003E-2</v>
      </c>
      <c r="H4808" s="21">
        <v>30.429323956379399</v>
      </c>
      <c r="I4808" s="21">
        <v>72.517576781012394</v>
      </c>
    </row>
    <row r="4809" spans="1:9" x14ac:dyDescent="0.2">
      <c r="A4809" s="20">
        <v>4808</v>
      </c>
      <c r="B4809" s="21">
        <v>4.9784960000000003E-2</v>
      </c>
      <c r="C4809" s="21">
        <v>3.6477476254179499E-2</v>
      </c>
      <c r="D4809" s="21">
        <v>0.36285605141580102</v>
      </c>
      <c r="E4809" s="21">
        <v>18.146918599999999</v>
      </c>
      <c r="F4809" s="21">
        <v>5.9630234367691402E-2</v>
      </c>
      <c r="G4809" s="21">
        <v>3.9325239999999997E-2</v>
      </c>
      <c r="H4809" s="21">
        <v>31.911368596136899</v>
      </c>
      <c r="I4809" s="21">
        <v>65.320840318993405</v>
      </c>
    </row>
    <row r="4810" spans="1:9" x14ac:dyDescent="0.2">
      <c r="A4810" s="20">
        <v>4809</v>
      </c>
      <c r="B4810" s="21">
        <v>6.1409579999999998E-2</v>
      </c>
      <c r="C4810" s="21">
        <v>3.7595620000000003E-2</v>
      </c>
      <c r="D4810" s="21">
        <v>0.3467509457597</v>
      </c>
      <c r="E4810" s="21">
        <v>18.114074706299299</v>
      </c>
      <c r="F4810" s="21">
        <v>6.1008739999999999E-2</v>
      </c>
      <c r="G4810" s="21">
        <v>4.455626E-2</v>
      </c>
      <c r="H4810" s="21">
        <v>30.457895079601698</v>
      </c>
      <c r="I4810" s="21">
        <v>62.4080947714695</v>
      </c>
    </row>
    <row r="4811" spans="1:9" x14ac:dyDescent="0.2">
      <c r="A4811" s="20">
        <v>4810</v>
      </c>
      <c r="B4811" s="21">
        <v>3.3708479999999999E-2</v>
      </c>
      <c r="C4811" s="21">
        <v>4.9774659999999998E-2</v>
      </c>
      <c r="D4811" s="21">
        <v>0.35841592465405703</v>
      </c>
      <c r="E4811" s="21">
        <v>18.4103810895338</v>
      </c>
      <c r="F4811" s="21">
        <v>6.0778379333821402E-2</v>
      </c>
      <c r="G4811" s="21">
        <v>5.1229429999999999E-2</v>
      </c>
      <c r="H4811" s="21">
        <v>34.289531785276402</v>
      </c>
      <c r="I4811" s="21">
        <v>67.090406526863404</v>
      </c>
    </row>
    <row r="4812" spans="1:9" x14ac:dyDescent="0.2">
      <c r="A4812" s="20">
        <v>4811</v>
      </c>
      <c r="B4812" s="21">
        <v>5.1347325314741399E-2</v>
      </c>
      <c r="C4812" s="21">
        <v>3.6769049999999998E-2</v>
      </c>
      <c r="D4812" s="21">
        <v>0.31667084391743</v>
      </c>
      <c r="E4812" s="21">
        <v>17.302735878299899</v>
      </c>
      <c r="F4812" s="21">
        <v>5.6674040000000002E-2</v>
      </c>
      <c r="G4812" s="21">
        <v>4.3430870000000003E-2</v>
      </c>
      <c r="H4812" s="21">
        <v>33.601466763761003</v>
      </c>
      <c r="I4812" s="21">
        <v>54.241764669083203</v>
      </c>
    </row>
    <row r="4813" spans="1:9" x14ac:dyDescent="0.2">
      <c r="A4813" s="20">
        <v>4812</v>
      </c>
      <c r="B4813" s="21">
        <v>1.1289098941187899E-2</v>
      </c>
      <c r="C4813" s="21">
        <v>3.6227139999999998E-2</v>
      </c>
      <c r="D4813" s="21">
        <v>0.34504247798017301</v>
      </c>
      <c r="E4813" s="21">
        <v>19.544682451452399</v>
      </c>
      <c r="F4813" s="21">
        <v>6.4795210000000006E-2</v>
      </c>
      <c r="G4813" s="21">
        <v>5.5779660760144803E-2</v>
      </c>
      <c r="H4813" s="21">
        <v>28.4362837842795</v>
      </c>
      <c r="I4813" s="21">
        <v>61.738307540766101</v>
      </c>
    </row>
    <row r="4814" spans="1:9" x14ac:dyDescent="0.2">
      <c r="A4814" s="20">
        <v>4813</v>
      </c>
      <c r="B4814" s="21">
        <v>4.9891770000000002E-2</v>
      </c>
      <c r="C4814" s="21">
        <v>4.617487E-2</v>
      </c>
      <c r="D4814" s="21">
        <v>0.35916705999999998</v>
      </c>
      <c r="E4814" s="21">
        <v>18.829703664185399</v>
      </c>
      <c r="F4814" s="21">
        <v>6.6447549999999994E-2</v>
      </c>
      <c r="G4814" s="21">
        <v>3.8643469999999999E-2</v>
      </c>
      <c r="H4814" s="21">
        <v>30.713061411169999</v>
      </c>
      <c r="I4814" s="21">
        <v>67.377744708658</v>
      </c>
    </row>
    <row r="4815" spans="1:9" x14ac:dyDescent="0.2">
      <c r="A4815" s="20">
        <v>4814</v>
      </c>
      <c r="B4815" s="21">
        <v>2.7940773779087699E-2</v>
      </c>
      <c r="C4815" s="21">
        <v>4.7938046308185198E-2</v>
      </c>
      <c r="D4815" s="21">
        <v>0.36556832</v>
      </c>
      <c r="E4815" s="21">
        <v>20.875885854383899</v>
      </c>
      <c r="F4815" s="21">
        <v>6.5568009999999996E-2</v>
      </c>
      <c r="G4815" s="21">
        <v>3.62565938342755E-2</v>
      </c>
      <c r="H4815" s="21">
        <v>33.273039563617203</v>
      </c>
      <c r="I4815" s="21">
        <v>75.362702153681695</v>
      </c>
    </row>
    <row r="4816" spans="1:9" x14ac:dyDescent="0.2">
      <c r="A4816" s="20">
        <v>4815</v>
      </c>
      <c r="B4816" s="21">
        <v>4.4610179999999999E-2</v>
      </c>
      <c r="C4816" s="21">
        <v>4.7177070000000002E-2</v>
      </c>
      <c r="D4816" s="21">
        <v>0.32778349269246898</v>
      </c>
      <c r="E4816" s="21">
        <v>17.069214935592601</v>
      </c>
      <c r="F4816" s="21">
        <v>6.4531030000000003E-2</v>
      </c>
      <c r="G4816" s="21">
        <v>4.6171707046383403E-2</v>
      </c>
      <c r="H4816" s="21">
        <v>29.1481453780663</v>
      </c>
      <c r="I4816" s="21">
        <v>55.346316016899898</v>
      </c>
    </row>
    <row r="4817" spans="1:9" x14ac:dyDescent="0.2">
      <c r="A4817" s="20">
        <v>4816</v>
      </c>
      <c r="B4817" s="21">
        <v>3.6283709999999997E-2</v>
      </c>
      <c r="C4817" s="21">
        <v>3.6893530000000001E-2</v>
      </c>
      <c r="D4817" s="21">
        <v>0.343363821088076</v>
      </c>
      <c r="E4817" s="21">
        <v>18.734386004428099</v>
      </c>
      <c r="F4817" s="21">
        <v>0.05</v>
      </c>
      <c r="G4817" s="21">
        <v>4.21663563303828E-2</v>
      </c>
      <c r="H4817" s="21">
        <v>31.653486288639598</v>
      </c>
      <c r="I4817" s="21">
        <v>65.625304803579297</v>
      </c>
    </row>
    <row r="4818" spans="1:9" x14ac:dyDescent="0.2">
      <c r="A4818" s="20">
        <v>4817</v>
      </c>
      <c r="B4818" s="21">
        <v>5.9806210146757501E-2</v>
      </c>
      <c r="C4818" s="21">
        <v>5.0896039999999997E-2</v>
      </c>
      <c r="D4818" s="21">
        <v>0.32373631129901398</v>
      </c>
      <c r="E4818" s="21">
        <v>18.321108121651601</v>
      </c>
      <c r="F4818" s="21">
        <v>5.6007686215148497E-2</v>
      </c>
      <c r="G4818" s="21">
        <v>4.1237446078701799E-2</v>
      </c>
      <c r="H4818" s="21">
        <v>28.082364547143602</v>
      </c>
      <c r="I4818" s="21">
        <v>63.2359342452487</v>
      </c>
    </row>
    <row r="4819" spans="1:9" x14ac:dyDescent="0.2">
      <c r="A4819" s="20">
        <v>4818</v>
      </c>
      <c r="B4819" s="21">
        <v>2.688347E-2</v>
      </c>
      <c r="C4819" s="21">
        <v>4.0507170000000002E-2</v>
      </c>
      <c r="D4819" s="21">
        <v>0.33724327379765401</v>
      </c>
      <c r="E4819" s="21">
        <v>20.283348488013999</v>
      </c>
      <c r="F4819" s="21">
        <v>5.3558019999999998E-2</v>
      </c>
      <c r="G4819" s="21">
        <v>4.5106442177582702E-2</v>
      </c>
      <c r="H4819" s="21">
        <v>30.795983432368399</v>
      </c>
      <c r="I4819" s="21">
        <v>68.680436399359294</v>
      </c>
    </row>
    <row r="4820" spans="1:9" x14ac:dyDescent="0.2">
      <c r="A4820" s="20">
        <v>4819</v>
      </c>
      <c r="B4820" s="21">
        <v>4.9414090000000001E-2</v>
      </c>
      <c r="C4820" s="21">
        <v>3.8648960000000003E-2</v>
      </c>
      <c r="D4820" s="21">
        <v>0.35131881770603701</v>
      </c>
      <c r="E4820" s="21">
        <v>15.798563704097299</v>
      </c>
      <c r="F4820" s="21">
        <v>5.2136780000000001E-2</v>
      </c>
      <c r="G4820" s="21">
        <v>3.8838890000000001E-2</v>
      </c>
      <c r="H4820" s="21">
        <v>31.534640142360502</v>
      </c>
      <c r="I4820" s="21">
        <v>57.351578396284999</v>
      </c>
    </row>
    <row r="4821" spans="1:9" x14ac:dyDescent="0.2">
      <c r="A4821" s="20">
        <v>4820</v>
      </c>
      <c r="B4821" s="21">
        <v>3.5807388050551898E-2</v>
      </c>
      <c r="C4821" s="21">
        <v>3.5202900000000002E-2</v>
      </c>
      <c r="D4821" s="21">
        <v>0.36570975111397902</v>
      </c>
      <c r="E4821" s="21">
        <v>19.4120322759867</v>
      </c>
      <c r="F4821" s="21">
        <v>6.6719550000000002E-2</v>
      </c>
      <c r="G4821" s="21">
        <v>4.7727270000000002E-2</v>
      </c>
      <c r="H4821" s="21">
        <v>29.252414906493801</v>
      </c>
      <c r="I4821" s="21">
        <v>66.513257262137898</v>
      </c>
    </row>
    <row r="4822" spans="1:9" x14ac:dyDescent="0.2">
      <c r="A4822" s="20">
        <v>4821</v>
      </c>
      <c r="B4822" s="21">
        <v>3.762542E-2</v>
      </c>
      <c r="C4822" s="21">
        <v>3.9731595638471798E-2</v>
      </c>
      <c r="D4822" s="21">
        <v>0.36307537578473897</v>
      </c>
      <c r="E4822" s="21">
        <v>18.751257475174299</v>
      </c>
      <c r="F4822" s="21">
        <v>6.9475700000000001E-2</v>
      </c>
      <c r="G4822" s="21">
        <v>4.5977530000000003E-2</v>
      </c>
      <c r="H4822" s="21">
        <v>31.858370155654502</v>
      </c>
      <c r="I4822" s="21">
        <v>64.089885651495806</v>
      </c>
    </row>
    <row r="4823" spans="1:9" x14ac:dyDescent="0.2">
      <c r="A4823" s="20">
        <v>4822</v>
      </c>
      <c r="B4823" s="21">
        <v>3.7242190000000001E-2</v>
      </c>
      <c r="C4823" s="21">
        <v>3.9551652565040799E-2</v>
      </c>
      <c r="D4823" s="21">
        <v>0.34945523848902599</v>
      </c>
      <c r="E4823" s="21">
        <v>18.6850905342883</v>
      </c>
      <c r="F4823" s="21">
        <v>6.1037849999999998E-2</v>
      </c>
      <c r="G4823" s="21">
        <v>4.3210030000000003E-2</v>
      </c>
      <c r="H4823" s="21">
        <v>32.650805437958297</v>
      </c>
      <c r="I4823" s="21">
        <v>63.839957598593799</v>
      </c>
    </row>
    <row r="4824" spans="1:9" x14ac:dyDescent="0.2">
      <c r="A4824" s="20">
        <v>4823</v>
      </c>
      <c r="B4824" s="21">
        <v>2.73149034325883E-2</v>
      </c>
      <c r="C4824" s="21">
        <v>3.4584610000000002E-2</v>
      </c>
      <c r="D4824" s="21">
        <v>0.33198205901296102</v>
      </c>
      <c r="E4824" s="21">
        <v>20.131578255117599</v>
      </c>
      <c r="F4824" s="21">
        <v>6.335665E-2</v>
      </c>
      <c r="G4824" s="21">
        <v>4.6054680000000001E-2</v>
      </c>
      <c r="H4824" s="21">
        <v>29.748785192416801</v>
      </c>
      <c r="I4824" s="21">
        <v>62.281362638272</v>
      </c>
    </row>
    <row r="4825" spans="1:9" x14ac:dyDescent="0.2">
      <c r="A4825" s="20">
        <v>4824</v>
      </c>
      <c r="B4825" s="21">
        <v>3.9788515511399898E-2</v>
      </c>
      <c r="C4825" s="21">
        <v>5.029695E-2</v>
      </c>
      <c r="D4825" s="21">
        <v>0.34221316347775699</v>
      </c>
      <c r="E4825" s="21">
        <v>18.610951011433599</v>
      </c>
      <c r="F4825" s="21">
        <v>5.9203563477768499E-2</v>
      </c>
      <c r="G4825" s="21">
        <v>5.4561432963076799E-2</v>
      </c>
      <c r="H4825" s="21">
        <v>33.044165426361502</v>
      </c>
      <c r="I4825" s="21">
        <v>65.373094578420506</v>
      </c>
    </row>
    <row r="4826" spans="1:9" x14ac:dyDescent="0.2">
      <c r="A4826" s="20">
        <v>4825</v>
      </c>
      <c r="B4826" s="21">
        <v>3.9060280000000003E-2</v>
      </c>
      <c r="C4826" s="21">
        <v>3.506368E-2</v>
      </c>
      <c r="D4826" s="21">
        <v>0.39574380459796399</v>
      </c>
      <c r="E4826" s="21">
        <v>19.1796874592454</v>
      </c>
      <c r="F4826" s="21">
        <v>6.6848439999999995E-2</v>
      </c>
      <c r="G4826" s="21">
        <v>4.3770210162010097E-2</v>
      </c>
      <c r="H4826" s="21">
        <v>33.655074676497897</v>
      </c>
      <c r="I4826" s="21">
        <v>71.942459491838704</v>
      </c>
    </row>
    <row r="4827" spans="1:9" x14ac:dyDescent="0.2">
      <c r="A4827" s="20">
        <v>4826</v>
      </c>
      <c r="B4827" s="21">
        <v>4.36186E-2</v>
      </c>
      <c r="C4827" s="21">
        <v>3.3252909999999997E-2</v>
      </c>
      <c r="D4827" s="21">
        <v>0.31702846937978002</v>
      </c>
      <c r="E4827" s="21">
        <v>18.850366093479099</v>
      </c>
      <c r="F4827" s="21">
        <v>6.2400129999999998E-2</v>
      </c>
      <c r="G4827" s="21">
        <v>4.2546420000000001E-2</v>
      </c>
      <c r="H4827" s="21">
        <v>31.2033851096778</v>
      </c>
      <c r="I4827" s="21">
        <v>56.2740586768779</v>
      </c>
    </row>
    <row r="4828" spans="1:9" x14ac:dyDescent="0.2">
      <c r="A4828" s="20">
        <v>4827</v>
      </c>
      <c r="B4828" s="21">
        <v>4.1267579999999998E-2</v>
      </c>
      <c r="C4828" s="21">
        <v>5.6684239999999997E-2</v>
      </c>
      <c r="D4828" s="21">
        <v>0.32084511830198198</v>
      </c>
      <c r="E4828" s="21">
        <v>16.208138566787898</v>
      </c>
      <c r="F4828" s="21">
        <v>5.8392899999999998E-2</v>
      </c>
      <c r="G4828" s="21">
        <v>4.83586607442021E-2</v>
      </c>
      <c r="H4828" s="21">
        <v>28.034628196695799</v>
      </c>
      <c r="I4828" s="21">
        <v>54.667205699999997</v>
      </c>
    </row>
    <row r="4829" spans="1:9" x14ac:dyDescent="0.2">
      <c r="A4829" s="20">
        <v>4828</v>
      </c>
      <c r="B4829" s="21">
        <v>5.1969918244183497E-2</v>
      </c>
      <c r="C4829" s="21">
        <v>4.0532940000000003E-2</v>
      </c>
      <c r="D4829" s="21">
        <v>0.348503005871732</v>
      </c>
      <c r="E4829" s="21">
        <v>16.5392955170494</v>
      </c>
      <c r="F4829" s="21">
        <v>6.3811480000000004E-2</v>
      </c>
      <c r="G4829" s="21">
        <v>4.1683159999999997E-2</v>
      </c>
      <c r="H4829" s="21">
        <v>30.316977117187001</v>
      </c>
      <c r="I4829" s="21">
        <v>56.680215079942798</v>
      </c>
    </row>
    <row r="4830" spans="1:9" x14ac:dyDescent="0.2">
      <c r="A4830" s="20">
        <v>4829</v>
      </c>
      <c r="B4830" s="21">
        <v>5.3852629999999999E-2</v>
      </c>
      <c r="C4830" s="21">
        <v>4.274443E-2</v>
      </c>
      <c r="D4830" s="21">
        <v>0.35913591684381602</v>
      </c>
      <c r="E4830" s="21">
        <v>17.6661658324883</v>
      </c>
      <c r="F4830" s="21">
        <v>6.0091810000000002E-2</v>
      </c>
      <c r="G4830" s="21">
        <v>4.7406629999999998E-2</v>
      </c>
      <c r="H4830" s="21">
        <v>32.153436627622803</v>
      </c>
      <c r="I4830" s="21">
        <v>64.394683404950598</v>
      </c>
    </row>
    <row r="4831" spans="1:9" x14ac:dyDescent="0.2">
      <c r="A4831" s="20">
        <v>4830</v>
      </c>
      <c r="B4831" s="21">
        <v>2.4240650172582898E-2</v>
      </c>
      <c r="C4831" s="21">
        <v>3.5396650000000002E-2</v>
      </c>
      <c r="D4831" s="21">
        <v>0.36227100747265101</v>
      </c>
      <c r="E4831" s="21">
        <v>18.986637515388701</v>
      </c>
      <c r="F4831" s="21">
        <v>6.19779222693186E-2</v>
      </c>
      <c r="G4831" s="21">
        <v>4.9106950000000003E-2</v>
      </c>
      <c r="H4831" s="21">
        <v>29.290305721213201</v>
      </c>
      <c r="I4831" s="21">
        <v>65.151585082737199</v>
      </c>
    </row>
    <row r="4832" spans="1:9" x14ac:dyDescent="0.2">
      <c r="A4832" s="20">
        <v>4831</v>
      </c>
      <c r="B4832" s="21">
        <v>5.3031590000000003E-2</v>
      </c>
      <c r="C4832" s="21">
        <v>4.7004320000000002E-2</v>
      </c>
      <c r="D4832" s="21">
        <v>0.35076299619448897</v>
      </c>
      <c r="E4832" s="21">
        <v>15.7452751691581</v>
      </c>
      <c r="F4832" s="21">
        <v>6.446665E-2</v>
      </c>
      <c r="G4832" s="21">
        <v>5.1997830000000002E-2</v>
      </c>
      <c r="H4832" s="21">
        <v>31.278707691523099</v>
      </c>
      <c r="I4832" s="21">
        <v>55.406058831621301</v>
      </c>
    </row>
    <row r="4833" spans="1:9" x14ac:dyDescent="0.2">
      <c r="A4833" s="20">
        <v>4832</v>
      </c>
      <c r="B4833" s="21">
        <v>2.22049535933521E-2</v>
      </c>
      <c r="C4833" s="21">
        <v>3.6070440000000002E-2</v>
      </c>
      <c r="D4833" s="21">
        <v>0.31461002529895199</v>
      </c>
      <c r="E4833" s="21">
        <v>19.476643604303799</v>
      </c>
      <c r="F4833" s="21">
        <v>7.4999999999999997E-2</v>
      </c>
      <c r="G4833" s="21">
        <v>4.33957991360409E-2</v>
      </c>
      <c r="H4833" s="21">
        <v>29.8851504061345</v>
      </c>
      <c r="I4833" s="21">
        <v>53.481823921489998</v>
      </c>
    </row>
    <row r="4834" spans="1:9" x14ac:dyDescent="0.2">
      <c r="A4834" s="20">
        <v>4833</v>
      </c>
      <c r="B4834" s="21">
        <v>4.8817840000000001E-2</v>
      </c>
      <c r="C4834" s="21">
        <v>3.80898E-2</v>
      </c>
      <c r="D4834" s="21">
        <v>0.34060816949780498</v>
      </c>
      <c r="E4834" s="21">
        <v>17.064753109238499</v>
      </c>
      <c r="F4834" s="21">
        <v>6.9931069999999998E-2</v>
      </c>
      <c r="G4834" s="21">
        <v>3.8399949666159103E-2</v>
      </c>
      <c r="H4834" s="21">
        <v>31.566128289966699</v>
      </c>
      <c r="I4834" s="21">
        <v>54.646945576704198</v>
      </c>
    </row>
    <row r="4835" spans="1:9" x14ac:dyDescent="0.2">
      <c r="A4835" s="20">
        <v>4834</v>
      </c>
      <c r="B4835" s="21">
        <v>4.9296079999999999E-2</v>
      </c>
      <c r="C4835" s="21">
        <v>4.5355949999999999E-2</v>
      </c>
      <c r="D4835" s="21">
        <v>0.30968502583782098</v>
      </c>
      <c r="E4835" s="21">
        <v>18.4880986966362</v>
      </c>
      <c r="F4835" s="21">
        <v>6.1750079999999999E-2</v>
      </c>
      <c r="G4835" s="21">
        <v>4.371452E-2</v>
      </c>
      <c r="H4835" s="21">
        <v>31.1518622463817</v>
      </c>
      <c r="I4835" s="21">
        <v>56.974444200003397</v>
      </c>
    </row>
    <row r="4836" spans="1:9" x14ac:dyDescent="0.2">
      <c r="A4836" s="20">
        <v>4835</v>
      </c>
      <c r="B4836" s="21">
        <v>1.13302466250624E-2</v>
      </c>
      <c r="C4836" s="21">
        <v>5.0234050000000002E-2</v>
      </c>
      <c r="D4836" s="21">
        <v>0.35289889000000002</v>
      </c>
      <c r="E4836" s="21">
        <v>17.055308826964499</v>
      </c>
      <c r="F4836" s="21">
        <v>5.630135E-2</v>
      </c>
      <c r="G4836" s="21">
        <v>4.5883484632149703E-2</v>
      </c>
      <c r="H4836" s="21">
        <v>31.507556661195999</v>
      </c>
      <c r="I4836" s="21">
        <v>61.190228518573001</v>
      </c>
    </row>
    <row r="4837" spans="1:9" x14ac:dyDescent="0.2">
      <c r="A4837" s="20">
        <v>4836</v>
      </c>
      <c r="B4837" s="21">
        <v>4.1394689999999998E-2</v>
      </c>
      <c r="C4837" s="21">
        <v>3.284811E-2</v>
      </c>
      <c r="D4837" s="21">
        <v>0.35411594120749001</v>
      </c>
      <c r="E4837" s="21">
        <v>16.922323428221802</v>
      </c>
      <c r="F4837" s="21">
        <v>0.05</v>
      </c>
      <c r="G4837" s="21">
        <v>4.1912331704899997E-2</v>
      </c>
      <c r="H4837" s="21">
        <v>32.569029168599002</v>
      </c>
      <c r="I4837" s="21">
        <v>60.698265553385902</v>
      </c>
    </row>
    <row r="4838" spans="1:9" x14ac:dyDescent="0.2">
      <c r="A4838" s="20">
        <v>4837</v>
      </c>
      <c r="B4838" s="21">
        <v>3.2972558299595202E-2</v>
      </c>
      <c r="C4838" s="21">
        <v>3.9518530000000003E-2</v>
      </c>
      <c r="D4838" s="21">
        <v>0.34247422809693601</v>
      </c>
      <c r="E4838" s="21">
        <v>17.649154070680499</v>
      </c>
      <c r="F4838" s="21">
        <v>6.7421220000000004E-2</v>
      </c>
      <c r="G4838" s="21">
        <v>4.5660156950542201E-2</v>
      </c>
      <c r="H4838" s="21">
        <v>31.049180096596299</v>
      </c>
      <c r="I4838" s="21">
        <v>56.775518831161001</v>
      </c>
    </row>
    <row r="4839" spans="1:9" x14ac:dyDescent="0.2">
      <c r="A4839" s="20">
        <v>4838</v>
      </c>
      <c r="B4839" s="21">
        <v>2.8618521130969299E-2</v>
      </c>
      <c r="C4839" s="21">
        <v>2.8183942015493402E-2</v>
      </c>
      <c r="D4839" s="21">
        <v>0.32134036279377798</v>
      </c>
      <c r="E4839" s="21">
        <v>20.517516875845899</v>
      </c>
      <c r="F4839" s="21">
        <v>6.6599110000000003E-2</v>
      </c>
      <c r="G4839" s="21">
        <v>5.37143E-2</v>
      </c>
      <c r="H4839" s="21">
        <v>34.916927999999999</v>
      </c>
      <c r="I4839" s="21">
        <v>58.4994303522951</v>
      </c>
    </row>
    <row r="4840" spans="1:9" x14ac:dyDescent="0.2">
      <c r="A4840" s="20">
        <v>4839</v>
      </c>
      <c r="B4840" s="21">
        <v>6.0262780000000002E-2</v>
      </c>
      <c r="C4840" s="21">
        <v>4.1876339999999998E-2</v>
      </c>
      <c r="D4840" s="21">
        <v>0.32862104153215099</v>
      </c>
      <c r="E4840" s="21">
        <v>17.234892527232098</v>
      </c>
      <c r="F4840" s="21">
        <v>5.7860190854716699E-2</v>
      </c>
      <c r="G4840" s="21">
        <v>4.2145912250746799E-2</v>
      </c>
      <c r="H4840" s="21">
        <v>34.417102876634097</v>
      </c>
      <c r="I4840" s="21">
        <v>57.761817849892402</v>
      </c>
    </row>
    <row r="4841" spans="1:9" x14ac:dyDescent="0.2">
      <c r="A4841" s="20">
        <v>4840</v>
      </c>
      <c r="B4841" s="21">
        <v>3.01948128904387E-2</v>
      </c>
      <c r="C4841" s="21">
        <v>4.2845222333056397E-2</v>
      </c>
      <c r="D4841" s="21">
        <v>0.31253610999999998</v>
      </c>
      <c r="E4841" s="21">
        <v>16.009446080658201</v>
      </c>
      <c r="F4841" s="21">
        <v>6.0562049999999999E-2</v>
      </c>
      <c r="G4841" s="21">
        <v>4.0956930000000003E-2</v>
      </c>
      <c r="H4841" s="21">
        <v>32.488506209341701</v>
      </c>
      <c r="I4841" s="21">
        <v>48.514554546266503</v>
      </c>
    </row>
    <row r="4842" spans="1:9" x14ac:dyDescent="0.2">
      <c r="A4842" s="20">
        <v>4841</v>
      </c>
      <c r="B4842" s="21">
        <v>2.79043460632292E-2</v>
      </c>
      <c r="C4842" s="21">
        <v>4.4340289999999997E-2</v>
      </c>
      <c r="D4842" s="21">
        <v>0.34397144088861598</v>
      </c>
      <c r="E4842" s="21">
        <v>20.184191936669599</v>
      </c>
      <c r="F4842" s="21">
        <v>6.2039999999999998E-2</v>
      </c>
      <c r="G4842" s="21">
        <v>4.9692199999999999E-2</v>
      </c>
      <c r="H4842" s="21">
        <v>32.561207615202001</v>
      </c>
      <c r="I4842" s="21">
        <v>67.998868421054496</v>
      </c>
    </row>
    <row r="4843" spans="1:9" x14ac:dyDescent="0.2">
      <c r="A4843" s="20">
        <v>4842</v>
      </c>
      <c r="B4843" s="21">
        <v>4.1135419999999999E-2</v>
      </c>
      <c r="C4843" s="21">
        <v>4.2856126060466598E-2</v>
      </c>
      <c r="D4843" s="21">
        <v>0.4</v>
      </c>
      <c r="E4843" s="21">
        <v>18.036423360258699</v>
      </c>
      <c r="F4843" s="21">
        <v>6.3970340000000001E-2</v>
      </c>
      <c r="G4843" s="21">
        <v>3.880488E-2</v>
      </c>
      <c r="H4843" s="21">
        <v>30.493574268187299</v>
      </c>
      <c r="I4843" s="21">
        <v>72.042673067184296</v>
      </c>
    </row>
    <row r="4844" spans="1:9" x14ac:dyDescent="0.2">
      <c r="A4844" s="20">
        <v>4843</v>
      </c>
      <c r="B4844" s="21">
        <v>5.0283849999999998E-2</v>
      </c>
      <c r="C4844" s="21">
        <v>3.3791809999999999E-2</v>
      </c>
      <c r="D4844" s="21">
        <v>0.34295823395976599</v>
      </c>
      <c r="E4844" s="21">
        <v>18.742635581525299</v>
      </c>
      <c r="F4844" s="21">
        <v>6.9272529999999999E-2</v>
      </c>
      <c r="G4844" s="21">
        <v>4.5064519999999997E-2</v>
      </c>
      <c r="H4844" s="21">
        <v>32.3417849463113</v>
      </c>
      <c r="I4844" s="21">
        <v>59.617541216496498</v>
      </c>
    </row>
    <row r="4845" spans="1:9" x14ac:dyDescent="0.2">
      <c r="A4845" s="20">
        <v>4844</v>
      </c>
      <c r="B4845" s="21">
        <v>3.7875270000000003E-2</v>
      </c>
      <c r="C4845" s="21">
        <v>3.7826100000000001E-2</v>
      </c>
      <c r="D4845" s="21">
        <v>0.33659743101496298</v>
      </c>
      <c r="E4845" s="21">
        <v>20.2116470127302</v>
      </c>
      <c r="F4845" s="21">
        <v>5.448472E-2</v>
      </c>
      <c r="G4845" s="21">
        <v>4.2381269999999999E-2</v>
      </c>
      <c r="H4845" s="21">
        <v>32.680087850112798</v>
      </c>
      <c r="I4845" s="21">
        <v>68.073125785679693</v>
      </c>
    </row>
    <row r="4846" spans="1:9" x14ac:dyDescent="0.2">
      <c r="A4846" s="20">
        <v>4845</v>
      </c>
      <c r="B4846" s="21">
        <v>5.7495558185038702E-2</v>
      </c>
      <c r="C4846" s="21">
        <v>4.5738197203817998E-2</v>
      </c>
      <c r="D4846" s="21">
        <v>0.349338172281834</v>
      </c>
      <c r="E4846" s="21">
        <v>19.384314301902801</v>
      </c>
      <c r="F4846" s="21">
        <v>6.4368259999999997E-2</v>
      </c>
      <c r="G4846" s="21">
        <v>3.6733272777225101E-2</v>
      </c>
      <c r="H4846" s="21">
        <v>32.717653724571299</v>
      </c>
      <c r="I4846" s="21">
        <v>68.444316096496394</v>
      </c>
    </row>
    <row r="4847" spans="1:9" x14ac:dyDescent="0.2">
      <c r="A4847" s="20">
        <v>4846</v>
      </c>
      <c r="B4847" s="21">
        <v>4.7964630000000001E-2</v>
      </c>
      <c r="C4847" s="21">
        <v>4.8910009999999997E-2</v>
      </c>
      <c r="D4847" s="21">
        <v>0.32199102239824201</v>
      </c>
      <c r="E4847" s="21">
        <v>19.612981103230801</v>
      </c>
      <c r="F4847" s="21">
        <v>6.2094120000000003E-2</v>
      </c>
      <c r="G4847" s="21">
        <v>4.4285999999999999E-2</v>
      </c>
      <c r="H4847" s="21">
        <v>33.694368858514402</v>
      </c>
      <c r="I4847" s="21">
        <v>63.889199232069103</v>
      </c>
    </row>
    <row r="4848" spans="1:9" x14ac:dyDescent="0.2">
      <c r="A4848" s="20">
        <v>4847</v>
      </c>
      <c r="B4848" s="21">
        <v>0.01</v>
      </c>
      <c r="C4848" s="21">
        <v>3.2677009999999999E-2</v>
      </c>
      <c r="D4848" s="21">
        <v>0.32268216714125297</v>
      </c>
      <c r="E4848" s="21">
        <v>18.184586205055101</v>
      </c>
      <c r="F4848" s="21">
        <v>5.8449319692858999E-2</v>
      </c>
      <c r="G4848" s="21">
        <v>4.1861540000000003E-2</v>
      </c>
      <c r="H4848" s="21">
        <v>32.407554758776897</v>
      </c>
      <c r="I4848" s="21">
        <v>54.373898099999998</v>
      </c>
    </row>
    <row r="4849" spans="1:9" x14ac:dyDescent="0.2">
      <c r="A4849" s="20">
        <v>4848</v>
      </c>
      <c r="B4849" s="21">
        <v>3.2058000000000003E-2</v>
      </c>
      <c r="C4849" s="21">
        <v>4.9301187971568398E-2</v>
      </c>
      <c r="D4849" s="21">
        <v>0.33262149768493299</v>
      </c>
      <c r="E4849" s="21">
        <v>19.041212449607801</v>
      </c>
      <c r="F4849" s="21">
        <v>6.5032300000000001E-2</v>
      </c>
      <c r="G4849" s="21">
        <v>4.7533190000000003E-2</v>
      </c>
      <c r="H4849" s="21">
        <v>32.2392931652534</v>
      </c>
      <c r="I4849" s="21">
        <v>62.375071924427402</v>
      </c>
    </row>
    <row r="4850" spans="1:9" x14ac:dyDescent="0.2">
      <c r="A4850" s="20">
        <v>4849</v>
      </c>
      <c r="B4850" s="21">
        <v>3.1572368509724502E-2</v>
      </c>
      <c r="C4850" s="21">
        <v>4.6723229999999998E-2</v>
      </c>
      <c r="D4850" s="21">
        <v>0.36270042337557001</v>
      </c>
      <c r="E4850" s="21">
        <v>20.992758462309901</v>
      </c>
      <c r="F4850" s="21">
        <v>6.0443520000000001E-2</v>
      </c>
      <c r="G4850" s="21">
        <v>4.5999400000000003E-2</v>
      </c>
      <c r="H4850" s="21">
        <v>34.145295317355398</v>
      </c>
      <c r="I4850" s="21">
        <v>76.733489870401698</v>
      </c>
    </row>
    <row r="4851" spans="1:9" x14ac:dyDescent="0.2">
      <c r="A4851" s="20">
        <v>4850</v>
      </c>
      <c r="B4851" s="21">
        <v>4.7190410000000002E-2</v>
      </c>
      <c r="C4851" s="21">
        <v>2.7973184160055099E-2</v>
      </c>
      <c r="D4851" s="21">
        <v>0.35167144305074999</v>
      </c>
      <c r="E4851" s="21">
        <v>20.243325259941201</v>
      </c>
      <c r="F4851" s="21">
        <v>6.0597980000000003E-2</v>
      </c>
      <c r="G4851" s="21">
        <v>4.5877000000000001E-2</v>
      </c>
      <c r="H4851" s="21">
        <v>31.7992655497385</v>
      </c>
      <c r="I4851" s="21">
        <v>67.380693702231298</v>
      </c>
    </row>
    <row r="4852" spans="1:9" x14ac:dyDescent="0.2">
      <c r="A4852" s="20">
        <v>4851</v>
      </c>
      <c r="B4852" s="21">
        <v>0.01</v>
      </c>
      <c r="C4852" s="21">
        <v>3.6206219999999997E-2</v>
      </c>
      <c r="D4852" s="21">
        <v>0.34181322972407802</v>
      </c>
      <c r="E4852" s="21">
        <v>18.705757881036099</v>
      </c>
      <c r="F4852" s="21">
        <v>6.2568949999999998E-2</v>
      </c>
      <c r="G4852" s="21">
        <v>4.0257439999999999E-2</v>
      </c>
      <c r="H4852" s="21">
        <v>30.3978378039555</v>
      </c>
      <c r="I4852" s="21">
        <v>59.438315199999998</v>
      </c>
    </row>
    <row r="4853" spans="1:9" x14ac:dyDescent="0.2">
      <c r="A4853" s="20">
        <v>4852</v>
      </c>
      <c r="B4853" s="21">
        <v>7.8235150000000003E-2</v>
      </c>
      <c r="C4853" s="21">
        <v>3.4378789999999999E-2</v>
      </c>
      <c r="D4853" s="21">
        <v>0.35997730538698602</v>
      </c>
      <c r="E4853" s="21">
        <v>16.3389637920342</v>
      </c>
      <c r="F4853" s="21">
        <v>5.8710119999999998E-2</v>
      </c>
      <c r="G4853" s="21">
        <v>4.2172130000000002E-2</v>
      </c>
      <c r="H4853" s="21">
        <v>32.741483574355897</v>
      </c>
      <c r="I4853" s="21">
        <v>59.698499972359897</v>
      </c>
    </row>
    <row r="4854" spans="1:9" x14ac:dyDescent="0.2">
      <c r="A4854" s="20">
        <v>4853</v>
      </c>
      <c r="B4854" s="21">
        <v>4.7965389999999997E-2</v>
      </c>
      <c r="C4854" s="21">
        <v>2.84902989020158E-2</v>
      </c>
      <c r="D4854" s="21">
        <v>0.37917237999999998</v>
      </c>
      <c r="E4854" s="21">
        <v>21.2461039815208</v>
      </c>
      <c r="F4854" s="21">
        <v>6.4271980000000006E-2</v>
      </c>
      <c r="G4854" s="21">
        <v>4.6256409999999998E-2</v>
      </c>
      <c r="H4854" s="21">
        <v>32.920342203432099</v>
      </c>
      <c r="I4854" s="21">
        <v>75.709744551850704</v>
      </c>
    </row>
    <row r="4855" spans="1:9" x14ac:dyDescent="0.2">
      <c r="A4855" s="20">
        <v>4854</v>
      </c>
      <c r="B4855" s="21">
        <v>4.2233149999999997E-2</v>
      </c>
      <c r="C4855" s="21">
        <v>4.1423066191490401E-2</v>
      </c>
      <c r="D4855" s="21">
        <v>0.35972340688389898</v>
      </c>
      <c r="E4855" s="21">
        <v>17.176057307576301</v>
      </c>
      <c r="F4855" s="21">
        <v>5.9013240000000002E-2</v>
      </c>
      <c r="G4855" s="21">
        <v>4.0554920000000001E-2</v>
      </c>
      <c r="H4855" s="21">
        <v>30.8555020893623</v>
      </c>
      <c r="I4855" s="21">
        <v>62.194199677126598</v>
      </c>
    </row>
    <row r="4856" spans="1:9" x14ac:dyDescent="0.2">
      <c r="A4856" s="20">
        <v>4855</v>
      </c>
      <c r="B4856" s="21">
        <v>5.7723515746287098E-2</v>
      </c>
      <c r="C4856" s="21">
        <v>4.3699830000000002E-2</v>
      </c>
      <c r="D4856" s="21">
        <v>0.32464121925459399</v>
      </c>
      <c r="E4856" s="21">
        <v>17.7524374226067</v>
      </c>
      <c r="F4856" s="21">
        <v>6.9450719999999994E-2</v>
      </c>
      <c r="G4856" s="21">
        <v>4.4808279999999999E-2</v>
      </c>
      <c r="H4856" s="21">
        <v>30.854317699999999</v>
      </c>
      <c r="I4856" s="21">
        <v>55.559803706143398</v>
      </c>
    </row>
    <row r="4857" spans="1:9" x14ac:dyDescent="0.2">
      <c r="A4857" s="20">
        <v>4856</v>
      </c>
      <c r="B4857" s="21">
        <v>7.5154810000000002E-2</v>
      </c>
      <c r="C4857" s="21">
        <v>4.1449390000000003E-2</v>
      </c>
      <c r="D4857" s="21">
        <v>0.30733297355406503</v>
      </c>
      <c r="E4857" s="21">
        <v>16.7168011766408</v>
      </c>
      <c r="F4857" s="21">
        <v>6.2141670000000003E-2</v>
      </c>
      <c r="G4857" s="21">
        <v>4.6749310000000002E-2</v>
      </c>
      <c r="H4857" s="21">
        <v>31.8629663668655</v>
      </c>
      <c r="I4857" s="21">
        <v>51.3008634687707</v>
      </c>
    </row>
    <row r="4858" spans="1:9" x14ac:dyDescent="0.2">
      <c r="A4858" s="20">
        <v>4857</v>
      </c>
      <c r="B4858" s="21">
        <v>5.3061199668825998E-2</v>
      </c>
      <c r="C4858" s="21">
        <v>4.3058029999999997E-2</v>
      </c>
      <c r="D4858" s="21">
        <v>0.31011253257360299</v>
      </c>
      <c r="E4858" s="21">
        <v>16.870529334144098</v>
      </c>
      <c r="F4858" s="21">
        <v>5.7649800000000001E-2</v>
      </c>
      <c r="G4858" s="21">
        <v>4.8744589999999997E-2</v>
      </c>
      <c r="H4858" s="21">
        <v>34.152582236513801</v>
      </c>
      <c r="I4858" s="21">
        <v>52.547912521877102</v>
      </c>
    </row>
    <row r="4859" spans="1:9" x14ac:dyDescent="0.2">
      <c r="A4859" s="20">
        <v>4858</v>
      </c>
      <c r="B4859" s="21">
        <v>5.4232200000000001E-2</v>
      </c>
      <c r="C4859" s="21">
        <v>3.9854090000000002E-2</v>
      </c>
      <c r="D4859" s="21">
        <v>0.36238049647475301</v>
      </c>
      <c r="E4859" s="21">
        <v>19.608722197089602</v>
      </c>
      <c r="F4859" s="21">
        <v>6.2543879999999996E-2</v>
      </c>
      <c r="G4859" s="21">
        <v>4.2297990000000001E-2</v>
      </c>
      <c r="H4859" s="21">
        <v>30.608739742658699</v>
      </c>
      <c r="I4859" s="21">
        <v>70.594777443505706</v>
      </c>
    </row>
    <row r="4860" spans="1:9" x14ac:dyDescent="0.2">
      <c r="A4860" s="20">
        <v>4859</v>
      </c>
      <c r="B4860" s="21">
        <v>4.1960350366965701E-2</v>
      </c>
      <c r="C4860" s="21">
        <v>2.8206844518539199E-2</v>
      </c>
      <c r="D4860" s="21">
        <v>0.32984405029081798</v>
      </c>
      <c r="E4860" s="21">
        <v>16.641225787777199</v>
      </c>
      <c r="F4860" s="21">
        <v>6.5947500000000006E-2</v>
      </c>
      <c r="G4860" s="21">
        <v>4.3040099999999998E-2</v>
      </c>
      <c r="H4860" s="21">
        <v>28.824322606570501</v>
      </c>
      <c r="I4860" s="21">
        <v>49.810422062156199</v>
      </c>
    </row>
    <row r="4861" spans="1:9" x14ac:dyDescent="0.2">
      <c r="A4861" s="20">
        <v>4860</v>
      </c>
      <c r="B4861" s="21">
        <v>3.7877109999999999E-2</v>
      </c>
      <c r="C4861" s="21">
        <v>4.871905E-2</v>
      </c>
      <c r="D4861" s="21">
        <v>0.36136754196454302</v>
      </c>
      <c r="E4861" s="21">
        <v>16.994212611588502</v>
      </c>
      <c r="F4861" s="21">
        <v>5.3124060000000001E-2</v>
      </c>
      <c r="G4861" s="21">
        <v>4.5981209032509199E-2</v>
      </c>
      <c r="H4861" s="21">
        <v>28.660439700000001</v>
      </c>
      <c r="I4861" s="21">
        <v>65.084002626488996</v>
      </c>
    </row>
    <row r="4862" spans="1:9" x14ac:dyDescent="0.2">
      <c r="A4862" s="20">
        <v>4861</v>
      </c>
      <c r="B4862" s="21">
        <v>3.2863068339926402E-2</v>
      </c>
      <c r="C4862" s="21">
        <v>3.6844109999999999E-2</v>
      </c>
      <c r="D4862" s="21">
        <v>0.33590438024152403</v>
      </c>
      <c r="E4862" s="21">
        <v>16.8977124472955</v>
      </c>
      <c r="F4862" s="21">
        <v>6.7335290000000006E-2</v>
      </c>
      <c r="G4862" s="21">
        <v>4.1336820000000003E-2</v>
      </c>
      <c r="H4862" s="21">
        <v>29.0052818828642</v>
      </c>
      <c r="I4862" s="21">
        <v>52.6989541557327</v>
      </c>
    </row>
    <row r="4863" spans="1:9" x14ac:dyDescent="0.2">
      <c r="A4863" s="20">
        <v>4862</v>
      </c>
      <c r="B4863" s="21">
        <v>2.7608319999999999E-2</v>
      </c>
      <c r="C4863" s="21">
        <v>3.9033390000000001E-2</v>
      </c>
      <c r="D4863" s="21">
        <v>0.35276106657603601</v>
      </c>
      <c r="E4863" s="21">
        <v>17.788174744252</v>
      </c>
      <c r="F4863" s="21">
        <v>6.2701439999999997E-2</v>
      </c>
      <c r="G4863" s="21">
        <v>3.8084510000000002E-2</v>
      </c>
      <c r="H4863" s="21">
        <v>29.230470523094699</v>
      </c>
      <c r="I4863" s="21">
        <v>60.329292474780999</v>
      </c>
    </row>
    <row r="4864" spans="1:9" x14ac:dyDescent="0.2">
      <c r="A4864" s="20">
        <v>4863</v>
      </c>
      <c r="B4864" s="21">
        <v>2.9694789999999999E-2</v>
      </c>
      <c r="C4864" s="21">
        <v>4.50213163623885E-2</v>
      </c>
      <c r="D4864" s="21">
        <v>0.35902157342277502</v>
      </c>
      <c r="E4864" s="21">
        <v>19.076169074300399</v>
      </c>
      <c r="F4864" s="21">
        <v>6.0848159999999998E-2</v>
      </c>
      <c r="G4864" s="21">
        <v>4.6767379999999997E-2</v>
      </c>
      <c r="H4864" s="21">
        <v>30.545493217788501</v>
      </c>
      <c r="I4864" s="21">
        <v>68.184223268643507</v>
      </c>
    </row>
    <row r="4865" spans="1:9" x14ac:dyDescent="0.2">
      <c r="A4865" s="20">
        <v>4864</v>
      </c>
      <c r="B4865" s="21">
        <v>1.9741660534855199E-2</v>
      </c>
      <c r="C4865" s="21">
        <v>5.085369E-2</v>
      </c>
      <c r="D4865" s="21">
        <v>0.32934326399793201</v>
      </c>
      <c r="E4865" s="21">
        <v>18.8420631835268</v>
      </c>
      <c r="F4865" s="21">
        <v>5.7568479999999998E-2</v>
      </c>
      <c r="G4865" s="21">
        <v>4.3691710000000002E-2</v>
      </c>
      <c r="H4865" s="21">
        <v>30.560799713589201</v>
      </c>
      <c r="I4865" s="21">
        <v>62.970930663951997</v>
      </c>
    </row>
    <row r="4866" spans="1:9" x14ac:dyDescent="0.2">
      <c r="A4866" s="20">
        <v>4865</v>
      </c>
      <c r="B4866" s="21">
        <v>3.8861928239724598E-2</v>
      </c>
      <c r="C4866" s="21">
        <v>3.9214880784766898E-2</v>
      </c>
      <c r="D4866" s="21">
        <v>0.36145551930430198</v>
      </c>
      <c r="E4866" s="21">
        <v>19.223576875813801</v>
      </c>
      <c r="F4866" s="21">
        <v>6.2735260000000001E-2</v>
      </c>
      <c r="G4866" s="21">
        <v>4.7679340000000001E-2</v>
      </c>
      <c r="H4866" s="21">
        <v>32.591029352338701</v>
      </c>
      <c r="I4866" s="21">
        <v>67.586154300000004</v>
      </c>
    </row>
    <row r="4867" spans="1:9" x14ac:dyDescent="0.2">
      <c r="A4867" s="20">
        <v>4866</v>
      </c>
      <c r="B4867" s="21">
        <v>1.47299863416041E-2</v>
      </c>
      <c r="C4867" s="21">
        <v>4.2725329999999999E-2</v>
      </c>
      <c r="D4867" s="21">
        <v>0.33180533358537501</v>
      </c>
      <c r="E4867" s="21">
        <v>19.234269096997298</v>
      </c>
      <c r="F4867" s="21">
        <v>5.6581739999999998E-2</v>
      </c>
      <c r="G4867" s="21">
        <v>4.2138529570641098E-2</v>
      </c>
      <c r="H4867" s="21">
        <v>34.122326656925203</v>
      </c>
      <c r="I4867" s="21">
        <v>62.757797591853603</v>
      </c>
    </row>
    <row r="4868" spans="1:9" x14ac:dyDescent="0.2">
      <c r="A4868" s="20">
        <v>4867</v>
      </c>
      <c r="B4868" s="21">
        <v>4.2863749999999999E-2</v>
      </c>
      <c r="C4868" s="21">
        <v>3.856031E-2</v>
      </c>
      <c r="D4868" s="21">
        <v>0.33095986646527997</v>
      </c>
      <c r="E4868" s="21">
        <v>15.2510275301004</v>
      </c>
      <c r="F4868" s="21">
        <v>5.1053920000000003E-2</v>
      </c>
      <c r="G4868" s="21">
        <v>4.5436669999999998E-2</v>
      </c>
      <c r="H4868" s="21">
        <v>33.37069344919</v>
      </c>
      <c r="I4868" s="21">
        <v>51.4460783029689</v>
      </c>
    </row>
    <row r="4869" spans="1:9" x14ac:dyDescent="0.2">
      <c r="A4869" s="20">
        <v>4868</v>
      </c>
      <c r="B4869" s="21">
        <v>3.94550408793648E-2</v>
      </c>
      <c r="C4869" s="21">
        <v>4.1026569999999998E-2</v>
      </c>
      <c r="D4869" s="21">
        <v>0.36142189126465102</v>
      </c>
      <c r="E4869" s="21">
        <v>19.027982958742701</v>
      </c>
      <c r="F4869" s="21">
        <v>5.7434899999999997E-2</v>
      </c>
      <c r="G4869" s="21">
        <v>3.5979700000000003E-2</v>
      </c>
      <c r="H4869" s="21">
        <v>30.180075632299499</v>
      </c>
      <c r="I4869" s="21">
        <v>69.541556024785706</v>
      </c>
    </row>
    <row r="4870" spans="1:9" x14ac:dyDescent="0.2">
      <c r="A4870" s="20">
        <v>4869</v>
      </c>
      <c r="B4870" s="21">
        <v>4.2204029999999997E-2</v>
      </c>
      <c r="C4870" s="21">
        <v>3.6224359999999997E-2</v>
      </c>
      <c r="D4870" s="21">
        <v>0.357641884659266</v>
      </c>
      <c r="E4870" s="21">
        <v>19.028137440313799</v>
      </c>
      <c r="F4870" s="21">
        <v>5.9637259999999997E-2</v>
      </c>
      <c r="G4870" s="21">
        <v>4.8038839999999999E-2</v>
      </c>
      <c r="H4870" s="21">
        <v>30.406579259416802</v>
      </c>
      <c r="I4870" s="21">
        <v>66.617205464111706</v>
      </c>
    </row>
    <row r="4871" spans="1:9" x14ac:dyDescent="0.2">
      <c r="A4871" s="20">
        <v>4870</v>
      </c>
      <c r="B4871" s="21">
        <v>3.216803E-2</v>
      </c>
      <c r="C4871" s="21">
        <v>4.5356526774536103E-2</v>
      </c>
      <c r="D4871" s="21">
        <v>0.35420019332921998</v>
      </c>
      <c r="E4871" s="21">
        <v>16.142080016092098</v>
      </c>
      <c r="F4871" s="21">
        <v>6.4065720000000007E-2</v>
      </c>
      <c r="G4871" s="21">
        <v>4.2316199999999998E-2</v>
      </c>
      <c r="H4871" s="21">
        <v>36.5592965042676</v>
      </c>
      <c r="I4871" s="21">
        <v>56.132066448106301</v>
      </c>
    </row>
    <row r="4872" spans="1:9" x14ac:dyDescent="0.2">
      <c r="A4872" s="20">
        <v>4871</v>
      </c>
      <c r="B4872" s="21">
        <v>0.08</v>
      </c>
      <c r="C4872" s="21">
        <v>2.7035095738761901E-2</v>
      </c>
      <c r="D4872" s="21">
        <v>0.32294449345861997</v>
      </c>
      <c r="E4872" s="21">
        <v>17.9949199569899</v>
      </c>
      <c r="F4872" s="21">
        <v>5.9905979839219498E-2</v>
      </c>
      <c r="G4872" s="21">
        <v>4.4303882018035402E-2</v>
      </c>
      <c r="H4872" s="21">
        <v>28.573325176123799</v>
      </c>
      <c r="I4872" s="21">
        <v>56.173063110651</v>
      </c>
    </row>
    <row r="4873" spans="1:9" x14ac:dyDescent="0.2">
      <c r="A4873" s="20">
        <v>4872</v>
      </c>
      <c r="B4873" s="21">
        <v>6.0401738502704597E-2</v>
      </c>
      <c r="C4873" s="21">
        <v>4.0728840000000002E-2</v>
      </c>
      <c r="D4873" s="21">
        <v>0.33731859866410302</v>
      </c>
      <c r="E4873" s="21">
        <v>16.285142219139701</v>
      </c>
      <c r="F4873" s="21">
        <v>5.5274530000000002E-2</v>
      </c>
      <c r="G4873" s="21">
        <v>4.4236900000000003E-2</v>
      </c>
      <c r="H4873" s="21">
        <v>33.4287295167587</v>
      </c>
      <c r="I4873" s="21">
        <v>56.613264569086297</v>
      </c>
    </row>
    <row r="4874" spans="1:9" x14ac:dyDescent="0.2">
      <c r="A4874" s="20">
        <v>4873</v>
      </c>
      <c r="B4874" s="21">
        <v>2.1331860000000001E-2</v>
      </c>
      <c r="C4874" s="21">
        <v>4.274435E-2</v>
      </c>
      <c r="D4874" s="21">
        <v>0.35878067261483698</v>
      </c>
      <c r="E4874" s="21">
        <v>17.001856669661901</v>
      </c>
      <c r="F4874" s="21">
        <v>5.7694469999999998E-2</v>
      </c>
      <c r="G4874" s="21">
        <v>4.3261929999999997E-2</v>
      </c>
      <c r="H4874" s="21">
        <v>29.889496885842298</v>
      </c>
      <c r="I4874" s="21">
        <v>60.6145508140917</v>
      </c>
    </row>
    <row r="4875" spans="1:9" x14ac:dyDescent="0.2">
      <c r="A4875" s="20">
        <v>4874</v>
      </c>
      <c r="B4875" s="21">
        <v>4.349302E-2</v>
      </c>
      <c r="C4875" s="21">
        <v>2.6502457599148401E-2</v>
      </c>
      <c r="D4875" s="21">
        <v>0.39067450999999997</v>
      </c>
      <c r="E4875" s="21">
        <v>18.220188420584801</v>
      </c>
      <c r="F4875" s="21">
        <v>6.1103199518274899E-2</v>
      </c>
      <c r="G4875" s="21">
        <v>4.5322580000000001E-2</v>
      </c>
      <c r="H4875" s="21">
        <v>33.163812788607302</v>
      </c>
      <c r="I4875" s="21">
        <v>67.329162577224494</v>
      </c>
    </row>
    <row r="4876" spans="1:9" x14ac:dyDescent="0.2">
      <c r="A4876" s="20">
        <v>4875</v>
      </c>
      <c r="B4876" s="21">
        <v>3.0879907855940102E-2</v>
      </c>
      <c r="C4876" s="21">
        <v>5.2417119999999998E-2</v>
      </c>
      <c r="D4876" s="21">
        <v>0.38122328209136302</v>
      </c>
      <c r="E4876" s="21">
        <v>15.502248297730301</v>
      </c>
      <c r="F4876" s="21">
        <v>6.4227989999999999E-2</v>
      </c>
      <c r="G4876" s="21">
        <v>4.5067384540914697E-2</v>
      </c>
      <c r="H4876" s="21">
        <v>33.968860100000001</v>
      </c>
      <c r="I4876" s="21">
        <v>60.0752757082033</v>
      </c>
    </row>
    <row r="4877" spans="1:9" x14ac:dyDescent="0.2">
      <c r="A4877" s="20">
        <v>4876</v>
      </c>
      <c r="B4877" s="21">
        <v>2.4782800000000001E-2</v>
      </c>
      <c r="C4877" s="21">
        <v>3.4867665323311599E-2</v>
      </c>
      <c r="D4877" s="21">
        <v>0.335641400755604</v>
      </c>
      <c r="E4877" s="21">
        <v>16.412444355823101</v>
      </c>
      <c r="F4877" s="21">
        <v>6.5065919999999999E-2</v>
      </c>
      <c r="G4877" s="21">
        <v>4.6096169999999999E-2</v>
      </c>
      <c r="H4877" s="21">
        <v>31.990542606351202</v>
      </c>
      <c r="I4877" s="21">
        <v>50.705255311882297</v>
      </c>
    </row>
    <row r="4878" spans="1:9" x14ac:dyDescent="0.2">
      <c r="A4878" s="20">
        <v>4877</v>
      </c>
      <c r="B4878" s="21">
        <v>1.989892E-2</v>
      </c>
      <c r="C4878" s="21">
        <v>4.9887067282377302E-2</v>
      </c>
      <c r="D4878" s="21">
        <v>0.33181775159323001</v>
      </c>
      <c r="E4878" s="21">
        <v>16.335419584557801</v>
      </c>
      <c r="F4878" s="21">
        <v>5.4190149219722303E-2</v>
      </c>
      <c r="G4878" s="21">
        <v>3.870883E-2</v>
      </c>
      <c r="H4878" s="21">
        <v>33.751563222871802</v>
      </c>
      <c r="I4878" s="21">
        <v>55.828761580857801</v>
      </c>
    </row>
    <row r="4879" spans="1:9" x14ac:dyDescent="0.2">
      <c r="A4879" s="20">
        <v>4878</v>
      </c>
      <c r="B4879" s="21">
        <v>4.6483249999999997E-2</v>
      </c>
      <c r="C4879" s="21">
        <v>3.9989820000000002E-2</v>
      </c>
      <c r="D4879" s="21">
        <v>0.37959869250094003</v>
      </c>
      <c r="E4879" s="21">
        <v>16.617227930549198</v>
      </c>
      <c r="F4879" s="21">
        <v>6.12557821434382E-2</v>
      </c>
      <c r="G4879" s="21">
        <v>4.8857627508933098E-2</v>
      </c>
      <c r="H4879" s="21">
        <v>38.235379496085997</v>
      </c>
      <c r="I4879" s="21">
        <v>62.855062904199798</v>
      </c>
    </row>
    <row r="4880" spans="1:9" x14ac:dyDescent="0.2">
      <c r="A4880" s="20">
        <v>4879</v>
      </c>
      <c r="B4880" s="21">
        <v>2.9779300000000002E-2</v>
      </c>
      <c r="C4880" s="21">
        <v>3.5628310000000003E-2</v>
      </c>
      <c r="D4880" s="21">
        <v>0.35701388000000001</v>
      </c>
      <c r="E4880" s="21">
        <v>16.0224633179254</v>
      </c>
      <c r="F4880" s="21">
        <v>6.4868599999999998E-2</v>
      </c>
      <c r="G4880" s="21">
        <v>4.4379679999999998E-2</v>
      </c>
      <c r="H4880" s="21">
        <v>28.899518358659599</v>
      </c>
      <c r="I4880" s="21">
        <v>53.6752367854045</v>
      </c>
    </row>
    <row r="4881" spans="1:9" x14ac:dyDescent="0.2">
      <c r="A4881" s="20">
        <v>4880</v>
      </c>
      <c r="B4881" s="21">
        <v>5.4517389999999999E-2</v>
      </c>
      <c r="C4881" s="21">
        <v>3.5202872207205402E-2</v>
      </c>
      <c r="D4881" s="21">
        <v>0.33564372832705203</v>
      </c>
      <c r="E4881" s="21">
        <v>18.704268930273798</v>
      </c>
      <c r="F4881" s="21">
        <v>5.6634671320851399E-2</v>
      </c>
      <c r="G4881" s="21">
        <v>4.6702439999999998E-2</v>
      </c>
      <c r="H4881" s="21">
        <v>33.746169789301298</v>
      </c>
      <c r="I4881" s="21">
        <v>62.4321910472935</v>
      </c>
    </row>
    <row r="4882" spans="1:9" x14ac:dyDescent="0.2">
      <c r="A4882" s="20">
        <v>4881</v>
      </c>
      <c r="B4882" s="21">
        <v>5.4906730000000001E-2</v>
      </c>
      <c r="C4882" s="21">
        <v>2.6624815414734E-2</v>
      </c>
      <c r="D4882" s="21">
        <v>0.34753362600268101</v>
      </c>
      <c r="E4882" s="21">
        <v>16.936628727671799</v>
      </c>
      <c r="F4882" s="21">
        <v>7.0001099999999997E-2</v>
      </c>
      <c r="G4882" s="21">
        <v>4.43546891373107E-2</v>
      </c>
      <c r="H4882" s="21">
        <v>33.946103727710899</v>
      </c>
      <c r="I4882" s="21">
        <v>53.053943993821001</v>
      </c>
    </row>
    <row r="4883" spans="1:9" x14ac:dyDescent="0.2">
      <c r="A4883" s="20">
        <v>4882</v>
      </c>
      <c r="B4883" s="21">
        <v>6.0608719999999998E-2</v>
      </c>
      <c r="C4883" s="21">
        <v>3.610969E-2</v>
      </c>
      <c r="D4883" s="21">
        <v>0.32001282653869501</v>
      </c>
      <c r="E4883" s="21">
        <v>20.038593500000001</v>
      </c>
      <c r="F4883" s="21">
        <v>5.8527558366698602E-2</v>
      </c>
      <c r="G4883" s="21">
        <v>3.9672470000000001E-2</v>
      </c>
      <c r="H4883" s="21">
        <v>28.7340187</v>
      </c>
      <c r="I4883" s="21">
        <v>63.6045641765865</v>
      </c>
    </row>
    <row r="4884" spans="1:9" x14ac:dyDescent="0.2">
      <c r="A4884" s="20">
        <v>4883</v>
      </c>
      <c r="B4884" s="21">
        <v>2.7214198508888399E-2</v>
      </c>
      <c r="C4884" s="21">
        <v>3.529939E-2</v>
      </c>
      <c r="D4884" s="21">
        <v>0.36517979</v>
      </c>
      <c r="E4884" s="21">
        <v>20.204006502286799</v>
      </c>
      <c r="F4884" s="21">
        <v>6.60998E-2</v>
      </c>
      <c r="G4884" s="21">
        <v>5.7656743172563599E-2</v>
      </c>
      <c r="H4884" s="21">
        <v>32.337519539024598</v>
      </c>
      <c r="I4884" s="21">
        <v>68.507562315929704</v>
      </c>
    </row>
    <row r="4885" spans="1:9" x14ac:dyDescent="0.2">
      <c r="A4885" s="20">
        <v>4884</v>
      </c>
      <c r="B4885" s="21">
        <v>4.7130484160380098E-2</v>
      </c>
      <c r="C4885" s="21">
        <v>3.5930939722453897E-2</v>
      </c>
      <c r="D4885" s="21">
        <v>0.37299689033332001</v>
      </c>
      <c r="E4885" s="21">
        <v>19.0587325995741</v>
      </c>
      <c r="F4885" s="21">
        <v>6.445584E-2</v>
      </c>
      <c r="G4885" s="21">
        <v>4.5629870000000003E-2</v>
      </c>
      <c r="H4885" s="21">
        <v>31.2987281708739</v>
      </c>
      <c r="I4885" s="21">
        <v>68.589122455091797</v>
      </c>
    </row>
    <row r="4886" spans="1:9" x14ac:dyDescent="0.2">
      <c r="A4886" s="20">
        <v>4885</v>
      </c>
      <c r="B4886" s="21">
        <v>4.9486809999999999E-2</v>
      </c>
      <c r="C4886" s="21">
        <v>3.7049060000000002E-2</v>
      </c>
      <c r="D4886" s="21">
        <v>0.37580157943811798</v>
      </c>
      <c r="E4886" s="21">
        <v>16.167936812614901</v>
      </c>
      <c r="F4886" s="21">
        <v>5.7561235019181298E-2</v>
      </c>
      <c r="G4886" s="21">
        <v>3.7111159999999997E-2</v>
      </c>
      <c r="H4886" s="21">
        <v>32.905578388451602</v>
      </c>
      <c r="I4886" s="21">
        <v>61.432435282742503</v>
      </c>
    </row>
    <row r="4887" spans="1:9" x14ac:dyDescent="0.2">
      <c r="A4887" s="20">
        <v>4886</v>
      </c>
      <c r="B4887" s="21">
        <v>3.2887329999999999E-2</v>
      </c>
      <c r="C4887" s="21">
        <v>4.7781209999999998E-2</v>
      </c>
      <c r="D4887" s="21">
        <v>0.36751639087075899</v>
      </c>
      <c r="E4887" s="21">
        <v>20.257847507219299</v>
      </c>
      <c r="F4887" s="21">
        <v>6.1080879999999997E-2</v>
      </c>
      <c r="G4887" s="21">
        <v>4.4539879999999997E-2</v>
      </c>
      <c r="H4887" s="21">
        <v>32.075069134079499</v>
      </c>
      <c r="I4887" s="21">
        <v>75.375383248577904</v>
      </c>
    </row>
    <row r="4888" spans="1:9" x14ac:dyDescent="0.2">
      <c r="A4888" s="20">
        <v>4887</v>
      </c>
      <c r="B4888" s="21">
        <v>2.84234206391068E-2</v>
      </c>
      <c r="C4888" s="21">
        <v>3.4509230000000002E-2</v>
      </c>
      <c r="D4888" s="21">
        <v>0.33859206569719202</v>
      </c>
      <c r="E4888" s="21">
        <v>17.965192980583701</v>
      </c>
      <c r="F4888" s="21">
        <v>6.7820690000000003E-2</v>
      </c>
      <c r="G4888" s="21">
        <v>4.3038460000000001E-2</v>
      </c>
      <c r="H4888" s="21">
        <v>33.3151928169641</v>
      </c>
      <c r="I4888" s="21">
        <v>55.5559069675095</v>
      </c>
    </row>
    <row r="4889" spans="1:9" x14ac:dyDescent="0.2">
      <c r="A4889" s="20">
        <v>4888</v>
      </c>
      <c r="B4889" s="21">
        <v>6.4142809999999995E-2</v>
      </c>
      <c r="C4889" s="21">
        <v>3.939318E-2</v>
      </c>
      <c r="D4889" s="21">
        <v>0.36288290618832603</v>
      </c>
      <c r="E4889" s="21">
        <v>16.950231954845901</v>
      </c>
      <c r="F4889" s="21">
        <v>5.8315609365135003E-2</v>
      </c>
      <c r="G4889" s="21">
        <v>4.4188760000000001E-2</v>
      </c>
      <c r="H4889" s="21">
        <v>29.862658436745701</v>
      </c>
      <c r="I4889" s="21">
        <v>62.9507813564515</v>
      </c>
    </row>
    <row r="4890" spans="1:9" x14ac:dyDescent="0.2">
      <c r="A4890" s="20">
        <v>4889</v>
      </c>
      <c r="B4890" s="21">
        <v>4.3412439999999997E-2</v>
      </c>
      <c r="C4890" s="21">
        <v>4.7024231985522899E-2</v>
      </c>
      <c r="D4890" s="21">
        <v>0.374214747757942</v>
      </c>
      <c r="E4890" s="21">
        <v>19.511185769943602</v>
      </c>
      <c r="F4890" s="21">
        <v>6.1886379999999998E-2</v>
      </c>
      <c r="G4890" s="21">
        <v>3.6819289999999998E-2</v>
      </c>
      <c r="H4890" s="21">
        <v>35.9488111278228</v>
      </c>
      <c r="I4890" s="21">
        <v>74.557014763213104</v>
      </c>
    </row>
    <row r="4891" spans="1:9" x14ac:dyDescent="0.2">
      <c r="A4891" s="20">
        <v>4890</v>
      </c>
      <c r="B4891" s="21">
        <v>4.9539519999999997E-2</v>
      </c>
      <c r="C4891" s="21">
        <v>3.5561839999999997E-2</v>
      </c>
      <c r="D4891" s="21">
        <v>0.36390180299694502</v>
      </c>
      <c r="E4891" s="21">
        <v>17.698251193448598</v>
      </c>
      <c r="F4891" s="21">
        <v>5.3471680000000001E-2</v>
      </c>
      <c r="G4891" s="21">
        <v>4.5149790000000002E-2</v>
      </c>
      <c r="H4891" s="21">
        <v>32.036169635146202</v>
      </c>
      <c r="I4891" s="21">
        <v>65.536260189237296</v>
      </c>
    </row>
    <row r="4892" spans="1:9" x14ac:dyDescent="0.2">
      <c r="A4892" s="20">
        <v>4891</v>
      </c>
      <c r="B4892" s="21">
        <v>2.766886E-2</v>
      </c>
      <c r="C4892" s="21">
        <v>3.7245750000000001E-2</v>
      </c>
      <c r="D4892" s="21">
        <v>0.36206523378658001</v>
      </c>
      <c r="E4892" s="21">
        <v>18.281133900756402</v>
      </c>
      <c r="F4892" s="21">
        <v>6.2797930000000002E-2</v>
      </c>
      <c r="G4892" s="21">
        <v>4.0636825331562702E-2</v>
      </c>
      <c r="H4892" s="21">
        <v>34.888870962043299</v>
      </c>
      <c r="I4892" s="21">
        <v>63.207923763091401</v>
      </c>
    </row>
    <row r="4893" spans="1:9" x14ac:dyDescent="0.2">
      <c r="A4893" s="20">
        <v>4892</v>
      </c>
      <c r="B4893" s="21">
        <v>2.1710733002166999E-2</v>
      </c>
      <c r="C4893" s="21">
        <v>3.6478718220053899E-2</v>
      </c>
      <c r="D4893" s="21">
        <v>0.348824897387984</v>
      </c>
      <c r="E4893" s="21">
        <v>19.3176759011541</v>
      </c>
      <c r="F4893" s="21">
        <v>5.8977370000000001E-2</v>
      </c>
      <c r="G4893" s="21">
        <v>5.2378492923271201E-2</v>
      </c>
      <c r="H4893" s="21">
        <v>32.542291261612803</v>
      </c>
      <c r="I4893" s="21">
        <v>64.486522124907495</v>
      </c>
    </row>
    <row r="4894" spans="1:9" x14ac:dyDescent="0.2">
      <c r="A4894" s="20">
        <v>4893</v>
      </c>
      <c r="B4894" s="21">
        <v>3.1458253382618297E-2</v>
      </c>
      <c r="C4894" s="21">
        <v>5.1799030000000003E-2</v>
      </c>
      <c r="D4894" s="21">
        <v>0.32688270436738398</v>
      </c>
      <c r="E4894" s="21">
        <v>16.457232674242402</v>
      </c>
      <c r="F4894" s="21">
        <v>6.3619309999999998E-2</v>
      </c>
      <c r="G4894" s="21">
        <v>4.4465730000000002E-2</v>
      </c>
      <c r="H4894" s="21">
        <v>34.267997600000001</v>
      </c>
      <c r="I4894" s="21">
        <v>53.585822200000003</v>
      </c>
    </row>
    <row r="4895" spans="1:9" x14ac:dyDescent="0.2">
      <c r="A4895" s="20">
        <v>4894</v>
      </c>
      <c r="B4895" s="21">
        <v>3.8139679189149997E-2</v>
      </c>
      <c r="C4895" s="21">
        <v>4.4659249999999998E-2</v>
      </c>
      <c r="D4895" s="21">
        <v>0.38210650213716502</v>
      </c>
      <c r="E4895" s="21">
        <v>16.886962837381301</v>
      </c>
      <c r="F4895" s="21">
        <v>5.6778120000000001E-2</v>
      </c>
      <c r="G4895" s="21">
        <v>4.8594539999999999E-2</v>
      </c>
      <c r="H4895" s="21">
        <v>31.685941119232901</v>
      </c>
      <c r="I4895" s="21">
        <v>66.453653083755597</v>
      </c>
    </row>
    <row r="4896" spans="1:9" x14ac:dyDescent="0.2">
      <c r="A4896" s="20">
        <v>4895</v>
      </c>
      <c r="B4896" s="21">
        <v>2.4036700000000001E-2</v>
      </c>
      <c r="C4896" s="21">
        <v>5.1987829999999999E-2</v>
      </c>
      <c r="D4896" s="21">
        <v>0.34426695371990901</v>
      </c>
      <c r="E4896" s="21">
        <v>21.06174370854</v>
      </c>
      <c r="F4896" s="21">
        <v>6.2598600000000004E-2</v>
      </c>
      <c r="G4896" s="21">
        <v>4.9420593593107097E-2</v>
      </c>
      <c r="H4896" s="21">
        <v>34.0721843668613</v>
      </c>
      <c r="I4896" s="21">
        <v>72.750778584671806</v>
      </c>
    </row>
    <row r="4897" spans="1:9" x14ac:dyDescent="0.2">
      <c r="A4897" s="20">
        <v>4896</v>
      </c>
      <c r="B4897" s="21">
        <v>3.9852329999999998E-2</v>
      </c>
      <c r="C4897" s="21">
        <v>4.5131240000000003E-2</v>
      </c>
      <c r="D4897" s="21">
        <v>0.36928405691877603</v>
      </c>
      <c r="E4897" s="21">
        <v>19.167906976395201</v>
      </c>
      <c r="F4897" s="21">
        <v>5.9248760752707498E-2</v>
      </c>
      <c r="G4897" s="21">
        <v>4.7232120000000002E-2</v>
      </c>
      <c r="H4897" s="21">
        <v>29.6312560734982</v>
      </c>
      <c r="I4897" s="21">
        <v>72.028959245094597</v>
      </c>
    </row>
    <row r="4898" spans="1:9" x14ac:dyDescent="0.2">
      <c r="A4898" s="20">
        <v>4897</v>
      </c>
      <c r="B4898" s="21">
        <v>1.4672422178972499E-2</v>
      </c>
      <c r="C4898" s="21">
        <v>4.5898814128457303E-2</v>
      </c>
      <c r="D4898" s="21">
        <v>0.39456012152818998</v>
      </c>
      <c r="E4898" s="21">
        <v>17.203097601197701</v>
      </c>
      <c r="F4898" s="21">
        <v>0.05</v>
      </c>
      <c r="G4898" s="21">
        <v>4.5811850280665298E-2</v>
      </c>
      <c r="H4898" s="21">
        <v>33.672540158838501</v>
      </c>
      <c r="I4898" s="21">
        <v>71.201105799999993</v>
      </c>
    </row>
    <row r="4899" spans="1:9" x14ac:dyDescent="0.2">
      <c r="A4899" s="20">
        <v>4898</v>
      </c>
      <c r="B4899" s="21">
        <v>2.31992886629519E-2</v>
      </c>
      <c r="C4899" s="21">
        <v>3.1610949999999999E-2</v>
      </c>
      <c r="D4899" s="21">
        <v>0.36316850427275998</v>
      </c>
      <c r="E4899" s="21">
        <v>18.545440188794299</v>
      </c>
      <c r="F4899" s="21">
        <v>6.1439319999999999E-2</v>
      </c>
      <c r="G4899" s="21">
        <v>5.0489010000000001E-2</v>
      </c>
      <c r="H4899" s="21">
        <v>30.167689739861</v>
      </c>
      <c r="I4899" s="21">
        <v>62.8837624695404</v>
      </c>
    </row>
    <row r="4900" spans="1:9" x14ac:dyDescent="0.2">
      <c r="A4900" s="20">
        <v>4899</v>
      </c>
      <c r="B4900" s="21">
        <v>5.0063668724153097E-2</v>
      </c>
      <c r="C4900" s="21">
        <v>3.7573407595589699E-2</v>
      </c>
      <c r="D4900" s="21">
        <v>0.368498089213187</v>
      </c>
      <c r="E4900" s="21">
        <v>16.986892366249901</v>
      </c>
      <c r="F4900" s="21">
        <v>6.7305379999999998E-2</v>
      </c>
      <c r="G4900" s="21">
        <v>4.1891610000000003E-2</v>
      </c>
      <c r="H4900" s="21">
        <v>31.274099430758401</v>
      </c>
      <c r="I4900" s="21">
        <v>60.124125530776901</v>
      </c>
    </row>
    <row r="4901" spans="1:9" x14ac:dyDescent="0.2">
      <c r="A4901" s="20">
        <v>4900</v>
      </c>
      <c r="B4901" s="21">
        <v>4.9056857804168401E-2</v>
      </c>
      <c r="C4901" s="21">
        <v>3.040172E-2</v>
      </c>
      <c r="D4901" s="21">
        <v>0.32628774888065298</v>
      </c>
      <c r="E4901" s="21">
        <v>20.059112757156299</v>
      </c>
      <c r="F4901" s="21">
        <v>5.5517806282766001E-2</v>
      </c>
      <c r="G4901" s="21">
        <v>4.8741779999999998E-2</v>
      </c>
      <c r="H4901" s="21">
        <v>29.456803556750899</v>
      </c>
      <c r="I4901" s="21">
        <v>63.608030978120503</v>
      </c>
    </row>
    <row r="4902" spans="1:9" x14ac:dyDescent="0.2">
      <c r="A4902" s="20">
        <v>4901</v>
      </c>
      <c r="B4902" s="21">
        <v>3.4121850000000002E-2</v>
      </c>
      <c r="C4902" s="21">
        <v>3.968319E-2</v>
      </c>
      <c r="D4902" s="21">
        <v>0.33045190434278998</v>
      </c>
      <c r="E4902" s="21">
        <v>18.0707793340279</v>
      </c>
      <c r="F4902" s="21">
        <v>5.7777198708539201E-2</v>
      </c>
      <c r="G4902" s="21">
        <v>4.29219312474413E-2</v>
      </c>
      <c r="H4902" s="21">
        <v>30.302117900416999</v>
      </c>
      <c r="I4902" s="21">
        <v>58.788193358076597</v>
      </c>
    </row>
    <row r="4903" spans="1:9" x14ac:dyDescent="0.2">
      <c r="A4903" s="20">
        <v>4902</v>
      </c>
      <c r="B4903" s="21">
        <v>2.4733535363845701E-2</v>
      </c>
      <c r="C4903" s="21">
        <v>3.778041E-2</v>
      </c>
      <c r="D4903" s="21">
        <v>0.37029948183698003</v>
      </c>
      <c r="E4903" s="21">
        <v>19.6745718448263</v>
      </c>
      <c r="F4903" s="21">
        <v>6.7626740000000005E-2</v>
      </c>
      <c r="G4903" s="21">
        <v>4.5455688340522001E-2</v>
      </c>
      <c r="H4903" s="21">
        <v>31.015606731293801</v>
      </c>
      <c r="I4903" s="21">
        <v>68.075003988841999</v>
      </c>
    </row>
    <row r="4904" spans="1:9" x14ac:dyDescent="0.2">
      <c r="A4904" s="20">
        <v>4903</v>
      </c>
      <c r="B4904" s="21">
        <v>2.45889467271098E-2</v>
      </c>
      <c r="C4904" s="21">
        <v>4.4591520000000003E-2</v>
      </c>
      <c r="D4904" s="21">
        <v>0.33400834014142</v>
      </c>
      <c r="E4904" s="21">
        <v>21.113234413354</v>
      </c>
      <c r="F4904" s="21">
        <v>6.3782409999999998E-2</v>
      </c>
      <c r="G4904" s="21">
        <v>3.8949923043138497E-2</v>
      </c>
      <c r="H4904" s="21">
        <v>32.828270261048502</v>
      </c>
      <c r="I4904" s="21">
        <v>68.333359999999999</v>
      </c>
    </row>
    <row r="4905" spans="1:9" x14ac:dyDescent="0.2">
      <c r="A4905" s="20">
        <v>4904</v>
      </c>
      <c r="B4905" s="21">
        <v>3.4400979999999998E-2</v>
      </c>
      <c r="C4905" s="21">
        <v>3.5210039999999998E-2</v>
      </c>
      <c r="D4905" s="21">
        <v>0.31817271357105498</v>
      </c>
      <c r="E4905" s="21">
        <v>21.2682195929927</v>
      </c>
      <c r="F4905" s="21">
        <v>5.9355400000000003E-2</v>
      </c>
      <c r="G4905" s="21">
        <v>3.848058E-2</v>
      </c>
      <c r="H4905" s="21">
        <v>32.332269822545399</v>
      </c>
      <c r="I4905" s="21">
        <v>64.877358582172306</v>
      </c>
    </row>
    <row r="4906" spans="1:9" x14ac:dyDescent="0.2">
      <c r="A4906" s="20">
        <v>4905</v>
      </c>
      <c r="B4906" s="21">
        <v>4.9667777374679298E-2</v>
      </c>
      <c r="C4906" s="21">
        <v>3.5988150145174903E-2</v>
      </c>
      <c r="D4906" s="21">
        <v>0.31178424202323002</v>
      </c>
      <c r="E4906" s="21">
        <v>16.699982772342999</v>
      </c>
      <c r="F4906" s="21">
        <v>6.2478819999999997E-2</v>
      </c>
      <c r="G4906" s="21">
        <v>4.4621540000000001E-2</v>
      </c>
      <c r="H4906" s="21">
        <v>30.8556862170907</v>
      </c>
      <c r="I4906" s="21">
        <v>49.593147018017802</v>
      </c>
    </row>
    <row r="4907" spans="1:9" x14ac:dyDescent="0.2">
      <c r="A4907" s="20">
        <v>4906</v>
      </c>
      <c r="B4907" s="21">
        <v>5.3923690000000003E-2</v>
      </c>
      <c r="C4907" s="21">
        <v>3.8268839999999998E-2</v>
      </c>
      <c r="D4907" s="21">
        <v>0.34066708266971402</v>
      </c>
      <c r="E4907" s="21">
        <v>20.756845596098099</v>
      </c>
      <c r="F4907" s="21">
        <v>5.7871649999999997E-2</v>
      </c>
      <c r="G4907" s="21">
        <v>5.035883E-2</v>
      </c>
      <c r="H4907" s="21">
        <v>32.793148342232399</v>
      </c>
      <c r="I4907" s="21">
        <v>70.7985123841095</v>
      </c>
    </row>
    <row r="4908" spans="1:9" x14ac:dyDescent="0.2">
      <c r="A4908" s="20">
        <v>4907</v>
      </c>
      <c r="B4908" s="21">
        <v>3.2552020000000001E-2</v>
      </c>
      <c r="C4908" s="21">
        <v>4.6791937699919697E-2</v>
      </c>
      <c r="D4908" s="21">
        <v>0.340414041729239</v>
      </c>
      <c r="E4908" s="21">
        <v>17.382451700000001</v>
      </c>
      <c r="F4908" s="21">
        <v>7.3357350000000002E-2</v>
      </c>
      <c r="G4908" s="21">
        <v>4.39864184398931E-2</v>
      </c>
      <c r="H4908" s="21">
        <v>32.570153418584397</v>
      </c>
      <c r="I4908" s="21">
        <v>55.493643503945499</v>
      </c>
    </row>
    <row r="4909" spans="1:9" x14ac:dyDescent="0.2">
      <c r="A4909" s="20">
        <v>4908</v>
      </c>
      <c r="B4909" s="21">
        <v>2.26976136102282E-2</v>
      </c>
      <c r="C4909" s="21">
        <v>3.9235060000000002E-2</v>
      </c>
      <c r="D4909" s="21">
        <v>0.36495755437203797</v>
      </c>
      <c r="E4909" s="21">
        <v>17.748102653936598</v>
      </c>
      <c r="F4909" s="21">
        <v>6.5434339999999994E-2</v>
      </c>
      <c r="G4909" s="21">
        <v>5.3449139999999999E-2</v>
      </c>
      <c r="H4909" s="21">
        <v>30.928190556484601</v>
      </c>
      <c r="I4909" s="21">
        <v>60.9911951843441</v>
      </c>
    </row>
    <row r="4910" spans="1:9" x14ac:dyDescent="0.2">
      <c r="A4910" s="20">
        <v>4909</v>
      </c>
      <c r="B4910" s="21">
        <v>4.4017649999999998E-2</v>
      </c>
      <c r="C4910" s="21">
        <v>3.06487419190896E-2</v>
      </c>
      <c r="D4910" s="21">
        <v>0.32521750813968398</v>
      </c>
      <c r="E4910" s="21">
        <v>16.150149401822301</v>
      </c>
      <c r="F4910" s="21">
        <v>6.9544040000000001E-2</v>
      </c>
      <c r="G4910" s="21">
        <v>4.6987319999999999E-2</v>
      </c>
      <c r="H4910" s="21">
        <v>30.8277432887635</v>
      </c>
      <c r="I4910" s="21">
        <v>47.131199899999999</v>
      </c>
    </row>
    <row r="4911" spans="1:9" x14ac:dyDescent="0.2">
      <c r="A4911" s="20">
        <v>4910</v>
      </c>
      <c r="B4911" s="21">
        <v>2.7646980000000002E-2</v>
      </c>
      <c r="C4911" s="21">
        <v>5.2500810000000002E-2</v>
      </c>
      <c r="D4911" s="21">
        <v>0.37254901602066098</v>
      </c>
      <c r="E4911" s="21">
        <v>18.849877480209699</v>
      </c>
      <c r="F4911" s="21">
        <v>6.1459569999999998E-2</v>
      </c>
      <c r="G4911" s="21">
        <v>4.4158620000000003E-2</v>
      </c>
      <c r="H4911" s="21">
        <v>30.922189274912</v>
      </c>
      <c r="I4911" s="21">
        <v>72.018562488890097</v>
      </c>
    </row>
    <row r="4912" spans="1:9" x14ac:dyDescent="0.2">
      <c r="A4912" s="20">
        <v>4911</v>
      </c>
      <c r="B4912" s="21">
        <v>3.2226210417081902E-2</v>
      </c>
      <c r="C4912" s="21">
        <v>3.5725590000000002E-2</v>
      </c>
      <c r="D4912" s="21">
        <v>0.32074771000000002</v>
      </c>
      <c r="E4912" s="21">
        <v>18.843305989866298</v>
      </c>
      <c r="F4912" s="21">
        <v>5.4630819999999997E-2</v>
      </c>
      <c r="G4912" s="21">
        <v>5.2407420000000003E-2</v>
      </c>
      <c r="H4912" s="21">
        <v>35.673227772713602</v>
      </c>
      <c r="I4912" s="21">
        <v>58.910055495960698</v>
      </c>
    </row>
    <row r="4913" spans="1:9" x14ac:dyDescent="0.2">
      <c r="A4913" s="20">
        <v>4912</v>
      </c>
      <c r="B4913" s="21">
        <v>5.9879139999999997E-2</v>
      </c>
      <c r="C4913" s="21">
        <v>3.691991E-2</v>
      </c>
      <c r="D4913" s="21">
        <v>0.32128070563123901</v>
      </c>
      <c r="E4913" s="21">
        <v>19.501418616859201</v>
      </c>
      <c r="F4913" s="21">
        <v>6.3516690000000001E-2</v>
      </c>
      <c r="G4913" s="21">
        <v>5.1544859999999998E-2</v>
      </c>
      <c r="H4913" s="21">
        <v>30.337583146791701</v>
      </c>
      <c r="I4913" s="21">
        <v>60.543498187040797</v>
      </c>
    </row>
    <row r="4914" spans="1:9" x14ac:dyDescent="0.2">
      <c r="A4914" s="20">
        <v>4913</v>
      </c>
      <c r="B4914" s="21">
        <v>5.2406729999999999E-2</v>
      </c>
      <c r="C4914" s="21">
        <v>5.0830640000000003E-2</v>
      </c>
      <c r="D4914" s="21">
        <v>0.34776913701718698</v>
      </c>
      <c r="E4914" s="21">
        <v>20.7733308216241</v>
      </c>
      <c r="F4914" s="21">
        <v>6.7275559999999998E-2</v>
      </c>
      <c r="G4914" s="21">
        <v>3.819115E-2</v>
      </c>
      <c r="H4914" s="21">
        <v>33.8097905910017</v>
      </c>
      <c r="I4914" s="21">
        <v>73.022382955563202</v>
      </c>
    </row>
    <row r="4915" spans="1:9" x14ac:dyDescent="0.2">
      <c r="A4915" s="20">
        <v>4914</v>
      </c>
      <c r="B4915" s="21">
        <v>4.2369614683771699E-2</v>
      </c>
      <c r="C4915" s="21">
        <v>4.518279E-2</v>
      </c>
      <c r="D4915" s="21">
        <v>0.34606278856113998</v>
      </c>
      <c r="E4915" s="21">
        <v>17.998582788342102</v>
      </c>
      <c r="F4915" s="21">
        <v>6.7485669999999998E-2</v>
      </c>
      <c r="G4915" s="21">
        <v>4.4809109103558502E-2</v>
      </c>
      <c r="H4915" s="21">
        <v>30.101838324314802</v>
      </c>
      <c r="I4915" s="21">
        <v>60.569137411982403</v>
      </c>
    </row>
    <row r="4916" spans="1:9" x14ac:dyDescent="0.2">
      <c r="A4916" s="20">
        <v>4915</v>
      </c>
      <c r="B4916" s="21">
        <v>2.0921209999999999E-2</v>
      </c>
      <c r="C4916" s="21">
        <v>3.8493939999999997E-2</v>
      </c>
      <c r="D4916" s="21">
        <v>0.35659329547610202</v>
      </c>
      <c r="E4916" s="21">
        <v>17.925084210152701</v>
      </c>
      <c r="F4916" s="21">
        <v>5.2561690000000001E-2</v>
      </c>
      <c r="G4916" s="21">
        <v>4.7565690000000001E-2</v>
      </c>
      <c r="H4916" s="21">
        <v>30.745948825789899</v>
      </c>
      <c r="I4916" s="21">
        <v>63.893886528053997</v>
      </c>
    </row>
    <row r="4917" spans="1:9" x14ac:dyDescent="0.2">
      <c r="A4917" s="20">
        <v>4916</v>
      </c>
      <c r="B4917" s="21">
        <v>4.317095E-2</v>
      </c>
      <c r="C4917" s="21">
        <v>4.2133669999999998E-2</v>
      </c>
      <c r="D4917" s="21">
        <v>0.32148690011485198</v>
      </c>
      <c r="E4917" s="21">
        <v>18.821198054806899</v>
      </c>
      <c r="F4917" s="21">
        <v>6.2057118251126801E-2</v>
      </c>
      <c r="G4917" s="21">
        <v>4.860358E-2</v>
      </c>
      <c r="H4917" s="21">
        <v>32.562418728479301</v>
      </c>
      <c r="I4917" s="21">
        <v>59.131864524844701</v>
      </c>
    </row>
    <row r="4918" spans="1:9" x14ac:dyDescent="0.2">
      <c r="A4918" s="20">
        <v>4917</v>
      </c>
      <c r="B4918" s="21">
        <v>5.5939860000000001E-2</v>
      </c>
      <c r="C4918" s="21">
        <v>3.2062043072822899E-2</v>
      </c>
      <c r="D4918" s="21">
        <v>0.352061322389908</v>
      </c>
      <c r="E4918" s="21">
        <v>18.948359379597001</v>
      </c>
      <c r="F4918" s="21">
        <v>5.3010439999999999E-2</v>
      </c>
      <c r="G4918" s="21">
        <v>4.8044820000000002E-2</v>
      </c>
      <c r="H4918" s="21">
        <v>32.965610792181003</v>
      </c>
      <c r="I4918" s="21">
        <v>67.125414300000003</v>
      </c>
    </row>
    <row r="4919" spans="1:9" x14ac:dyDescent="0.2">
      <c r="A4919" s="20">
        <v>4918</v>
      </c>
      <c r="B4919" s="21">
        <v>3.43655E-2</v>
      </c>
      <c r="C4919" s="21">
        <v>4.1793339999999998E-2</v>
      </c>
      <c r="D4919" s="21">
        <v>0.31143685235021301</v>
      </c>
      <c r="E4919" s="21">
        <v>18.058780102371799</v>
      </c>
      <c r="F4919" s="21">
        <v>5.8070483136293198E-2</v>
      </c>
      <c r="G4919" s="21">
        <v>4.4175871868192197E-2</v>
      </c>
      <c r="H4919" s="21">
        <v>32.281462436140501</v>
      </c>
      <c r="I4919" s="21">
        <v>55.262622989173401</v>
      </c>
    </row>
    <row r="4920" spans="1:9" x14ac:dyDescent="0.2">
      <c r="A4920" s="20">
        <v>4919</v>
      </c>
      <c r="B4920" s="21">
        <v>6.0266711349800703E-2</v>
      </c>
      <c r="C4920" s="21">
        <v>4.8998719301530498E-2</v>
      </c>
      <c r="D4920" s="21">
        <v>0.30109641289200501</v>
      </c>
      <c r="E4920" s="21">
        <v>20.497067174989901</v>
      </c>
      <c r="F4920" s="21">
        <v>6.3927109999999995E-2</v>
      </c>
      <c r="G4920" s="21">
        <v>4.3447316801700303E-2</v>
      </c>
      <c r="H4920" s="21">
        <v>33.019781266022001</v>
      </c>
      <c r="I4920" s="21">
        <v>62.223897566541297</v>
      </c>
    </row>
    <row r="4921" spans="1:9" x14ac:dyDescent="0.2">
      <c r="A4921" s="20">
        <v>4920</v>
      </c>
      <c r="B4921" s="21">
        <v>5.9391179342773097E-2</v>
      </c>
      <c r="C4921" s="21">
        <v>3.6378769999999998E-2</v>
      </c>
      <c r="D4921" s="21">
        <v>0.38156042502589199</v>
      </c>
      <c r="E4921" s="21">
        <v>16.046726914539001</v>
      </c>
      <c r="F4921" s="21">
        <v>6.7656930000000004E-2</v>
      </c>
      <c r="G4921" s="21">
        <v>4.4474303642513799E-2</v>
      </c>
      <c r="H4921" s="21">
        <v>32.896795620990403</v>
      </c>
      <c r="I4921" s="21">
        <v>59.187151070037203</v>
      </c>
    </row>
    <row r="4922" spans="1:9" x14ac:dyDescent="0.2">
      <c r="A4922" s="20">
        <v>4921</v>
      </c>
      <c r="B4922" s="21">
        <v>6.4955990000000005E-2</v>
      </c>
      <c r="C4922" s="21">
        <v>4.6840359999999998E-2</v>
      </c>
      <c r="D4922" s="21">
        <v>0.36593108000000002</v>
      </c>
      <c r="E4922" s="21">
        <v>19.388342637725501</v>
      </c>
      <c r="F4922" s="21">
        <v>6.2112420000000002E-2</v>
      </c>
      <c r="G4922" s="21">
        <v>4.1251879999999998E-2</v>
      </c>
      <c r="H4922" s="21">
        <v>32.8587346026437</v>
      </c>
      <c r="I4922" s="21">
        <v>73.668198281511494</v>
      </c>
    </row>
    <row r="4923" spans="1:9" x14ac:dyDescent="0.2">
      <c r="A4923" s="20">
        <v>4922</v>
      </c>
      <c r="B4923" s="21">
        <v>4.4578646897970198E-2</v>
      </c>
      <c r="C4923" s="21">
        <v>4.1087402053324597E-2</v>
      </c>
      <c r="D4923" s="21">
        <v>0.34492536260693901</v>
      </c>
      <c r="E4923" s="21">
        <v>17.089689499999999</v>
      </c>
      <c r="F4923" s="21">
        <v>5.5261270000000001E-2</v>
      </c>
      <c r="G4923" s="21">
        <v>3.8178060690886403E-2</v>
      </c>
      <c r="H4923" s="21">
        <v>30.558180458853101</v>
      </c>
      <c r="I4923" s="21">
        <v>60.197326880709703</v>
      </c>
    </row>
    <row r="4924" spans="1:9" x14ac:dyDescent="0.2">
      <c r="A4924" s="20">
        <v>4923</v>
      </c>
      <c r="B4924" s="21">
        <v>4.8810875497090102E-2</v>
      </c>
      <c r="C4924" s="21">
        <v>3.9195189999999998E-2</v>
      </c>
      <c r="D4924" s="21">
        <v>0.304548292439213</v>
      </c>
      <c r="E4924" s="21">
        <v>18.240907437974499</v>
      </c>
      <c r="F4924" s="21">
        <v>6.3996849999999994E-2</v>
      </c>
      <c r="G4924" s="21">
        <v>4.7587119999999997E-2</v>
      </c>
      <c r="H4924" s="21">
        <v>30.9797260053919</v>
      </c>
      <c r="I4924" s="21">
        <v>52.916540845861498</v>
      </c>
    </row>
    <row r="4925" spans="1:9" x14ac:dyDescent="0.2">
      <c r="A4925" s="20">
        <v>4924</v>
      </c>
      <c r="B4925" s="21">
        <v>6.1212809999999999E-2</v>
      </c>
      <c r="C4925" s="21">
        <v>4.4438369999999998E-2</v>
      </c>
      <c r="D4925" s="21">
        <v>0.33583872919958202</v>
      </c>
      <c r="E4925" s="21">
        <v>19.960833973735699</v>
      </c>
      <c r="F4925" s="21">
        <v>5.67456428077582E-2</v>
      </c>
      <c r="G4925" s="21">
        <v>4.7879959999999999E-2</v>
      </c>
      <c r="H4925" s="21">
        <v>31.610177873895399</v>
      </c>
      <c r="I4925" s="21">
        <v>69.583688478028705</v>
      </c>
    </row>
    <row r="4926" spans="1:9" x14ac:dyDescent="0.2">
      <c r="A4926" s="20">
        <v>4925</v>
      </c>
      <c r="B4926" s="21">
        <v>4.6710910000000001E-2</v>
      </c>
      <c r="C4926" s="21">
        <v>4.8121659999999997E-2</v>
      </c>
      <c r="D4926" s="21">
        <v>0.35397504093537402</v>
      </c>
      <c r="E4926" s="21">
        <v>17.630916594564901</v>
      </c>
      <c r="F4926" s="21">
        <v>5.9538389999999997E-2</v>
      </c>
      <c r="G4926" s="21">
        <v>5.378119E-2</v>
      </c>
      <c r="H4926" s="21">
        <v>33.859638237096398</v>
      </c>
      <c r="I4926" s="21">
        <v>64.145963136166898</v>
      </c>
    </row>
    <row r="4927" spans="1:9" x14ac:dyDescent="0.2">
      <c r="A4927" s="20">
        <v>4926</v>
      </c>
      <c r="B4927" s="21">
        <v>3.2481490000000002E-2</v>
      </c>
      <c r="C4927" s="21">
        <v>3.9815009999999998E-2</v>
      </c>
      <c r="D4927" s="21">
        <v>0.33579552526165202</v>
      </c>
      <c r="E4927" s="21">
        <v>20.324044171361098</v>
      </c>
      <c r="F4927" s="21">
        <v>6.1452199999999998E-2</v>
      </c>
      <c r="G4927" s="21">
        <v>4.204695E-2</v>
      </c>
      <c r="H4927" s="21">
        <v>32.974377782853502</v>
      </c>
      <c r="I4927" s="21">
        <v>66.1574229</v>
      </c>
    </row>
    <row r="4928" spans="1:9" x14ac:dyDescent="0.2">
      <c r="A4928" s="20">
        <v>4927</v>
      </c>
      <c r="B4928" s="21">
        <v>3.327186E-2</v>
      </c>
      <c r="C4928" s="21">
        <v>3.6589719999999999E-2</v>
      </c>
      <c r="D4928" s="21">
        <v>0.37622500426963101</v>
      </c>
      <c r="E4928" s="21">
        <v>18.0781553109423</v>
      </c>
      <c r="F4928" s="21">
        <v>5.7650729999999997E-2</v>
      </c>
      <c r="G4928" s="21">
        <v>4.6828700000000001E-2</v>
      </c>
      <c r="H4928" s="21">
        <v>31.814353762223199</v>
      </c>
      <c r="I4928" s="21">
        <v>67.087533347361301</v>
      </c>
    </row>
    <row r="4929" spans="1:9" x14ac:dyDescent="0.2">
      <c r="A4929" s="20">
        <v>4928</v>
      </c>
      <c r="B4929" s="21">
        <v>4.3578319999999997E-2</v>
      </c>
      <c r="C4929" s="21">
        <v>3.1559660000000003E-2</v>
      </c>
      <c r="D4929" s="21">
        <v>0.357584608649685</v>
      </c>
      <c r="E4929" s="21">
        <v>19.115051868936501</v>
      </c>
      <c r="F4929" s="21">
        <v>6.4182249999999996E-2</v>
      </c>
      <c r="G4929" s="21">
        <v>4.3728273002382703E-2</v>
      </c>
      <c r="H4929" s="21">
        <v>31.964512876245699</v>
      </c>
      <c r="I4929" s="21">
        <v>64.391692787729596</v>
      </c>
    </row>
    <row r="4930" spans="1:9" x14ac:dyDescent="0.2">
      <c r="A4930" s="20">
        <v>4929</v>
      </c>
      <c r="B4930" s="21">
        <v>2.064158E-2</v>
      </c>
      <c r="C4930" s="21">
        <v>3.3233989999999998E-2</v>
      </c>
      <c r="D4930" s="21">
        <v>0.32653681000000001</v>
      </c>
      <c r="E4930" s="21">
        <v>19.213437028769601</v>
      </c>
      <c r="F4930" s="21">
        <v>6.476229E-2</v>
      </c>
      <c r="G4930" s="21">
        <v>4.427122E-2</v>
      </c>
      <c r="H4930" s="21">
        <v>29.469871364896399</v>
      </c>
      <c r="I4930" s="21">
        <v>57.174994794838803</v>
      </c>
    </row>
    <row r="4931" spans="1:9" x14ac:dyDescent="0.2">
      <c r="A4931" s="20">
        <v>4930</v>
      </c>
      <c r="B4931" s="21">
        <v>3.7851120000000002E-2</v>
      </c>
      <c r="C4931" s="21">
        <v>3.8673720000000002E-2</v>
      </c>
      <c r="D4931" s="21">
        <v>0.31308346713027002</v>
      </c>
      <c r="E4931" s="21">
        <v>17.3403170138102</v>
      </c>
      <c r="F4931" s="21">
        <v>6.6140930000000001E-2</v>
      </c>
      <c r="G4931" s="21">
        <v>4.1842499999999998E-2</v>
      </c>
      <c r="H4931" s="21">
        <v>31.111600353097199</v>
      </c>
      <c r="I4931" s="21">
        <v>50.866712400071201</v>
      </c>
    </row>
    <row r="4932" spans="1:9" x14ac:dyDescent="0.2">
      <c r="A4932" s="20">
        <v>4931</v>
      </c>
      <c r="B4932" s="21">
        <v>5.6448209999999999E-2</v>
      </c>
      <c r="C4932" s="21">
        <v>3.6558590000000002E-2</v>
      </c>
      <c r="D4932" s="21">
        <v>0.36249270698534802</v>
      </c>
      <c r="E4932" s="21">
        <v>20.332190798396301</v>
      </c>
      <c r="F4932" s="21">
        <v>6.8126660000000006E-2</v>
      </c>
      <c r="G4932" s="21">
        <v>4.52405074902524E-2</v>
      </c>
      <c r="H4932" s="21">
        <v>30.607889728276799</v>
      </c>
      <c r="I4932" s="21">
        <v>70.490914971612497</v>
      </c>
    </row>
    <row r="4933" spans="1:9" x14ac:dyDescent="0.2">
      <c r="A4933" s="20">
        <v>4932</v>
      </c>
      <c r="B4933" s="21">
        <v>0.01</v>
      </c>
      <c r="C4933" s="21">
        <v>3.6819150000000002E-2</v>
      </c>
      <c r="D4933" s="21">
        <v>0.361820574848642</v>
      </c>
      <c r="E4933" s="21">
        <v>16.617663239732099</v>
      </c>
      <c r="F4933" s="21">
        <v>6.0284129999999998E-2</v>
      </c>
      <c r="G4933" s="21">
        <v>5.1921299999999997E-2</v>
      </c>
      <c r="H4933" s="21">
        <v>33.3682706395482</v>
      </c>
      <c r="I4933" s="21">
        <v>56.689249079064098</v>
      </c>
    </row>
    <row r="4934" spans="1:9" x14ac:dyDescent="0.2">
      <c r="A4934" s="20">
        <v>4933</v>
      </c>
      <c r="B4934" s="21">
        <v>6.3017229999999994E-2</v>
      </c>
      <c r="C4934" s="21">
        <v>4.0311989999999999E-2</v>
      </c>
      <c r="D4934" s="21">
        <v>0.36012127756985901</v>
      </c>
      <c r="E4934" s="21">
        <v>18.612079013947302</v>
      </c>
      <c r="F4934" s="21">
        <v>5.4865219999999999E-2</v>
      </c>
      <c r="G4934" s="21">
        <v>4.28443456163837E-2</v>
      </c>
      <c r="H4934" s="21">
        <v>32.0214879820359</v>
      </c>
      <c r="I4934" s="21">
        <v>69.958830123930696</v>
      </c>
    </row>
    <row r="4935" spans="1:9" x14ac:dyDescent="0.2">
      <c r="A4935" s="20">
        <v>4934</v>
      </c>
      <c r="B4935" s="21">
        <v>5.6835610000000002E-2</v>
      </c>
      <c r="C4935" s="21">
        <v>4.1874509999999997E-2</v>
      </c>
      <c r="D4935" s="21">
        <v>0.37870694532436899</v>
      </c>
      <c r="E4935" s="21">
        <v>20.590118871421002</v>
      </c>
      <c r="F4935" s="21">
        <v>5.5347239999999999E-2</v>
      </c>
      <c r="G4935" s="21">
        <v>4.7025848937607299E-2</v>
      </c>
      <c r="H4935" s="21">
        <v>34.059148754601203</v>
      </c>
      <c r="I4935" s="21">
        <v>81.374909281370506</v>
      </c>
    </row>
    <row r="4936" spans="1:9" x14ac:dyDescent="0.2">
      <c r="A4936" s="20">
        <v>4935</v>
      </c>
      <c r="B4936" s="21">
        <v>3.3103530762542799E-2</v>
      </c>
      <c r="C4936" s="21">
        <v>4.6976759999999999E-2</v>
      </c>
      <c r="D4936" s="21">
        <v>0.35415339601174101</v>
      </c>
      <c r="E4936" s="21">
        <v>15.8067588044545</v>
      </c>
      <c r="F4936" s="21">
        <v>6.9675799999999996E-2</v>
      </c>
      <c r="G4936" s="21">
        <v>4.201966E-2</v>
      </c>
      <c r="H4936" s="21">
        <v>36.244434034160399</v>
      </c>
      <c r="I4936" s="21">
        <v>53.891070448049803</v>
      </c>
    </row>
    <row r="4937" spans="1:9" x14ac:dyDescent="0.2">
      <c r="A4937" s="20">
        <v>4936</v>
      </c>
      <c r="B4937" s="21">
        <v>4.8150862418077103E-2</v>
      </c>
      <c r="C4937" s="21">
        <v>4.1617550000000003E-2</v>
      </c>
      <c r="D4937" s="21">
        <v>0.34687642126461699</v>
      </c>
      <c r="E4937" s="21">
        <v>18.377159930139701</v>
      </c>
      <c r="F4937" s="21">
        <v>6.9076449999999998E-2</v>
      </c>
      <c r="G4937" s="21">
        <v>3.768407E-2</v>
      </c>
      <c r="H4937" s="21">
        <v>33.270927115143998</v>
      </c>
      <c r="I4937" s="21">
        <v>61.219170967176197</v>
      </c>
    </row>
    <row r="4938" spans="1:9" x14ac:dyDescent="0.2">
      <c r="A4938" s="20">
        <v>4937</v>
      </c>
      <c r="B4938" s="21">
        <v>4.0047220000000001E-2</v>
      </c>
      <c r="C4938" s="21">
        <v>4.4061766392841498E-2</v>
      </c>
      <c r="D4938" s="21">
        <v>0.36028927986214199</v>
      </c>
      <c r="E4938" s="21">
        <v>17.2749055489749</v>
      </c>
      <c r="F4938" s="21">
        <v>6.7691829999999995E-2</v>
      </c>
      <c r="G4938" s="21">
        <v>4.4220366883480598E-2</v>
      </c>
      <c r="H4938" s="21">
        <v>29.7304779282174</v>
      </c>
      <c r="I4938" s="21">
        <v>60.362447254644302</v>
      </c>
    </row>
    <row r="4939" spans="1:9" x14ac:dyDescent="0.2">
      <c r="A4939" s="20">
        <v>4938</v>
      </c>
      <c r="B4939" s="21">
        <v>5.8449859999999999E-2</v>
      </c>
      <c r="C4939" s="21">
        <v>4.0799330000000002E-2</v>
      </c>
      <c r="D4939" s="21">
        <v>0.369695664641984</v>
      </c>
      <c r="E4939" s="21">
        <v>17.010371053796302</v>
      </c>
      <c r="F4939" s="21">
        <v>5.8072470000000001E-2</v>
      </c>
      <c r="G4939" s="21">
        <v>5.4570220000000003E-2</v>
      </c>
      <c r="H4939" s="21">
        <v>31.2152162705022</v>
      </c>
      <c r="I4939" s="21">
        <v>64.302979400130098</v>
      </c>
    </row>
    <row r="4940" spans="1:9" x14ac:dyDescent="0.2">
      <c r="A4940" s="20">
        <v>4939</v>
      </c>
      <c r="B4940" s="21">
        <v>5.4740249999999997E-2</v>
      </c>
      <c r="C4940" s="21">
        <v>4.0709601652654297E-2</v>
      </c>
      <c r="D4940" s="21">
        <v>0.35874846869926102</v>
      </c>
      <c r="E4940" s="21">
        <v>17.215648016998799</v>
      </c>
      <c r="F4940" s="21">
        <v>6.9440520000000006E-2</v>
      </c>
      <c r="G4940" s="21">
        <v>4.0922264291523999E-2</v>
      </c>
      <c r="H4940" s="21">
        <v>28.341384257228299</v>
      </c>
      <c r="I4940" s="21">
        <v>59.527784516942702</v>
      </c>
    </row>
    <row r="4941" spans="1:9" x14ac:dyDescent="0.2">
      <c r="A4941" s="20">
        <v>4940</v>
      </c>
      <c r="B4941" s="21">
        <v>1.8998939152254798E-2</v>
      </c>
      <c r="C4941" s="21">
        <v>4.2853049999999997E-2</v>
      </c>
      <c r="D4941" s="21">
        <v>0.34562879071379699</v>
      </c>
      <c r="E4941" s="21">
        <v>20.349315209839901</v>
      </c>
      <c r="F4941" s="21">
        <v>6.0151579549715201E-2</v>
      </c>
      <c r="G4941" s="21">
        <v>4.0167509999999997E-2</v>
      </c>
      <c r="H4941" s="21">
        <v>35.167592596050099</v>
      </c>
      <c r="I4941" s="21">
        <v>68.740392555225796</v>
      </c>
    </row>
    <row r="4942" spans="1:9" x14ac:dyDescent="0.2">
      <c r="A4942" s="20">
        <v>4941</v>
      </c>
      <c r="B4942" s="21">
        <v>4.8808940000000002E-2</v>
      </c>
      <c r="C4942" s="21">
        <v>4.2744110000000002E-2</v>
      </c>
      <c r="D4942" s="21">
        <v>0.36436551908968601</v>
      </c>
      <c r="E4942" s="21">
        <v>17.989286406077099</v>
      </c>
      <c r="F4942" s="21">
        <v>6.2715380000000001E-2</v>
      </c>
      <c r="G4942" s="21">
        <v>4.0622310000000002E-2</v>
      </c>
      <c r="H4942" s="21">
        <v>36.1821897606698</v>
      </c>
      <c r="I4942" s="21">
        <v>65.570598717191601</v>
      </c>
    </row>
    <row r="4943" spans="1:9" x14ac:dyDescent="0.2">
      <c r="A4943" s="20">
        <v>4942</v>
      </c>
      <c r="B4943" s="21">
        <v>3.6915582195351203E-2</v>
      </c>
      <c r="C4943" s="21">
        <v>5.2781710000000003E-2</v>
      </c>
      <c r="D4943" s="21">
        <v>0.346923102833403</v>
      </c>
      <c r="E4943" s="21">
        <v>17.225715390985901</v>
      </c>
      <c r="F4943" s="21">
        <v>6.5132179999999998E-2</v>
      </c>
      <c r="G4943" s="21">
        <v>5.4035373583217298E-2</v>
      </c>
      <c r="H4943" s="21">
        <v>29.734207672141501</v>
      </c>
      <c r="I4943" s="21">
        <v>60.007884500092104</v>
      </c>
    </row>
    <row r="4944" spans="1:9" x14ac:dyDescent="0.2">
      <c r="A4944" s="20">
        <v>4943</v>
      </c>
      <c r="B4944" s="21">
        <v>4.1242488557771399E-2</v>
      </c>
      <c r="C4944" s="21">
        <v>4.8446389999999999E-2</v>
      </c>
      <c r="D4944" s="21">
        <v>0.33524154920703397</v>
      </c>
      <c r="E4944" s="21">
        <v>20.5757841800826</v>
      </c>
      <c r="F4944" s="21">
        <v>6.7306089999999999E-2</v>
      </c>
      <c r="G4944" s="21">
        <v>5.052682E-2</v>
      </c>
      <c r="H4944" s="21">
        <v>30.779328412852799</v>
      </c>
      <c r="I4944" s="21">
        <v>67.648416572441704</v>
      </c>
    </row>
    <row r="4945" spans="1:9" x14ac:dyDescent="0.2">
      <c r="A4945" s="20">
        <v>4944</v>
      </c>
      <c r="B4945" s="21">
        <v>2.9077421485452701E-2</v>
      </c>
      <c r="C4945" s="21">
        <v>3.8140100000000003E-2</v>
      </c>
      <c r="D4945" s="21">
        <v>0.34742939533636602</v>
      </c>
      <c r="E4945" s="21">
        <v>17.598838963157998</v>
      </c>
      <c r="F4945" s="21">
        <v>6.3706150000000003E-2</v>
      </c>
      <c r="G4945" s="21">
        <v>4.8168554321687297E-2</v>
      </c>
      <c r="H4945" s="21">
        <v>30.472450343893801</v>
      </c>
      <c r="I4945" s="21">
        <v>57.973729111623499</v>
      </c>
    </row>
    <row r="4946" spans="1:9" x14ac:dyDescent="0.2">
      <c r="A4946" s="20">
        <v>4945</v>
      </c>
      <c r="B4946" s="21">
        <v>6.6222059999999999E-2</v>
      </c>
      <c r="C4946" s="21">
        <v>3.3943479999999998E-2</v>
      </c>
      <c r="D4946" s="21">
        <v>0.33861812508315903</v>
      </c>
      <c r="E4946" s="21">
        <v>19.217386845227999</v>
      </c>
      <c r="F4946" s="21">
        <v>6.7875050000000006E-2</v>
      </c>
      <c r="G4946" s="21">
        <v>5.1771490000000003E-2</v>
      </c>
      <c r="H4946" s="21">
        <v>29.913014411893801</v>
      </c>
      <c r="I4946" s="21">
        <v>61.542968996849901</v>
      </c>
    </row>
    <row r="4947" spans="1:9" x14ac:dyDescent="0.2">
      <c r="A4947" s="20">
        <v>4946</v>
      </c>
      <c r="B4947" s="21">
        <v>5.560093E-2</v>
      </c>
      <c r="C4947" s="21">
        <v>2.8813100000000001E-2</v>
      </c>
      <c r="D4947" s="21">
        <v>0.34328303713418101</v>
      </c>
      <c r="E4947" s="21">
        <v>18.400115432073001</v>
      </c>
      <c r="F4947" s="21">
        <v>6.1066420000000003E-2</v>
      </c>
      <c r="G4947" s="21">
        <v>4.9533180000000003E-2</v>
      </c>
      <c r="H4947" s="21">
        <v>28.679488894615101</v>
      </c>
      <c r="I4947" s="21">
        <v>59.941058400000003</v>
      </c>
    </row>
    <row r="4948" spans="1:9" x14ac:dyDescent="0.2">
      <c r="A4948" s="20">
        <v>4947</v>
      </c>
      <c r="B4948" s="21">
        <v>2.8903430000000001E-2</v>
      </c>
      <c r="C4948" s="21">
        <v>3.9187099713563198E-2</v>
      </c>
      <c r="D4948" s="21">
        <v>0.32807810567149998</v>
      </c>
      <c r="E4948" s="21">
        <v>19.002774735707501</v>
      </c>
      <c r="F4948" s="21">
        <v>5.998564E-2</v>
      </c>
      <c r="G4948" s="21">
        <v>4.4458820000000003E-2</v>
      </c>
      <c r="H4948" s="21">
        <v>33.303862675026302</v>
      </c>
      <c r="I4948" s="21">
        <v>60.187442298629001</v>
      </c>
    </row>
    <row r="4949" spans="1:9" x14ac:dyDescent="0.2">
      <c r="A4949" s="20">
        <v>4948</v>
      </c>
      <c r="B4949" s="21">
        <v>1.99808408963465E-2</v>
      </c>
      <c r="C4949" s="21">
        <v>2.5045890000000001E-2</v>
      </c>
      <c r="D4949" s="21">
        <v>0.36498032000000002</v>
      </c>
      <c r="E4949" s="21">
        <v>16.958622231822901</v>
      </c>
      <c r="F4949" s="21">
        <v>5.9398300000000001E-2</v>
      </c>
      <c r="G4949" s="21">
        <v>4.2749420000000003E-2</v>
      </c>
      <c r="H4949" s="21">
        <v>29.456614829716202</v>
      </c>
      <c r="I4949" s="21">
        <v>56.736674962968699</v>
      </c>
    </row>
    <row r="4950" spans="1:9" x14ac:dyDescent="0.2">
      <c r="A4950" s="20">
        <v>4949</v>
      </c>
      <c r="B4950" s="21">
        <v>3.4214910000000001E-2</v>
      </c>
      <c r="C4950" s="21">
        <v>4.682103E-2</v>
      </c>
      <c r="D4950" s="21">
        <v>0.34927645247810202</v>
      </c>
      <c r="E4950" s="21">
        <v>18.9997945067926</v>
      </c>
      <c r="F4950" s="21">
        <v>5.5253129999999998E-2</v>
      </c>
      <c r="G4950" s="21">
        <v>5.0143340000000002E-2</v>
      </c>
      <c r="H4950" s="21">
        <v>31.5964303475062</v>
      </c>
      <c r="I4950" s="21">
        <v>68.425114932157996</v>
      </c>
    </row>
    <row r="4951" spans="1:9" x14ac:dyDescent="0.2">
      <c r="A4951" s="20">
        <v>4950</v>
      </c>
      <c r="B4951" s="21">
        <v>4.6517540000000003E-2</v>
      </c>
      <c r="C4951" s="21">
        <v>4.4236493317340697E-2</v>
      </c>
      <c r="D4951" s="21">
        <v>0.35921054636967598</v>
      </c>
      <c r="E4951" s="21">
        <v>20.3761163</v>
      </c>
      <c r="F4951" s="21">
        <v>0.05</v>
      </c>
      <c r="G4951" s="21">
        <v>4.5557390000000003E-2</v>
      </c>
      <c r="H4951" s="21">
        <v>30.038780076215801</v>
      </c>
      <c r="I4951" s="21">
        <v>78.057028901341894</v>
      </c>
    </row>
    <row r="4952" spans="1:9" x14ac:dyDescent="0.2">
      <c r="A4952" s="20">
        <v>4951</v>
      </c>
      <c r="B4952" s="21">
        <v>4.3603087659193303E-2</v>
      </c>
      <c r="C4952" s="21">
        <v>3.7832595281686199E-2</v>
      </c>
      <c r="D4952" s="21">
        <v>0.35464570385369898</v>
      </c>
      <c r="E4952" s="21">
        <v>16.455680782385802</v>
      </c>
      <c r="F4952" s="21">
        <v>6.6207130000000003E-2</v>
      </c>
      <c r="G4952" s="21">
        <v>4.0416364068658103E-2</v>
      </c>
      <c r="H4952" s="21">
        <v>28.184538834535001</v>
      </c>
      <c r="I4952" s="21">
        <v>55.784031252698803</v>
      </c>
    </row>
    <row r="4953" spans="1:9" x14ac:dyDescent="0.2">
      <c r="A4953" s="20">
        <v>4952</v>
      </c>
      <c r="B4953" s="21">
        <v>5.879699E-2</v>
      </c>
      <c r="C4953" s="21">
        <v>3.5101319999999998E-2</v>
      </c>
      <c r="D4953" s="21">
        <v>0.32695683335976899</v>
      </c>
      <c r="E4953" s="21">
        <v>17.6186145463838</v>
      </c>
      <c r="F4953" s="21">
        <v>5.9829430000000003E-2</v>
      </c>
      <c r="G4953" s="21">
        <v>4.7620410694677803E-2</v>
      </c>
      <c r="H4953" s="21">
        <v>30.3560324150355</v>
      </c>
      <c r="I4953" s="21">
        <v>56.322286863772902</v>
      </c>
    </row>
    <row r="4954" spans="1:9" x14ac:dyDescent="0.2">
      <c r="A4954" s="20">
        <v>4953</v>
      </c>
      <c r="B4954" s="21">
        <v>5.18487958327127E-2</v>
      </c>
      <c r="C4954" s="21">
        <v>2.0762980322890302E-2</v>
      </c>
      <c r="D4954" s="21">
        <v>0.37146356853595902</v>
      </c>
      <c r="E4954" s="21">
        <v>21.124171705112001</v>
      </c>
      <c r="F4954" s="21">
        <v>6.4715720000000004E-2</v>
      </c>
      <c r="G4954" s="21">
        <v>4.3402726298367798E-2</v>
      </c>
      <c r="H4954" s="21">
        <v>28.741586322458101</v>
      </c>
      <c r="I4954" s="21">
        <v>71.498927358254207</v>
      </c>
    </row>
    <row r="4955" spans="1:9" x14ac:dyDescent="0.2">
      <c r="A4955" s="20">
        <v>4954</v>
      </c>
      <c r="B4955" s="21">
        <v>5.4543535386293598E-2</v>
      </c>
      <c r="C4955" s="21">
        <v>3.8348340000000002E-2</v>
      </c>
      <c r="D4955" s="21">
        <v>0.34049633664489598</v>
      </c>
      <c r="E4955" s="21">
        <v>17.1746551981477</v>
      </c>
      <c r="F4955" s="21">
        <v>6.3991400000000004E-2</v>
      </c>
      <c r="G4955" s="21">
        <v>5.055345E-2</v>
      </c>
      <c r="H4955" s="21">
        <v>31.606567431141698</v>
      </c>
      <c r="I4955" s="21">
        <v>56.699823291999998</v>
      </c>
    </row>
    <row r="4956" spans="1:9" x14ac:dyDescent="0.2">
      <c r="A4956" s="20">
        <v>4955</v>
      </c>
      <c r="B4956" s="21">
        <v>4.4902829999999998E-2</v>
      </c>
      <c r="C4956" s="21">
        <v>4.649379E-2</v>
      </c>
      <c r="D4956" s="21">
        <v>0.33777731079065798</v>
      </c>
      <c r="E4956" s="21">
        <v>16.118343751633599</v>
      </c>
      <c r="F4956" s="21">
        <v>6.17904772878737E-2</v>
      </c>
      <c r="G4956" s="21">
        <v>4.0161410000000002E-2</v>
      </c>
      <c r="H4956" s="21">
        <v>32.805214282021304</v>
      </c>
      <c r="I4956" s="21">
        <v>54.730791460945298</v>
      </c>
    </row>
    <row r="4957" spans="1:9" x14ac:dyDescent="0.2">
      <c r="A4957" s="20">
        <v>4956</v>
      </c>
      <c r="B4957" s="21">
        <v>1.9160519046835099E-2</v>
      </c>
      <c r="C4957" s="21">
        <v>3.3835964913357101E-2</v>
      </c>
      <c r="D4957" s="21">
        <v>0.34928969236114399</v>
      </c>
      <c r="E4957" s="21">
        <v>16.075284935925598</v>
      </c>
      <c r="F4957" s="21">
        <v>6.5722420000000004E-2</v>
      </c>
      <c r="G4957" s="21">
        <v>4.7840316968318697E-2</v>
      </c>
      <c r="H4957" s="21">
        <v>32.759200749147602</v>
      </c>
      <c r="I4957" s="21">
        <v>51.157751302972997</v>
      </c>
    </row>
    <row r="4958" spans="1:9" x14ac:dyDescent="0.2">
      <c r="A4958" s="20">
        <v>4957</v>
      </c>
      <c r="B4958" s="21">
        <v>3.70645220327964E-2</v>
      </c>
      <c r="C4958" s="21">
        <v>3.5418989999999997E-2</v>
      </c>
      <c r="D4958" s="21">
        <v>0.34968055143802801</v>
      </c>
      <c r="E4958" s="21">
        <v>17.404430234461699</v>
      </c>
      <c r="F4958" s="21">
        <v>6.6357529999999998E-2</v>
      </c>
      <c r="G4958" s="21">
        <v>4.5800880000000002E-2</v>
      </c>
      <c r="H4958" s="21">
        <v>32.107293239591101</v>
      </c>
      <c r="I4958" s="21">
        <v>56.843542283911802</v>
      </c>
    </row>
    <row r="4959" spans="1:9" x14ac:dyDescent="0.2">
      <c r="A4959" s="20">
        <v>4958</v>
      </c>
      <c r="B4959" s="21">
        <v>5.59013460986299E-2</v>
      </c>
      <c r="C4959" s="21">
        <v>3.5744030000000003E-2</v>
      </c>
      <c r="D4959" s="21">
        <v>0.39701347478441601</v>
      </c>
      <c r="E4959" s="21">
        <v>18.239208999798301</v>
      </c>
      <c r="F4959" s="21">
        <v>5.6241390000000002E-2</v>
      </c>
      <c r="G4959" s="21">
        <v>4.5913740000000001E-2</v>
      </c>
      <c r="H4959" s="21">
        <v>32.897663988130098</v>
      </c>
      <c r="I4959" s="21">
        <v>73.876952027774905</v>
      </c>
    </row>
    <row r="4960" spans="1:9" x14ac:dyDescent="0.2">
      <c r="A4960" s="20">
        <v>4959</v>
      </c>
      <c r="B4960" s="21">
        <v>3.9227159999999997E-2</v>
      </c>
      <c r="C4960" s="21">
        <v>3.2030540000000003E-2</v>
      </c>
      <c r="D4960" s="21">
        <v>0.35692981000000001</v>
      </c>
      <c r="E4960" s="21">
        <v>17.3759999515398</v>
      </c>
      <c r="F4960" s="21">
        <v>6.8664649999999994E-2</v>
      </c>
      <c r="G4960" s="21">
        <v>4.6390260000000003E-2</v>
      </c>
      <c r="H4960" s="21">
        <v>29.724915159206301</v>
      </c>
      <c r="I4960" s="21">
        <v>56.8066432480678</v>
      </c>
    </row>
    <row r="4961" spans="1:9" x14ac:dyDescent="0.2">
      <c r="A4961" s="20">
        <v>4960</v>
      </c>
      <c r="B4961" s="21">
        <v>4.7546360000000003E-2</v>
      </c>
      <c r="C4961" s="21">
        <v>5.0158589128475997E-2</v>
      </c>
      <c r="D4961" s="21">
        <v>0.33528878403388401</v>
      </c>
      <c r="E4961" s="21">
        <v>17.428777649312899</v>
      </c>
      <c r="F4961" s="21">
        <v>6.5321820000000003E-2</v>
      </c>
      <c r="G4961" s="21">
        <v>4.4039210000000002E-2</v>
      </c>
      <c r="H4961" s="21">
        <v>30.973317999999999</v>
      </c>
      <c r="I4961" s="21">
        <v>58.6930109068498</v>
      </c>
    </row>
    <row r="4962" spans="1:9" x14ac:dyDescent="0.2">
      <c r="A4962" s="20">
        <v>4961</v>
      </c>
      <c r="B4962" s="21">
        <v>3.5218775271307998E-2</v>
      </c>
      <c r="C4962" s="21">
        <v>3.0038240000000001E-2</v>
      </c>
      <c r="D4962" s="21">
        <v>0.38296114517513002</v>
      </c>
      <c r="E4962" s="21">
        <v>19.827424899673499</v>
      </c>
      <c r="F4962" s="21">
        <v>5.662205E-2</v>
      </c>
      <c r="G4962" s="21">
        <v>4.7506609999999998E-2</v>
      </c>
      <c r="H4962" s="21">
        <v>30.9745531554107</v>
      </c>
      <c r="I4962" s="21">
        <v>73.591673111365495</v>
      </c>
    </row>
    <row r="4963" spans="1:9" x14ac:dyDescent="0.2">
      <c r="A4963" s="20">
        <v>4962</v>
      </c>
      <c r="B4963" s="21">
        <v>2.4552822271872301E-2</v>
      </c>
      <c r="C4963" s="21">
        <v>3.6826040781743903E-2</v>
      </c>
      <c r="D4963" s="21">
        <v>0.31239657329246101</v>
      </c>
      <c r="E4963" s="21">
        <v>19.4454600470985</v>
      </c>
      <c r="F4963" s="21">
        <v>5.7753899999999997E-2</v>
      </c>
      <c r="G4963" s="21">
        <v>4.6406099999999999E-2</v>
      </c>
      <c r="H4963" s="21">
        <v>28.688980777950501</v>
      </c>
      <c r="I4963" s="21">
        <v>58.0557777</v>
      </c>
    </row>
    <row r="4964" spans="1:9" x14ac:dyDescent="0.2">
      <c r="A4964" s="20">
        <v>4963</v>
      </c>
      <c r="B4964" s="21">
        <v>3.8149839039308298E-2</v>
      </c>
      <c r="C4964" s="21">
        <v>4.7813210000000002E-2</v>
      </c>
      <c r="D4964" s="21">
        <v>0.33535983629244398</v>
      </c>
      <c r="E4964" s="21">
        <v>17.554950004442201</v>
      </c>
      <c r="F4964" s="21">
        <v>5.4785659224669603E-2</v>
      </c>
      <c r="G4964" s="21">
        <v>4.5576159999999998E-2</v>
      </c>
      <c r="H4964" s="21">
        <v>29.967341631519002</v>
      </c>
      <c r="I4964" s="21">
        <v>61.061475666503497</v>
      </c>
    </row>
    <row r="4965" spans="1:9" x14ac:dyDescent="0.2">
      <c r="A4965" s="20">
        <v>4964</v>
      </c>
      <c r="B4965" s="21">
        <v>4.4635710000000002E-2</v>
      </c>
      <c r="C4965" s="21">
        <v>4.0535460000000002E-2</v>
      </c>
      <c r="D4965" s="21">
        <v>0.33388657031590202</v>
      </c>
      <c r="E4965" s="21">
        <v>17.691215105072502</v>
      </c>
      <c r="F4965" s="21">
        <v>6.4139039999999994E-2</v>
      </c>
      <c r="G4965" s="21">
        <v>5.1032057012922398E-2</v>
      </c>
      <c r="H4965" s="21">
        <v>29.386049951716998</v>
      </c>
      <c r="I4965" s="21">
        <v>57.0014804258929</v>
      </c>
    </row>
    <row r="4966" spans="1:9" x14ac:dyDescent="0.2">
      <c r="A4966" s="20">
        <v>4965</v>
      </c>
      <c r="B4966" s="21">
        <v>3.0164684208078298E-2</v>
      </c>
      <c r="C4966" s="21">
        <v>3.5376379999999999E-2</v>
      </c>
      <c r="D4966" s="21">
        <v>0.34491437802865998</v>
      </c>
      <c r="E4966" s="21">
        <v>21.078503620386599</v>
      </c>
      <c r="F4966" s="21">
        <v>6.0115740000000001E-2</v>
      </c>
      <c r="G4966" s="21">
        <v>3.8283943815731199E-2</v>
      </c>
      <c r="H4966" s="21">
        <v>31.307233299401801</v>
      </c>
      <c r="I4966" s="21">
        <v>69.840365344373893</v>
      </c>
    </row>
    <row r="4967" spans="1:9" x14ac:dyDescent="0.2">
      <c r="A4967" s="20">
        <v>4966</v>
      </c>
      <c r="B4967" s="21">
        <v>3.64643313271499E-2</v>
      </c>
      <c r="C4967" s="21">
        <v>5.6408399999999997E-2</v>
      </c>
      <c r="D4967" s="21">
        <v>0.351923947574655</v>
      </c>
      <c r="E4967" s="21">
        <v>20.818627643686199</v>
      </c>
      <c r="F4967" s="21">
        <v>0.05</v>
      </c>
      <c r="G4967" s="21">
        <v>4.7933580000000003E-2</v>
      </c>
      <c r="H4967" s="21">
        <v>32.7400079132873</v>
      </c>
      <c r="I4967" s="21">
        <v>80.909904299999994</v>
      </c>
    </row>
    <row r="4968" spans="1:9" x14ac:dyDescent="0.2">
      <c r="A4968" s="20">
        <v>4967</v>
      </c>
      <c r="B4968" s="21">
        <v>2.5908051370210201E-2</v>
      </c>
      <c r="C4968" s="21">
        <v>3.0948670000000001E-2</v>
      </c>
      <c r="D4968" s="21">
        <v>0.353713401343972</v>
      </c>
      <c r="E4968" s="21">
        <v>21.132115972164399</v>
      </c>
      <c r="F4968" s="21">
        <v>5.8228460000000003E-2</v>
      </c>
      <c r="G4968" s="21">
        <v>4.610537E-2</v>
      </c>
      <c r="H4968" s="21">
        <v>30.7481535540328</v>
      </c>
      <c r="I4968" s="21">
        <v>70.896676641310094</v>
      </c>
    </row>
    <row r="4969" spans="1:9" x14ac:dyDescent="0.2">
      <c r="A4969" s="20">
        <v>4968</v>
      </c>
      <c r="B4969" s="21">
        <v>5.6788669999999999E-2</v>
      </c>
      <c r="C4969" s="21">
        <v>3.6118499999999998E-2</v>
      </c>
      <c r="D4969" s="21">
        <v>0.35334377945553902</v>
      </c>
      <c r="E4969" s="21">
        <v>20.695238010084399</v>
      </c>
      <c r="F4969" s="21">
        <v>5.9095427961927398E-2</v>
      </c>
      <c r="G4969" s="21">
        <v>4.7509128443573398E-2</v>
      </c>
      <c r="H4969" s="21">
        <v>29.680623481914498</v>
      </c>
      <c r="I4969" s="21">
        <v>72.791502256154402</v>
      </c>
    </row>
    <row r="4970" spans="1:9" x14ac:dyDescent="0.2">
      <c r="A4970" s="20">
        <v>4969</v>
      </c>
      <c r="B4970" s="21">
        <v>3.5583160000000003E-2</v>
      </c>
      <c r="C4970" s="21">
        <v>4.043741E-2</v>
      </c>
      <c r="D4970" s="21">
        <v>0.35759808516632302</v>
      </c>
      <c r="E4970" s="21">
        <v>18.772995005215702</v>
      </c>
      <c r="F4970" s="21">
        <v>6.1528369999999999E-2</v>
      </c>
      <c r="G4970" s="21">
        <v>4.8012140000000002E-2</v>
      </c>
      <c r="H4970" s="21">
        <v>31.816104105531799</v>
      </c>
      <c r="I4970" s="21">
        <v>65.711839204742006</v>
      </c>
    </row>
    <row r="4971" spans="1:9" x14ac:dyDescent="0.2">
      <c r="A4971" s="20">
        <v>4970</v>
      </c>
      <c r="B4971" s="21">
        <v>6.1791329999999998E-2</v>
      </c>
      <c r="C4971" s="21">
        <v>4.9900157730104498E-2</v>
      </c>
      <c r="D4971" s="21">
        <v>0.34379579220784501</v>
      </c>
      <c r="E4971" s="21">
        <v>17.544571747861301</v>
      </c>
      <c r="F4971" s="21">
        <v>5.3304120000000003E-2</v>
      </c>
      <c r="G4971" s="21">
        <v>4.8299507381614398E-2</v>
      </c>
      <c r="H4971" s="21">
        <v>30.7449394246804</v>
      </c>
      <c r="I4971" s="21">
        <v>65.335399014797602</v>
      </c>
    </row>
    <row r="4972" spans="1:9" x14ac:dyDescent="0.2">
      <c r="A4972" s="20">
        <v>4971</v>
      </c>
      <c r="B4972" s="21">
        <v>6.2931219999999996E-2</v>
      </c>
      <c r="C4972" s="21">
        <v>4.9241161439332902E-2</v>
      </c>
      <c r="D4972" s="21">
        <v>0.37079171422343599</v>
      </c>
      <c r="E4972" s="21">
        <v>21.075820275280599</v>
      </c>
      <c r="F4972" s="21">
        <v>6.15832553021032E-2</v>
      </c>
      <c r="G4972" s="21">
        <v>4.3074729658304202E-2</v>
      </c>
      <c r="H4972" s="21">
        <v>30.2292303300861</v>
      </c>
      <c r="I4972" s="21">
        <v>81.9994394</v>
      </c>
    </row>
    <row r="4973" spans="1:9" x14ac:dyDescent="0.2">
      <c r="A4973" s="20">
        <v>4972</v>
      </c>
      <c r="B4973" s="21">
        <v>3.8784310529173797E-2</v>
      </c>
      <c r="C4973" s="21">
        <v>4.0125460000000002E-2</v>
      </c>
      <c r="D4973" s="21">
        <v>0.31276115466806398</v>
      </c>
      <c r="E4973" s="21">
        <v>19.3165156030601</v>
      </c>
      <c r="F4973" s="21">
        <v>6.8503670000000003E-2</v>
      </c>
      <c r="G4973" s="21">
        <v>4.1741439999999998E-2</v>
      </c>
      <c r="H4973" s="21">
        <v>34.731929246273999</v>
      </c>
      <c r="I4973" s="21">
        <v>56.4078901527065</v>
      </c>
    </row>
    <row r="4974" spans="1:9" x14ac:dyDescent="0.2">
      <c r="A4974" s="20">
        <v>4973</v>
      </c>
      <c r="B4974" s="21">
        <v>2.4873269011789701E-2</v>
      </c>
      <c r="C4974" s="21">
        <v>4.567968E-2</v>
      </c>
      <c r="D4974" s="21">
        <v>0.3</v>
      </c>
      <c r="E4974" s="21">
        <v>19.156567566942499</v>
      </c>
      <c r="F4974" s="21">
        <v>6.1935039999999997E-2</v>
      </c>
      <c r="G4974" s="21">
        <v>4.7358734562778802E-2</v>
      </c>
      <c r="H4974" s="21">
        <v>33.702224592733302</v>
      </c>
      <c r="I4974" s="21">
        <v>55.343588686608499</v>
      </c>
    </row>
    <row r="4975" spans="1:9" x14ac:dyDescent="0.2">
      <c r="A4975" s="20">
        <v>4974</v>
      </c>
      <c r="B4975" s="21">
        <v>0.01</v>
      </c>
      <c r="C4975" s="21">
        <v>4.1896498840838903E-2</v>
      </c>
      <c r="D4975" s="21">
        <v>0.35981485027541399</v>
      </c>
      <c r="E4975" s="21">
        <v>19.619525121724902</v>
      </c>
      <c r="F4975" s="21">
        <v>6.3947240000000002E-2</v>
      </c>
      <c r="G4975" s="21">
        <v>5.23775745537121E-2</v>
      </c>
      <c r="H4975" s="21">
        <v>31.888106586656701</v>
      </c>
      <c r="I4975" s="21">
        <v>66.690326740666706</v>
      </c>
    </row>
    <row r="4976" spans="1:9" x14ac:dyDescent="0.2">
      <c r="A4976" s="20">
        <v>4975</v>
      </c>
      <c r="B4976" s="21">
        <v>1.7919439999999998E-2</v>
      </c>
      <c r="C4976" s="21">
        <v>4.5317070000000001E-2</v>
      </c>
      <c r="D4976" s="21">
        <v>0.338375838393704</v>
      </c>
      <c r="E4976" s="21">
        <v>18.646957629584101</v>
      </c>
      <c r="F4976" s="21">
        <v>6.8816920000000004E-2</v>
      </c>
      <c r="G4976" s="21">
        <v>4.3965810000000001E-2</v>
      </c>
      <c r="H4976" s="21">
        <v>30.5856859527347</v>
      </c>
      <c r="I4976" s="21">
        <v>59.315123092637599</v>
      </c>
    </row>
    <row r="4977" spans="1:9" x14ac:dyDescent="0.2">
      <c r="A4977" s="20">
        <v>4976</v>
      </c>
      <c r="B4977" s="21">
        <v>1.939248E-2</v>
      </c>
      <c r="C4977" s="21">
        <v>4.2492710000000003E-2</v>
      </c>
      <c r="D4977" s="21">
        <v>0.379346653023304</v>
      </c>
      <c r="E4977" s="21">
        <v>18.584048441811401</v>
      </c>
      <c r="F4977" s="21">
        <v>6.0527280000000003E-2</v>
      </c>
      <c r="G4977" s="21">
        <v>3.9937106121952899E-2</v>
      </c>
      <c r="H4977" s="21">
        <v>30.709806305513698</v>
      </c>
      <c r="I4977" s="21">
        <v>69.401029611300004</v>
      </c>
    </row>
    <row r="4978" spans="1:9" x14ac:dyDescent="0.2">
      <c r="A4978" s="20">
        <v>4977</v>
      </c>
      <c r="B4978" s="21">
        <v>6.0677040000000002E-2</v>
      </c>
      <c r="C4978" s="21">
        <v>2.78250990984629E-2</v>
      </c>
      <c r="D4978" s="21">
        <v>0.36585295617935099</v>
      </c>
      <c r="E4978" s="21">
        <v>17.754626367554401</v>
      </c>
      <c r="F4978" s="21">
        <v>6.0365927916582303E-2</v>
      </c>
      <c r="G4978" s="21">
        <v>4.8952959999999997E-2</v>
      </c>
      <c r="H4978" s="21">
        <v>29.936882439541201</v>
      </c>
      <c r="I4978" s="21">
        <v>62.487432618445098</v>
      </c>
    </row>
    <row r="4979" spans="1:9" x14ac:dyDescent="0.2">
      <c r="A4979" s="20">
        <v>4978</v>
      </c>
      <c r="B4979" s="21">
        <v>4.1737368808404098E-2</v>
      </c>
      <c r="C4979" s="21">
        <v>3.8020824235874398E-2</v>
      </c>
      <c r="D4979" s="21">
        <v>0.35677628209527001</v>
      </c>
      <c r="E4979" s="21">
        <v>16.779182312399399</v>
      </c>
      <c r="F4979" s="21">
        <v>6.2724260000000004E-2</v>
      </c>
      <c r="G4979" s="21">
        <v>4.0830959999999999E-2</v>
      </c>
      <c r="H4979" s="21">
        <v>30.169859745000299</v>
      </c>
      <c r="I4979" s="21">
        <v>58.198820038654802</v>
      </c>
    </row>
    <row r="4980" spans="1:9" x14ac:dyDescent="0.2">
      <c r="A4980" s="20">
        <v>4979</v>
      </c>
      <c r="B4980" s="21">
        <v>4.5844070000000001E-2</v>
      </c>
      <c r="C4980" s="21">
        <v>5.11587930500279E-2</v>
      </c>
      <c r="D4980" s="21">
        <v>0.335264993752178</v>
      </c>
      <c r="E4980" s="21">
        <v>18.0349948963934</v>
      </c>
      <c r="F4980" s="21">
        <v>5.6575729999999998E-2</v>
      </c>
      <c r="G4980" s="21">
        <v>4.656424E-2</v>
      </c>
      <c r="H4980" s="21">
        <v>31.391915595295401</v>
      </c>
      <c r="I4980" s="21">
        <v>63.473734435557098</v>
      </c>
    </row>
    <row r="4981" spans="1:9" x14ac:dyDescent="0.2">
      <c r="A4981" s="20">
        <v>4980</v>
      </c>
      <c r="B4981" s="21">
        <v>0.01</v>
      </c>
      <c r="C4981" s="21">
        <v>3.6677649999999999E-2</v>
      </c>
      <c r="D4981" s="21">
        <v>0.35851675165041302</v>
      </c>
      <c r="E4981" s="21">
        <v>18.3239280276416</v>
      </c>
      <c r="F4981" s="21">
        <v>5.7527200000000001E-2</v>
      </c>
      <c r="G4981" s="21">
        <v>3.9990879999999999E-2</v>
      </c>
      <c r="H4981" s="21">
        <v>26.648728895427499</v>
      </c>
      <c r="I4981" s="21">
        <v>63.098026065886003</v>
      </c>
    </row>
    <row r="4982" spans="1:9" x14ac:dyDescent="0.2">
      <c r="A4982" s="20">
        <v>4981</v>
      </c>
      <c r="B4982" s="21">
        <v>2.2030503561741001E-2</v>
      </c>
      <c r="C4982" s="21">
        <v>3.4206372305582898E-2</v>
      </c>
      <c r="D4982" s="21">
        <v>0.33707182721287299</v>
      </c>
      <c r="E4982" s="21">
        <v>20.150320040069499</v>
      </c>
      <c r="F4982" s="21">
        <v>5.080399E-2</v>
      </c>
      <c r="G4982" s="21">
        <v>4.3559010000000002E-2</v>
      </c>
      <c r="H4982" s="21">
        <v>34.408465200000002</v>
      </c>
      <c r="I4982" s="21">
        <v>67.092099974345004</v>
      </c>
    </row>
    <row r="4983" spans="1:9" x14ac:dyDescent="0.2">
      <c r="A4983" s="20">
        <v>4982</v>
      </c>
      <c r="B4983" s="21">
        <v>5.3306199999999998E-2</v>
      </c>
      <c r="C4983" s="21">
        <v>5.3831410000000003E-2</v>
      </c>
      <c r="D4983" s="21">
        <v>0.34619278999999997</v>
      </c>
      <c r="E4983" s="21">
        <v>17.9040678873871</v>
      </c>
      <c r="F4983" s="21">
        <v>7.2441729999999996E-2</v>
      </c>
      <c r="G4983" s="21">
        <v>4.4939350000000003E-2</v>
      </c>
      <c r="H4983" s="21">
        <v>32.396463677487702</v>
      </c>
      <c r="I4983" s="21">
        <v>61.530278343880802</v>
      </c>
    </row>
    <row r="4984" spans="1:9" x14ac:dyDescent="0.2">
      <c r="A4984" s="20">
        <v>4983</v>
      </c>
      <c r="B4984" s="21">
        <v>4.4301609999999998E-2</v>
      </c>
      <c r="C4984" s="21">
        <v>4.1368420000000003E-2</v>
      </c>
      <c r="D4984" s="21">
        <v>0.33847415816552101</v>
      </c>
      <c r="E4984" s="21">
        <v>20.1901731853199</v>
      </c>
      <c r="F4984" s="21">
        <v>6.5153509999999998E-2</v>
      </c>
      <c r="G4984" s="21">
        <v>4.3519732511300098E-2</v>
      </c>
      <c r="H4984" s="21">
        <v>29.870894491527601</v>
      </c>
      <c r="I4984" s="21">
        <v>66.309099280947606</v>
      </c>
    </row>
    <row r="4985" spans="1:9" x14ac:dyDescent="0.2">
      <c r="A4985" s="20">
        <v>4984</v>
      </c>
      <c r="B4985" s="21">
        <v>3.7791920819716003E-2</v>
      </c>
      <c r="C4985" s="21">
        <v>3.6339179999999999E-2</v>
      </c>
      <c r="D4985" s="21">
        <v>0.35018294191550298</v>
      </c>
      <c r="E4985" s="21">
        <v>17.582222631636</v>
      </c>
      <c r="F4985" s="21">
        <v>5.6263347640313703E-2</v>
      </c>
      <c r="G4985" s="21">
        <v>4.6166919459060998E-2</v>
      </c>
      <c r="H4985" s="21">
        <v>34.475059329934297</v>
      </c>
      <c r="I4985" s="21">
        <v>60.824275365107297</v>
      </c>
    </row>
    <row r="4986" spans="1:9" x14ac:dyDescent="0.2">
      <c r="A4986" s="20">
        <v>4985</v>
      </c>
      <c r="B4986" s="21">
        <v>4.8472639999999997E-2</v>
      </c>
      <c r="C4986" s="21">
        <v>4.4162779999999999E-2</v>
      </c>
      <c r="D4986" s="21">
        <v>0.33998207696389299</v>
      </c>
      <c r="E4986" s="21">
        <v>20.755397276578499</v>
      </c>
      <c r="F4986" s="21">
        <v>6.6119289999999997E-2</v>
      </c>
      <c r="G4986" s="21">
        <v>4.6600137896095899E-2</v>
      </c>
      <c r="H4986" s="21">
        <v>32.863877533892101</v>
      </c>
      <c r="I4986" s="21">
        <v>69.144465464104698</v>
      </c>
    </row>
    <row r="4987" spans="1:9" x14ac:dyDescent="0.2">
      <c r="A4987" s="20">
        <v>4986</v>
      </c>
      <c r="B4987" s="21">
        <v>6.4536969999999999E-2</v>
      </c>
      <c r="C4987" s="21">
        <v>3.9831169999999999E-2</v>
      </c>
      <c r="D4987" s="21">
        <v>0.36501369577474801</v>
      </c>
      <c r="E4987" s="21">
        <v>15.904236598230399</v>
      </c>
      <c r="F4987" s="21">
        <v>5.6959768003845203E-2</v>
      </c>
      <c r="G4987" s="21">
        <v>4.2446440138973099E-2</v>
      </c>
      <c r="H4987" s="21">
        <v>33.146597204679999</v>
      </c>
      <c r="I4987" s="21">
        <v>60.018817138637502</v>
      </c>
    </row>
    <row r="4988" spans="1:9" x14ac:dyDescent="0.2">
      <c r="A4988" s="20">
        <v>4987</v>
      </c>
      <c r="B4988" s="21">
        <v>3.6684363046944203E-2</v>
      </c>
      <c r="C4988" s="21">
        <v>3.9770090000000001E-2</v>
      </c>
      <c r="D4988" s="21">
        <v>0.35405381000000002</v>
      </c>
      <c r="E4988" s="21">
        <v>18.354360113567601</v>
      </c>
      <c r="F4988" s="21">
        <v>6.13402788794431E-2</v>
      </c>
      <c r="G4988" s="21">
        <v>4.224899E-2</v>
      </c>
      <c r="H4988" s="21">
        <v>30.910942901665202</v>
      </c>
      <c r="I4988" s="21">
        <v>63.629351310236203</v>
      </c>
    </row>
    <row r="4989" spans="1:9" x14ac:dyDescent="0.2">
      <c r="A4989" s="20">
        <v>4988</v>
      </c>
      <c r="B4989" s="21">
        <v>4.1040550000000002E-2</v>
      </c>
      <c r="C4989" s="21">
        <v>3.8011200882742999E-2</v>
      </c>
      <c r="D4989" s="21">
        <v>0.33481629654860301</v>
      </c>
      <c r="E4989" s="21">
        <v>17.598734799999999</v>
      </c>
      <c r="F4989" s="21">
        <v>6.1314920000000002E-2</v>
      </c>
      <c r="G4989" s="21">
        <v>5.1315939999999997E-2</v>
      </c>
      <c r="H4989" s="21">
        <v>32.6523273070041</v>
      </c>
      <c r="I4989" s="21">
        <v>56.870751036821602</v>
      </c>
    </row>
    <row r="4990" spans="1:9" x14ac:dyDescent="0.2">
      <c r="A4990" s="20">
        <v>4989</v>
      </c>
      <c r="B4990" s="21">
        <v>4.2888950000000002E-2</v>
      </c>
      <c r="C4990" s="21">
        <v>4.253552E-2</v>
      </c>
      <c r="D4990" s="21">
        <v>0.336051715810402</v>
      </c>
      <c r="E4990" s="21">
        <v>17.486498392154999</v>
      </c>
      <c r="F4990" s="21">
        <v>5.8769121588562297E-2</v>
      </c>
      <c r="G4990" s="21">
        <v>4.3813629999999999E-2</v>
      </c>
      <c r="H4990" s="21">
        <v>28.252913800000002</v>
      </c>
      <c r="I4990" s="21">
        <v>58.843489416827303</v>
      </c>
    </row>
    <row r="4991" spans="1:9" x14ac:dyDescent="0.2">
      <c r="A4991" s="20">
        <v>4990</v>
      </c>
      <c r="B4991" s="21">
        <v>7.588164E-2</v>
      </c>
      <c r="C4991" s="21">
        <v>4.2421670000000002E-2</v>
      </c>
      <c r="D4991" s="21">
        <v>0.31959947629406199</v>
      </c>
      <c r="E4991" s="21">
        <v>16.291217590226399</v>
      </c>
      <c r="F4991" s="21">
        <v>5.6935859999999998E-2</v>
      </c>
      <c r="G4991" s="21">
        <v>4.6480849999999997E-2</v>
      </c>
      <c r="H4991" s="21">
        <v>32.2291706623202</v>
      </c>
      <c r="I4991" s="21">
        <v>53.978220337116603</v>
      </c>
    </row>
    <row r="4992" spans="1:9" x14ac:dyDescent="0.2">
      <c r="A4992" s="20">
        <v>4991</v>
      </c>
      <c r="B4992" s="21">
        <v>0.01</v>
      </c>
      <c r="C4992" s="21">
        <v>4.0497489999999997E-2</v>
      </c>
      <c r="D4992" s="21">
        <v>0.30595435235145901</v>
      </c>
      <c r="E4992" s="21">
        <v>19.012706273417201</v>
      </c>
      <c r="F4992" s="21">
        <v>6.7042740000000003E-2</v>
      </c>
      <c r="G4992" s="21">
        <v>3.8140880864120701E-2</v>
      </c>
      <c r="H4992" s="21">
        <v>30.8986937112189</v>
      </c>
      <c r="I4992" s="21">
        <v>53.011732995392201</v>
      </c>
    </row>
    <row r="4993" spans="1:9" x14ac:dyDescent="0.2">
      <c r="A4993" s="20">
        <v>4992</v>
      </c>
      <c r="B4993" s="21">
        <v>5.0248349999999997E-2</v>
      </c>
      <c r="C4993" s="21">
        <v>3.6709082049336303E-2</v>
      </c>
      <c r="D4993" s="21">
        <v>0.363655592247908</v>
      </c>
      <c r="E4993" s="21">
        <v>17.871153865573099</v>
      </c>
      <c r="F4993" s="21">
        <v>6.1422480000000002E-2</v>
      </c>
      <c r="G4993" s="21">
        <v>5.3981899964987597E-2</v>
      </c>
      <c r="H4993" s="21">
        <v>33.508836571309097</v>
      </c>
      <c r="I4993" s="21">
        <v>63.655822670773397</v>
      </c>
    </row>
    <row r="4994" spans="1:9" x14ac:dyDescent="0.2">
      <c r="A4994" s="20">
        <v>4993</v>
      </c>
      <c r="B4994" s="21">
        <v>3.8277966268614003E-2</v>
      </c>
      <c r="C4994" s="21">
        <v>4.7289360000000003E-2</v>
      </c>
      <c r="D4994" s="21">
        <v>0.33787687686132201</v>
      </c>
      <c r="E4994" s="21">
        <v>20.805632361935899</v>
      </c>
      <c r="F4994" s="21">
        <v>6.9409659999999998E-2</v>
      </c>
      <c r="G4994" s="21">
        <v>4.7283390000000002E-2</v>
      </c>
      <c r="H4994" s="21">
        <v>30.839983841099201</v>
      </c>
      <c r="I4994" s="21">
        <v>67.854095700000002</v>
      </c>
    </row>
    <row r="4995" spans="1:9" x14ac:dyDescent="0.2">
      <c r="A4995" s="20">
        <v>4994</v>
      </c>
      <c r="B4995" s="21">
        <v>4.8501575892762598E-2</v>
      </c>
      <c r="C4995" s="21">
        <v>3.4397658581000502E-2</v>
      </c>
      <c r="D4995" s="21">
        <v>0.32065317630887902</v>
      </c>
      <c r="E4995" s="21">
        <v>19.1623711072723</v>
      </c>
      <c r="F4995" s="21">
        <v>5.5795240000000003E-2</v>
      </c>
      <c r="G4995" s="21">
        <v>3.4882780000000002E-2</v>
      </c>
      <c r="H4995" s="21">
        <v>30.485136306186401</v>
      </c>
      <c r="I4995" s="21">
        <v>60.800005200391603</v>
      </c>
    </row>
    <row r="4996" spans="1:9" x14ac:dyDescent="0.2">
      <c r="A4996" s="20">
        <v>4995</v>
      </c>
      <c r="B4996" s="21">
        <v>3.0139411690079099E-2</v>
      </c>
      <c r="C4996" s="21">
        <v>3.70091297398897E-2</v>
      </c>
      <c r="D4996" s="21">
        <v>0.35388877038614402</v>
      </c>
      <c r="E4996" s="21">
        <v>18.0504365342677</v>
      </c>
      <c r="F4996" s="21">
        <v>5.8635920000000001E-2</v>
      </c>
      <c r="G4996" s="21">
        <v>3.9943689999999997E-2</v>
      </c>
      <c r="H4996" s="21">
        <v>33.960223150812098</v>
      </c>
      <c r="I4996" s="21">
        <v>62.322352092359203</v>
      </c>
    </row>
    <row r="4997" spans="1:9" x14ac:dyDescent="0.2">
      <c r="A4997" s="20">
        <v>4996</v>
      </c>
      <c r="B4997" s="21">
        <v>3.9265524537123203E-2</v>
      </c>
      <c r="C4997" s="21">
        <v>3.0348986530478701E-2</v>
      </c>
      <c r="D4997" s="21">
        <v>0.33057083603588899</v>
      </c>
      <c r="E4997" s="21">
        <v>18.7695725030866</v>
      </c>
      <c r="F4997" s="21">
        <v>6.077159E-2</v>
      </c>
      <c r="G4997" s="21">
        <v>4.140195E-2</v>
      </c>
      <c r="H4997" s="21">
        <v>33.832965392261102</v>
      </c>
      <c r="I4997" s="21">
        <v>58.282356722560799</v>
      </c>
    </row>
    <row r="4998" spans="1:9" x14ac:dyDescent="0.2">
      <c r="A4998" s="20">
        <v>4997</v>
      </c>
      <c r="B4998" s="21">
        <v>5.067116E-2</v>
      </c>
      <c r="C4998" s="21">
        <v>3.9400749999999998E-2</v>
      </c>
      <c r="D4998" s="21">
        <v>0.34361395735516298</v>
      </c>
      <c r="E4998" s="21">
        <v>16.1772955</v>
      </c>
      <c r="F4998" s="21">
        <v>6.6516049999999993E-2</v>
      </c>
      <c r="G4998" s="21">
        <v>5.3550484878739903E-2</v>
      </c>
      <c r="H4998" s="21">
        <v>33.163606841489703</v>
      </c>
      <c r="I4998" s="21">
        <v>53.175853978848501</v>
      </c>
    </row>
    <row r="4999" spans="1:9" x14ac:dyDescent="0.2">
      <c r="A4999" s="20">
        <v>4998</v>
      </c>
      <c r="B4999" s="21">
        <v>0.08</v>
      </c>
      <c r="C4999" s="21">
        <v>5.2760821128377898E-2</v>
      </c>
      <c r="D4999" s="21">
        <v>0.31915586388349299</v>
      </c>
      <c r="E4999" s="21">
        <v>18.6082260468424</v>
      </c>
      <c r="F4999" s="21">
        <v>5.7053938605406099E-2</v>
      </c>
      <c r="G4999" s="21">
        <v>5.7621920040484297E-2</v>
      </c>
      <c r="H4999" s="21">
        <v>32.488639136226702</v>
      </c>
      <c r="I4999" s="21">
        <v>64.194281321957902</v>
      </c>
    </row>
    <row r="5000" spans="1:9" x14ac:dyDescent="0.2">
      <c r="A5000" s="20">
        <v>4999</v>
      </c>
      <c r="B5000" s="21">
        <v>5.212054E-2</v>
      </c>
      <c r="C5000" s="21">
        <v>3.34186068237151E-2</v>
      </c>
      <c r="D5000" s="21">
        <v>0.35798162809695599</v>
      </c>
      <c r="E5000" s="21">
        <v>18.942581568439099</v>
      </c>
      <c r="F5000" s="21">
        <v>6.3856460000000004E-2</v>
      </c>
      <c r="G5000" s="21">
        <v>4.7658039999999999E-2</v>
      </c>
      <c r="H5000" s="21">
        <v>32.971618116029703</v>
      </c>
      <c r="I5000" s="21">
        <v>64.933149649346802</v>
      </c>
    </row>
    <row r="5001" spans="1:9" x14ac:dyDescent="0.2">
      <c r="A5001" s="20">
        <v>5000</v>
      </c>
      <c r="B5001" s="21">
        <v>2.7279020000000001E-2</v>
      </c>
      <c r="C5001" s="21">
        <v>3.6465989999999997E-2</v>
      </c>
      <c r="D5001" s="21">
        <v>0.34676110145531802</v>
      </c>
      <c r="E5001" s="21">
        <v>16.4931351</v>
      </c>
      <c r="F5001" s="21">
        <v>6.2714590000000001E-2</v>
      </c>
      <c r="G5001" s="21">
        <v>5.0479019999999999E-2</v>
      </c>
      <c r="H5001" s="21">
        <v>31.112132597481502</v>
      </c>
      <c r="I5001" s="21">
        <v>53.931431841526603</v>
      </c>
    </row>
    <row r="5002" spans="1:9" x14ac:dyDescent="0.2">
      <c r="A5002" s="20">
        <v>5001</v>
      </c>
      <c r="B5002" s="21">
        <v>3.3643604769659399E-2</v>
      </c>
      <c r="C5002" s="21">
        <v>2.958125E-2</v>
      </c>
      <c r="D5002" s="21">
        <v>0.35499469869128403</v>
      </c>
      <c r="E5002" s="21">
        <v>19.018060804501399</v>
      </c>
      <c r="F5002" s="21">
        <v>6.8142229999999998E-2</v>
      </c>
      <c r="G5002" s="21">
        <v>5.124277E-2</v>
      </c>
      <c r="H5002" s="21">
        <v>29.865632416315599</v>
      </c>
      <c r="I5002" s="21">
        <v>60.8783981037489</v>
      </c>
    </row>
    <row r="5003" spans="1:9" x14ac:dyDescent="0.2">
      <c r="A5003" s="20">
        <v>5002</v>
      </c>
      <c r="B5003" s="21">
        <v>3.3198789999999999E-2</v>
      </c>
      <c r="C5003" s="21">
        <v>4.0501780000000001E-2</v>
      </c>
      <c r="D5003" s="21">
        <v>0.336446525503311</v>
      </c>
      <c r="E5003" s="21">
        <v>18.1623193243956</v>
      </c>
      <c r="F5003" s="21">
        <v>6.3489859999999995E-2</v>
      </c>
      <c r="G5003" s="21">
        <v>3.9494250000000002E-2</v>
      </c>
      <c r="H5003" s="21">
        <v>32.252095029680298</v>
      </c>
      <c r="I5003" s="21">
        <v>58.861155022578899</v>
      </c>
    </row>
    <row r="5004" spans="1:9" x14ac:dyDescent="0.2">
      <c r="A5004" s="20">
        <v>5003</v>
      </c>
      <c r="B5004" s="21">
        <v>1.3065352410549701E-2</v>
      </c>
      <c r="C5004" s="21">
        <v>3.3466389999999999E-2</v>
      </c>
      <c r="D5004" s="21">
        <v>0.34994254000000002</v>
      </c>
      <c r="E5004" s="21">
        <v>18.1828390750448</v>
      </c>
      <c r="F5004" s="21">
        <v>5.2018385512413098E-2</v>
      </c>
      <c r="G5004" s="21">
        <v>4.4636429999999998E-2</v>
      </c>
      <c r="H5004" s="21">
        <v>28.149123322722101</v>
      </c>
      <c r="I5004" s="21">
        <v>61.920166574176498</v>
      </c>
    </row>
    <row r="5005" spans="1:9" x14ac:dyDescent="0.2">
      <c r="A5005" s="20">
        <v>5004</v>
      </c>
      <c r="B5005" s="21">
        <v>3.5048647124478402E-2</v>
      </c>
      <c r="C5005" s="21">
        <v>2.9754910959192801E-2</v>
      </c>
      <c r="D5005" s="21">
        <v>0.31589264020003599</v>
      </c>
      <c r="E5005" s="21">
        <v>19.217945453307902</v>
      </c>
      <c r="F5005" s="21">
        <v>5.5930430000000003E-2</v>
      </c>
      <c r="G5005" s="21">
        <v>4.45623376909835E-2</v>
      </c>
      <c r="H5005" s="21">
        <v>34.2584739771223</v>
      </c>
      <c r="I5005" s="21">
        <v>57.605296662448602</v>
      </c>
    </row>
    <row r="5006" spans="1:9" x14ac:dyDescent="0.2">
      <c r="A5006" s="20">
        <v>5005</v>
      </c>
      <c r="B5006" s="21">
        <v>5.0992436227326098E-2</v>
      </c>
      <c r="C5006" s="21">
        <v>3.810815E-2</v>
      </c>
      <c r="D5006" s="21">
        <v>0.390490235520909</v>
      </c>
      <c r="E5006" s="21">
        <v>18.07502775443</v>
      </c>
      <c r="F5006" s="21">
        <v>5.618364E-2</v>
      </c>
      <c r="G5006" s="21">
        <v>5.1911350000000002E-2</v>
      </c>
      <c r="H5006" s="21">
        <v>31.407252721196699</v>
      </c>
      <c r="I5006" s="21">
        <v>72.019073199999994</v>
      </c>
    </row>
    <row r="5007" spans="1:9" x14ac:dyDescent="0.2">
      <c r="A5007" s="20">
        <v>5006</v>
      </c>
      <c r="B5007" s="21">
        <v>2.0886518213848002E-2</v>
      </c>
      <c r="C5007" s="21">
        <v>4.3039073753800297E-2</v>
      </c>
      <c r="D5007" s="21">
        <v>0.35329506420675699</v>
      </c>
      <c r="E5007" s="21">
        <v>17.218398744630001</v>
      </c>
      <c r="F5007" s="21">
        <v>5.8737540425012599E-2</v>
      </c>
      <c r="G5007" s="21">
        <v>5.54831117755245E-2</v>
      </c>
      <c r="H5007" s="21">
        <v>31.275175638295099</v>
      </c>
      <c r="I5007" s="21">
        <v>59.759658460252403</v>
      </c>
    </row>
    <row r="5008" spans="1:9" x14ac:dyDescent="0.2">
      <c r="A5008" s="20">
        <v>5007</v>
      </c>
      <c r="B5008" s="21">
        <v>5.5727239765758801E-2</v>
      </c>
      <c r="C5008" s="21">
        <v>3.9954910000000003E-2</v>
      </c>
      <c r="D5008" s="21">
        <v>0.37914986986490301</v>
      </c>
      <c r="E5008" s="21">
        <v>17.5027907071707</v>
      </c>
      <c r="F5008" s="21">
        <v>6.7621970000000003E-2</v>
      </c>
      <c r="G5008" s="21">
        <v>5.6082739999999999E-2</v>
      </c>
      <c r="H5008" s="21">
        <v>29.729960597199799</v>
      </c>
      <c r="I5008" s="21">
        <v>64.525350111441497</v>
      </c>
    </row>
    <row r="5009" spans="1:9" x14ac:dyDescent="0.2">
      <c r="A5009" s="20">
        <v>5008</v>
      </c>
      <c r="B5009" s="21">
        <v>4.7316619999999997E-2</v>
      </c>
      <c r="C5009" s="21">
        <v>3.7627319999999999E-2</v>
      </c>
      <c r="D5009" s="21">
        <v>0.339677915484422</v>
      </c>
      <c r="E5009" s="21">
        <v>19.2933108596857</v>
      </c>
      <c r="F5009" s="21">
        <v>5.9674060000000001E-2</v>
      </c>
      <c r="G5009" s="21">
        <v>4.74946362255593E-2</v>
      </c>
      <c r="H5009" s="21">
        <v>34.219927354152702</v>
      </c>
      <c r="I5009" s="21">
        <v>64.387900839283603</v>
      </c>
    </row>
    <row r="5010" spans="1:9" x14ac:dyDescent="0.2">
      <c r="A5010" s="20">
        <v>5009</v>
      </c>
      <c r="B5010" s="21">
        <v>2.8986500170434401E-2</v>
      </c>
      <c r="C5010" s="21">
        <v>4.0539209999999999E-2</v>
      </c>
      <c r="D5010" s="21">
        <v>0.32400266765486602</v>
      </c>
      <c r="E5010" s="21">
        <v>16.2210277353823</v>
      </c>
      <c r="F5010" s="21">
        <v>6.1172659999999997E-2</v>
      </c>
      <c r="G5010" s="21">
        <v>4.6932022970349901E-2</v>
      </c>
      <c r="H5010" s="21">
        <v>33.019247994657903</v>
      </c>
      <c r="I5010" s="21">
        <v>50.422755349084099</v>
      </c>
    </row>
    <row r="5011" spans="1:9" x14ac:dyDescent="0.2">
      <c r="A5011" s="20">
        <v>5010</v>
      </c>
      <c r="B5011" s="21">
        <v>3.7877059999999997E-2</v>
      </c>
      <c r="C5011" s="21">
        <v>4.0167670000000003E-2</v>
      </c>
      <c r="D5011" s="21">
        <v>0.33516913248646002</v>
      </c>
      <c r="E5011" s="21">
        <v>19.888866057022501</v>
      </c>
      <c r="F5011" s="21">
        <v>5.9875230875238203E-2</v>
      </c>
      <c r="G5011" s="21">
        <v>4.278262E-2</v>
      </c>
      <c r="H5011" s="21">
        <v>32.104993807896399</v>
      </c>
      <c r="I5011" s="21">
        <v>65.512564263586398</v>
      </c>
    </row>
    <row r="5012" spans="1:9" x14ac:dyDescent="0.2">
      <c r="A5012" s="20">
        <v>5011</v>
      </c>
      <c r="B5012" s="21">
        <v>6.3974829999999996E-2</v>
      </c>
      <c r="C5012" s="21">
        <v>3.9003709999999997E-2</v>
      </c>
      <c r="D5012" s="21">
        <v>0.34412364648749599</v>
      </c>
      <c r="E5012" s="21">
        <v>18.579722060300401</v>
      </c>
      <c r="F5012" s="21">
        <v>6.3694210000000001E-2</v>
      </c>
      <c r="G5012" s="21">
        <v>4.5299159999999998E-2</v>
      </c>
      <c r="H5012" s="21">
        <v>32.7013427770096</v>
      </c>
      <c r="I5012" s="21">
        <v>63.190410631023099</v>
      </c>
    </row>
    <row r="5013" spans="1:9" x14ac:dyDescent="0.2">
      <c r="A5013" s="20">
        <v>5012</v>
      </c>
      <c r="B5013" s="21">
        <v>5.1003220000000002E-2</v>
      </c>
      <c r="C5013" s="21">
        <v>3.7221280000000002E-2</v>
      </c>
      <c r="D5013" s="21">
        <v>0.34266841433114198</v>
      </c>
      <c r="E5013" s="21">
        <v>19.235074114964799</v>
      </c>
      <c r="F5013" s="21">
        <v>5.7390753519742002E-2</v>
      </c>
      <c r="G5013" s="21">
        <v>5.0329824978042101E-2</v>
      </c>
      <c r="H5013" s="21">
        <v>31.819601086334998</v>
      </c>
      <c r="I5013" s="21">
        <v>65.669637495938005</v>
      </c>
    </row>
    <row r="5014" spans="1:9" x14ac:dyDescent="0.2">
      <c r="A5014" s="20">
        <v>5013</v>
      </c>
      <c r="B5014" s="21">
        <v>4.0131750000000001E-2</v>
      </c>
      <c r="C5014" s="21">
        <v>3.3342469999999999E-2</v>
      </c>
      <c r="D5014" s="21">
        <v>0.38223124575606499</v>
      </c>
      <c r="E5014" s="21">
        <v>17.686529962777399</v>
      </c>
      <c r="F5014" s="21">
        <v>6.0147010000000001E-2</v>
      </c>
      <c r="G5014" s="21">
        <v>4.9766084883286398E-2</v>
      </c>
      <c r="H5014" s="21">
        <v>33.269013800527198</v>
      </c>
      <c r="I5014" s="21">
        <v>65.485959708593498</v>
      </c>
    </row>
    <row r="5015" spans="1:9" x14ac:dyDescent="0.2">
      <c r="A5015" s="20">
        <v>5014</v>
      </c>
      <c r="B5015" s="21">
        <v>3.64347502455852E-2</v>
      </c>
      <c r="C5015" s="21">
        <v>3.3090689999999999E-2</v>
      </c>
      <c r="D5015" s="21">
        <v>0.32788543315115998</v>
      </c>
      <c r="E5015" s="21">
        <v>17.1627718509727</v>
      </c>
      <c r="F5015" s="21">
        <v>6.0086502115197102E-2</v>
      </c>
      <c r="G5015" s="21">
        <v>4.7755726603326401E-2</v>
      </c>
      <c r="H5015" s="21">
        <v>30.9049676317875</v>
      </c>
      <c r="I5015" s="21">
        <v>53.196100258829802</v>
      </c>
    </row>
    <row r="5016" spans="1:9" x14ac:dyDescent="0.2">
      <c r="A5016" s="20">
        <v>5015</v>
      </c>
      <c r="B5016" s="21">
        <v>4.1149140000000001E-2</v>
      </c>
      <c r="C5016" s="21">
        <v>4.1380809999999997E-2</v>
      </c>
      <c r="D5016" s="21">
        <v>0.33290455689766602</v>
      </c>
      <c r="E5016" s="21">
        <v>19.660794959005798</v>
      </c>
      <c r="F5016" s="21">
        <v>6.0645419999999998E-2</v>
      </c>
      <c r="G5016" s="21">
        <v>4.0779450000000002E-2</v>
      </c>
      <c r="H5016" s="21">
        <v>31.642666527636202</v>
      </c>
      <c r="I5016" s="21">
        <v>64.579990444808502</v>
      </c>
    </row>
    <row r="5017" spans="1:9" x14ac:dyDescent="0.2">
      <c r="A5017" s="20">
        <v>5016</v>
      </c>
      <c r="B5017" s="21">
        <v>3.232355E-2</v>
      </c>
      <c r="C5017" s="21">
        <v>4.5984732557820797E-2</v>
      </c>
      <c r="D5017" s="21">
        <v>0.35926008021158001</v>
      </c>
      <c r="E5017" s="21">
        <v>16.465052561716998</v>
      </c>
      <c r="F5017" s="21">
        <v>5.817104E-2</v>
      </c>
      <c r="G5017" s="21">
        <v>5.4679805240742597E-2</v>
      </c>
      <c r="H5017" s="21">
        <v>32.696056442372999</v>
      </c>
      <c r="I5017" s="21">
        <v>59.796395125017902</v>
      </c>
    </row>
    <row r="5018" spans="1:9" x14ac:dyDescent="0.2">
      <c r="A5018" s="20">
        <v>5017</v>
      </c>
      <c r="B5018" s="21">
        <v>0.01</v>
      </c>
      <c r="C5018" s="21">
        <v>4.5806487609517603E-2</v>
      </c>
      <c r="D5018" s="21">
        <v>0.31326671437146802</v>
      </c>
      <c r="E5018" s="21">
        <v>16.866262127970799</v>
      </c>
      <c r="F5018" s="21">
        <v>5.4324909210576998E-2</v>
      </c>
      <c r="G5018" s="21">
        <v>4.7362689999999999E-2</v>
      </c>
      <c r="H5018" s="21">
        <v>28.790035308335</v>
      </c>
      <c r="I5018" s="21">
        <v>52.282805613046598</v>
      </c>
    </row>
    <row r="5019" spans="1:9" x14ac:dyDescent="0.2">
      <c r="A5019" s="20">
        <v>5018</v>
      </c>
      <c r="B5019" s="21">
        <v>7.0632669999999995E-2</v>
      </c>
      <c r="C5019" s="21">
        <v>4.5788769214922399E-2</v>
      </c>
      <c r="D5019" s="21">
        <v>0.34418989075302298</v>
      </c>
      <c r="E5019" s="21">
        <v>17.446086905148402</v>
      </c>
      <c r="F5019" s="21">
        <v>6.5663219999999994E-2</v>
      </c>
      <c r="G5019" s="21">
        <v>4.6004999999999997E-2</v>
      </c>
      <c r="H5019" s="21">
        <v>29.029912123725101</v>
      </c>
      <c r="I5019" s="21">
        <v>60.803791156739798</v>
      </c>
    </row>
    <row r="5020" spans="1:9" x14ac:dyDescent="0.2">
      <c r="A5020" s="20">
        <v>5019</v>
      </c>
      <c r="B5020" s="21">
        <v>4.2329874987990998E-2</v>
      </c>
      <c r="C5020" s="21">
        <v>4.577639E-2</v>
      </c>
      <c r="D5020" s="21">
        <v>0.34783440866649001</v>
      </c>
      <c r="E5020" s="21">
        <v>17.7158198163972</v>
      </c>
      <c r="F5020" s="21">
        <v>6.0417970000000001E-2</v>
      </c>
      <c r="G5020" s="21">
        <v>4.9493780000000001E-2</v>
      </c>
      <c r="H5020" s="21">
        <v>35.279219913432001</v>
      </c>
      <c r="I5020" s="21">
        <v>62.101137869158201</v>
      </c>
    </row>
    <row r="5021" spans="1:9" x14ac:dyDescent="0.2">
      <c r="A5021" s="20">
        <v>5020</v>
      </c>
      <c r="B5021" s="21">
        <v>4.5972208976838E-2</v>
      </c>
      <c r="C5021" s="21">
        <v>3.6486310000000001E-2</v>
      </c>
      <c r="D5021" s="21">
        <v>0.35366699480182801</v>
      </c>
      <c r="E5021" s="21">
        <v>17.0680339401259</v>
      </c>
      <c r="F5021" s="21">
        <v>6.6642560000000003E-2</v>
      </c>
      <c r="G5021" s="21">
        <v>4.1815619999999998E-2</v>
      </c>
      <c r="H5021" s="21">
        <v>29.865601124230601</v>
      </c>
      <c r="I5021" s="21">
        <v>57.328752085317198</v>
      </c>
    </row>
    <row r="5022" spans="1:9" x14ac:dyDescent="0.2">
      <c r="A5022" s="20">
        <v>5021</v>
      </c>
      <c r="B5022" s="21">
        <v>3.913138E-2</v>
      </c>
      <c r="C5022" s="21">
        <v>3.7836500000000002E-2</v>
      </c>
      <c r="D5022" s="21">
        <v>0.35197746718906298</v>
      </c>
      <c r="E5022" s="21">
        <v>20.435911685611298</v>
      </c>
      <c r="F5022" s="21">
        <v>6.3397350000000005E-2</v>
      </c>
      <c r="G5022" s="21">
        <v>4.1334154914507398E-2</v>
      </c>
      <c r="H5022" s="21">
        <v>34.657764869460401</v>
      </c>
      <c r="I5022" s="21">
        <v>69.377511018786905</v>
      </c>
    </row>
    <row r="5023" spans="1:9" x14ac:dyDescent="0.2">
      <c r="A5023" s="20">
        <v>5022</v>
      </c>
      <c r="B5023" s="21">
        <v>2.8973247989131101E-2</v>
      </c>
      <c r="C5023" s="21">
        <v>2.7098810000000001E-2</v>
      </c>
      <c r="D5023" s="21">
        <v>0.38475474718821501</v>
      </c>
      <c r="E5023" s="21">
        <v>15.755486432877101</v>
      </c>
      <c r="F5023" s="21">
        <v>6.3573370000000004E-2</v>
      </c>
      <c r="G5023" s="21">
        <v>4.3163710000000001E-2</v>
      </c>
      <c r="H5023" s="21">
        <v>30.886549858306601</v>
      </c>
      <c r="I5023" s="21">
        <v>55.861329536845602</v>
      </c>
    </row>
    <row r="5024" spans="1:9" x14ac:dyDescent="0.2">
      <c r="A5024" s="20">
        <v>5023</v>
      </c>
      <c r="B5024" s="21">
        <v>3.7211130000000002E-2</v>
      </c>
      <c r="C5024" s="21">
        <v>4.6616951014772499E-2</v>
      </c>
      <c r="D5024" s="21">
        <v>0.32730474944584498</v>
      </c>
      <c r="E5024" s="21">
        <v>19.654164263267699</v>
      </c>
      <c r="F5024" s="21">
        <v>6.665335E-2</v>
      </c>
      <c r="G5024" s="21">
        <v>3.9954280000000002E-2</v>
      </c>
      <c r="H5024" s="21">
        <v>29.402568277254101</v>
      </c>
      <c r="I5024" s="21">
        <v>62.565975959571396</v>
      </c>
    </row>
    <row r="5025" spans="1:9" x14ac:dyDescent="0.2">
      <c r="A5025" s="20">
        <v>5024</v>
      </c>
      <c r="B5025" s="21">
        <v>1.6009078567085298E-2</v>
      </c>
      <c r="C5025" s="21">
        <v>4.1475680000000001E-2</v>
      </c>
      <c r="D5025" s="21">
        <v>0.33211294399546798</v>
      </c>
      <c r="E5025" s="21">
        <v>17.9381059645725</v>
      </c>
      <c r="F5025" s="21">
        <v>7.3989529999999998E-2</v>
      </c>
      <c r="G5025" s="21">
        <v>4.5585500000000001E-2</v>
      </c>
      <c r="H5025" s="21">
        <v>33.993028243822998</v>
      </c>
      <c r="I5025" s="21">
        <v>53.3765228833213</v>
      </c>
    </row>
    <row r="5026" spans="1:9" x14ac:dyDescent="0.2">
      <c r="A5026" s="20">
        <v>5025</v>
      </c>
      <c r="B5026" s="21">
        <v>7.4156299999999994E-2</v>
      </c>
      <c r="C5026" s="21">
        <v>2.8874514004229301E-2</v>
      </c>
      <c r="D5026" s="21">
        <v>0.35718900661527098</v>
      </c>
      <c r="E5026" s="21">
        <v>19.857845528065202</v>
      </c>
      <c r="F5026" s="21">
        <v>6.7518659999999994E-2</v>
      </c>
      <c r="G5026" s="21">
        <v>3.4826160000000002E-2</v>
      </c>
      <c r="H5026" s="21">
        <v>32.817863486396298</v>
      </c>
      <c r="I5026" s="21">
        <v>67.244600386006596</v>
      </c>
    </row>
    <row r="5027" spans="1:9" x14ac:dyDescent="0.2">
      <c r="A5027" s="20">
        <v>5026</v>
      </c>
      <c r="B5027" s="21">
        <v>2.1482320023664001E-2</v>
      </c>
      <c r="C5027" s="21">
        <v>3.9171610000000003E-2</v>
      </c>
      <c r="D5027" s="21">
        <v>0.34952767530497603</v>
      </c>
      <c r="E5027" s="21">
        <v>19.6098165903629</v>
      </c>
      <c r="F5027" s="21">
        <v>6.5431989999999995E-2</v>
      </c>
      <c r="G5027" s="21">
        <v>4.2610714576926799E-2</v>
      </c>
      <c r="H5027" s="21">
        <v>33.0440797967142</v>
      </c>
      <c r="I5027" s="21">
        <v>64.469938367334706</v>
      </c>
    </row>
    <row r="5028" spans="1:9" x14ac:dyDescent="0.2">
      <c r="A5028" s="20">
        <v>5027</v>
      </c>
      <c r="B5028" s="21">
        <v>2.4520509999999999E-2</v>
      </c>
      <c r="C5028" s="21">
        <v>4.5177830000000002E-2</v>
      </c>
      <c r="D5028" s="21">
        <v>0.35202456143311001</v>
      </c>
      <c r="E5028" s="21">
        <v>16.594297657228399</v>
      </c>
      <c r="F5028" s="21">
        <v>6.246152E-2</v>
      </c>
      <c r="G5028" s="21">
        <v>3.5159860000000001E-2</v>
      </c>
      <c r="H5028" s="21">
        <v>29.228096658166798</v>
      </c>
      <c r="I5028" s="21">
        <v>57.492429537019397</v>
      </c>
    </row>
    <row r="5029" spans="1:9" x14ac:dyDescent="0.2">
      <c r="A5029" s="20">
        <v>5028</v>
      </c>
      <c r="B5029" s="21">
        <v>3.339611E-2</v>
      </c>
      <c r="C5029" s="21">
        <v>3.9517669999999998E-2</v>
      </c>
      <c r="D5029" s="21">
        <v>0.31689696134291701</v>
      </c>
      <c r="E5029" s="21">
        <v>18.9437965225368</v>
      </c>
      <c r="F5029" s="21">
        <v>6.7294080000000006E-2</v>
      </c>
      <c r="G5029" s="21">
        <v>4.3710955840172198E-2</v>
      </c>
      <c r="H5029" s="21">
        <v>32.4939889104161</v>
      </c>
      <c r="I5029" s="21">
        <v>55.968347100000003</v>
      </c>
    </row>
    <row r="5030" spans="1:9" x14ac:dyDescent="0.2">
      <c r="A5030" s="20">
        <v>5029</v>
      </c>
      <c r="B5030" s="21">
        <v>5.9321140000000001E-2</v>
      </c>
      <c r="C5030" s="21">
        <v>4.6838030000000003E-2</v>
      </c>
      <c r="D5030" s="21">
        <v>0.38862157206255699</v>
      </c>
      <c r="E5030" s="21">
        <v>17.819108842947301</v>
      </c>
      <c r="F5030" s="21">
        <v>5.72673711018436E-2</v>
      </c>
      <c r="G5030" s="21">
        <v>4.3930451451124099E-2</v>
      </c>
      <c r="H5030" s="21">
        <v>25.519534577980501</v>
      </c>
      <c r="I5030" s="21">
        <v>73.589711658823802</v>
      </c>
    </row>
    <row r="5031" spans="1:9" x14ac:dyDescent="0.2">
      <c r="A5031" s="20">
        <v>5030</v>
      </c>
      <c r="B5031" s="21">
        <v>4.02176349889398E-2</v>
      </c>
      <c r="C5031" s="21">
        <v>3.2711268214943197E-2</v>
      </c>
      <c r="D5031" s="21">
        <v>0.35403052176560001</v>
      </c>
      <c r="E5031" s="21">
        <v>19.7613298338803</v>
      </c>
      <c r="F5031" s="21">
        <v>6.3923770000000005E-2</v>
      </c>
      <c r="G5031" s="21">
        <v>5.086135E-2</v>
      </c>
      <c r="H5031" s="21">
        <v>32.3951183</v>
      </c>
      <c r="I5031" s="21">
        <v>65.784653366481606</v>
      </c>
    </row>
    <row r="5032" spans="1:9" x14ac:dyDescent="0.2">
      <c r="A5032" s="20">
        <v>5031</v>
      </c>
      <c r="B5032" s="21">
        <v>2.1457963059542999E-2</v>
      </c>
      <c r="C5032" s="21">
        <v>4.77156760344144E-2</v>
      </c>
      <c r="D5032" s="21">
        <v>0.31335813620813302</v>
      </c>
      <c r="E5032" s="21">
        <v>19.9575800755111</v>
      </c>
      <c r="F5032" s="21">
        <v>6.7386059999999998E-2</v>
      </c>
      <c r="G5032" s="21">
        <v>4.6433549999999997E-2</v>
      </c>
      <c r="H5032" s="21">
        <v>29.812152891163901</v>
      </c>
      <c r="I5032" s="21">
        <v>59.3812969903477</v>
      </c>
    </row>
    <row r="5033" spans="1:9" x14ac:dyDescent="0.2">
      <c r="A5033" s="20">
        <v>5032</v>
      </c>
      <c r="B5033" s="21">
        <v>5.8815079999999999E-2</v>
      </c>
      <c r="C5033" s="21">
        <v>4.1445419999999997E-2</v>
      </c>
      <c r="D5033" s="21">
        <v>0.35722610690178203</v>
      </c>
      <c r="E5033" s="21">
        <v>16.992478648712201</v>
      </c>
      <c r="F5033" s="21">
        <v>6.576195E-2</v>
      </c>
      <c r="G5033" s="21">
        <v>4.1113842012054098E-2</v>
      </c>
      <c r="H5033" s="21">
        <v>34.460629543273299</v>
      </c>
      <c r="I5033" s="21">
        <v>60.037490282670298</v>
      </c>
    </row>
    <row r="5034" spans="1:9" x14ac:dyDescent="0.2">
      <c r="A5034" s="20">
        <v>5033</v>
      </c>
      <c r="B5034" s="21">
        <v>5.0965009401782203E-2</v>
      </c>
      <c r="C5034" s="21">
        <v>3.5455510000000003E-2</v>
      </c>
      <c r="D5034" s="21">
        <v>0.32293283540074003</v>
      </c>
      <c r="E5034" s="21">
        <v>18.1792874182626</v>
      </c>
      <c r="F5034" s="21">
        <v>6.0619050000000001E-2</v>
      </c>
      <c r="G5034" s="21">
        <v>4.30638490413639E-2</v>
      </c>
      <c r="H5034" s="21">
        <v>33.472600900000003</v>
      </c>
      <c r="I5034" s="21">
        <v>56.817990399999999</v>
      </c>
    </row>
    <row r="5035" spans="1:9" x14ac:dyDescent="0.2">
      <c r="A5035" s="20">
        <v>5034</v>
      </c>
      <c r="B5035" s="21">
        <v>4.8076519999999998E-2</v>
      </c>
      <c r="C5035" s="21">
        <v>5.3358170000000003E-2</v>
      </c>
      <c r="D5035" s="21">
        <v>0.36358261569706202</v>
      </c>
      <c r="E5035" s="21">
        <v>18.6300304093125</v>
      </c>
      <c r="F5035" s="21">
        <v>6.3277159999999999E-2</v>
      </c>
      <c r="G5035" s="21">
        <v>5.2160829999999998E-2</v>
      </c>
      <c r="H5035" s="21">
        <v>31.9693376276979</v>
      </c>
      <c r="I5035" s="21">
        <v>70.174372842198196</v>
      </c>
    </row>
    <row r="5036" spans="1:9" x14ac:dyDescent="0.2">
      <c r="A5036" s="20">
        <v>5035</v>
      </c>
      <c r="B5036" s="21">
        <v>5.0736009999999998E-2</v>
      </c>
      <c r="C5036" s="21">
        <v>4.0259040000000003E-2</v>
      </c>
      <c r="D5036" s="21">
        <v>0.31868811517322998</v>
      </c>
      <c r="E5036" s="21">
        <v>18.427064555865901</v>
      </c>
      <c r="F5036" s="21">
        <v>5.9354233133876402E-2</v>
      </c>
      <c r="G5036" s="21">
        <v>3.9551799999999998E-2</v>
      </c>
      <c r="H5036" s="21">
        <v>33.759397791841202</v>
      </c>
      <c r="I5036" s="21">
        <v>58.3001817461138</v>
      </c>
    </row>
    <row r="5037" spans="1:9" x14ac:dyDescent="0.2">
      <c r="A5037" s="20">
        <v>5036</v>
      </c>
      <c r="B5037" s="21">
        <v>7.5915430000000006E-2</v>
      </c>
      <c r="C5037" s="21">
        <v>3.5190072590654001E-2</v>
      </c>
      <c r="D5037" s="21">
        <v>0.36512105537637501</v>
      </c>
      <c r="E5037" s="21">
        <v>17.299388667677899</v>
      </c>
      <c r="F5037" s="21">
        <v>5.7158849999999997E-2</v>
      </c>
      <c r="G5037" s="21">
        <v>5.5688050000000003E-2</v>
      </c>
      <c r="H5037" s="21">
        <v>36.391811971847801</v>
      </c>
      <c r="I5037" s="21">
        <v>64.454787329725804</v>
      </c>
    </row>
    <row r="5038" spans="1:9" x14ac:dyDescent="0.2">
      <c r="A5038" s="20">
        <v>5037</v>
      </c>
      <c r="B5038" s="21">
        <v>7.2776419999999994E-2</v>
      </c>
      <c r="C5038" s="21">
        <v>3.7870494469603597E-2</v>
      </c>
      <c r="D5038" s="21">
        <v>0.32058440139947902</v>
      </c>
      <c r="E5038" s="21">
        <v>17.392135764092899</v>
      </c>
      <c r="F5038" s="21">
        <v>6.8253969999999997E-2</v>
      </c>
      <c r="G5038" s="21">
        <v>4.7102329999999998E-2</v>
      </c>
      <c r="H5038" s="21">
        <v>31.499441348366702</v>
      </c>
      <c r="I5038" s="21">
        <v>53.392386020862503</v>
      </c>
    </row>
    <row r="5039" spans="1:9" x14ac:dyDescent="0.2">
      <c r="A5039" s="20">
        <v>5038</v>
      </c>
      <c r="B5039" s="21">
        <v>2.96992698549505E-2</v>
      </c>
      <c r="C5039" s="21">
        <v>3.98630278617342E-2</v>
      </c>
      <c r="D5039" s="21">
        <v>0.32551348982838901</v>
      </c>
      <c r="E5039" s="21">
        <v>20.007354154404599</v>
      </c>
      <c r="F5039" s="21">
        <v>5.8828902991253602E-2</v>
      </c>
      <c r="G5039" s="21">
        <v>3.8519820000000003E-2</v>
      </c>
      <c r="H5039" s="21">
        <v>32.289402172871497</v>
      </c>
      <c r="I5039" s="21">
        <v>63.544446334647603</v>
      </c>
    </row>
    <row r="5040" spans="1:9" x14ac:dyDescent="0.2">
      <c r="A5040" s="20">
        <v>5039</v>
      </c>
      <c r="B5040" s="21">
        <v>6.4358269999999995E-2</v>
      </c>
      <c r="C5040" s="21">
        <v>4.3562469999999999E-2</v>
      </c>
      <c r="D5040" s="21">
        <v>0.34775350928665999</v>
      </c>
      <c r="E5040" s="21">
        <v>15.8286762382355</v>
      </c>
      <c r="F5040" s="21">
        <v>5.878659E-2</v>
      </c>
      <c r="G5040" s="21">
        <v>3.9818720000000002E-2</v>
      </c>
      <c r="H5040" s="21">
        <v>29.108601499999999</v>
      </c>
      <c r="I5040" s="21">
        <v>56.895138662154302</v>
      </c>
    </row>
    <row r="5041" spans="1:9" x14ac:dyDescent="0.2">
      <c r="A5041" s="20">
        <v>5040</v>
      </c>
      <c r="B5041" s="21">
        <v>4.5747522846383497E-2</v>
      </c>
      <c r="C5041" s="21">
        <v>4.5098469878870798E-2</v>
      </c>
      <c r="D5041" s="21">
        <v>0.332766849826518</v>
      </c>
      <c r="E5041" s="21">
        <v>17.347258646496901</v>
      </c>
      <c r="F5041" s="21">
        <v>5.8896730000000001E-2</v>
      </c>
      <c r="G5041" s="21">
        <v>4.9158199999999999E-2</v>
      </c>
      <c r="H5041" s="21">
        <v>29.868120392425599</v>
      </c>
      <c r="I5041" s="21">
        <v>58.378399784124603</v>
      </c>
    </row>
    <row r="5042" spans="1:9" x14ac:dyDescent="0.2">
      <c r="A5042" s="20">
        <v>5041</v>
      </c>
      <c r="B5042" s="21">
        <v>4.7486439999999998E-2</v>
      </c>
      <c r="C5042" s="21">
        <v>4.5056289999999999E-2</v>
      </c>
      <c r="D5042" s="21">
        <v>0.333911451872695</v>
      </c>
      <c r="E5042" s="21">
        <v>17.164386149480801</v>
      </c>
      <c r="F5042" s="21">
        <v>5.7520509999999997E-2</v>
      </c>
      <c r="G5042" s="21">
        <v>4.8691572531488897E-2</v>
      </c>
      <c r="H5042" s="21">
        <v>29.768933876439199</v>
      </c>
      <c r="I5042" s="21">
        <v>58.425336617520003</v>
      </c>
    </row>
    <row r="5043" spans="1:9" x14ac:dyDescent="0.2">
      <c r="A5043" s="20">
        <v>5042</v>
      </c>
      <c r="B5043" s="21">
        <v>1.461593752535E-2</v>
      </c>
      <c r="C5043" s="21">
        <v>4.5061329999999997E-2</v>
      </c>
      <c r="D5043" s="21">
        <v>0.31440346750818499</v>
      </c>
      <c r="E5043" s="21">
        <v>17.789987240158801</v>
      </c>
      <c r="F5043" s="21">
        <v>5.7376360000000001E-2</v>
      </c>
      <c r="G5043" s="21">
        <v>4.7150350000000001E-2</v>
      </c>
      <c r="H5043" s="21">
        <v>31.705150868510302</v>
      </c>
      <c r="I5043" s="21">
        <v>54.669571854780301</v>
      </c>
    </row>
    <row r="5044" spans="1:9" x14ac:dyDescent="0.2">
      <c r="A5044" s="20">
        <v>5043</v>
      </c>
      <c r="B5044" s="21">
        <v>3.7444209999999999E-2</v>
      </c>
      <c r="C5044" s="21">
        <v>4.1418861971177799E-2</v>
      </c>
      <c r="D5044" s="21">
        <v>0.33840485656521402</v>
      </c>
      <c r="E5044" s="21">
        <v>19.035353010311699</v>
      </c>
      <c r="F5044" s="21">
        <v>5.237373E-2</v>
      </c>
      <c r="G5044" s="21">
        <v>4.5578010000000002E-2</v>
      </c>
      <c r="H5044" s="21">
        <v>32.352543756272901</v>
      </c>
      <c r="I5044" s="21">
        <v>66.003599600000001</v>
      </c>
    </row>
    <row r="5045" spans="1:9" x14ac:dyDescent="0.2">
      <c r="A5045" s="20">
        <v>5044</v>
      </c>
      <c r="B5045" s="21">
        <v>2.780765E-2</v>
      </c>
      <c r="C5045" s="21">
        <v>3.9227926784884799E-2</v>
      </c>
      <c r="D5045" s="21">
        <v>0.36267694309316301</v>
      </c>
      <c r="E5045" s="21">
        <v>18.3810629908103</v>
      </c>
      <c r="F5045" s="21">
        <v>5.3239300000000003E-2</v>
      </c>
      <c r="G5045" s="21">
        <v>4.4479257107554203E-2</v>
      </c>
      <c r="H5045" s="21">
        <v>30.246487788086899</v>
      </c>
      <c r="I5045" s="21">
        <v>67.322924946823207</v>
      </c>
    </row>
    <row r="5046" spans="1:9" x14ac:dyDescent="0.2">
      <c r="A5046" s="20">
        <v>5045</v>
      </c>
      <c r="B5046" s="21">
        <v>5.2420880000000003E-2</v>
      </c>
      <c r="C5046" s="21">
        <v>4.5883380000000001E-2</v>
      </c>
      <c r="D5046" s="21">
        <v>0.38256742083897199</v>
      </c>
      <c r="E5046" s="21">
        <v>18.413585015237999</v>
      </c>
      <c r="F5046" s="21">
        <v>6.003671E-2</v>
      </c>
      <c r="G5046" s="21">
        <v>4.1104630000000003E-2</v>
      </c>
      <c r="H5046" s="21">
        <v>32.170253420140597</v>
      </c>
      <c r="I5046" s="21">
        <v>73.013931709696394</v>
      </c>
    </row>
    <row r="5047" spans="1:9" x14ac:dyDescent="0.2">
      <c r="A5047" s="20">
        <v>5046</v>
      </c>
      <c r="B5047" s="21">
        <v>5.6066207506042E-2</v>
      </c>
      <c r="C5047" s="21">
        <v>4.0900984083582399E-2</v>
      </c>
      <c r="D5047" s="21">
        <v>0.36155118617205101</v>
      </c>
      <c r="E5047" s="21">
        <v>19.2570189434947</v>
      </c>
      <c r="F5047" s="21">
        <v>6.328201E-2</v>
      </c>
      <c r="G5047" s="21">
        <v>4.6942958658195297E-2</v>
      </c>
      <c r="H5047" s="21">
        <v>33.598795198051299</v>
      </c>
      <c r="I5047" s="21">
        <v>69.226698243801295</v>
      </c>
    </row>
    <row r="5048" spans="1:9" x14ac:dyDescent="0.2">
      <c r="A5048" s="20">
        <v>5047</v>
      </c>
      <c r="B5048" s="21">
        <v>0.01</v>
      </c>
      <c r="C5048" s="21">
        <v>4.4954626574247598E-2</v>
      </c>
      <c r="D5048" s="21">
        <v>0.35869591274116602</v>
      </c>
      <c r="E5048" s="21">
        <v>19.706639628217001</v>
      </c>
      <c r="F5048" s="21">
        <v>5.261909E-2</v>
      </c>
      <c r="G5048" s="21">
        <v>5.308939E-2</v>
      </c>
      <c r="H5048" s="21">
        <v>31.9613334245212</v>
      </c>
      <c r="I5048" s="21">
        <v>71.579308336888104</v>
      </c>
    </row>
    <row r="5049" spans="1:9" x14ac:dyDescent="0.2">
      <c r="A5049" s="20">
        <v>5048</v>
      </c>
      <c r="B5049" s="21">
        <v>3.9669477039935903E-2</v>
      </c>
      <c r="C5049" s="21">
        <v>3.8463419999999998E-2</v>
      </c>
      <c r="D5049" s="21">
        <v>0.31122991047237403</v>
      </c>
      <c r="E5049" s="21">
        <v>16.8323112299272</v>
      </c>
      <c r="F5049" s="21">
        <v>6.1909459999999999E-2</v>
      </c>
      <c r="G5049" s="21">
        <v>4.4848150000000003E-2</v>
      </c>
      <c r="H5049" s="21">
        <v>33.783261239452997</v>
      </c>
      <c r="I5049" s="21">
        <v>49.953715586059197</v>
      </c>
    </row>
    <row r="5050" spans="1:9" x14ac:dyDescent="0.2">
      <c r="A5050" s="20">
        <v>5049</v>
      </c>
      <c r="B5050" s="21">
        <v>5.6827919999999997E-2</v>
      </c>
      <c r="C5050" s="21">
        <v>4.1170810000000002E-2</v>
      </c>
      <c r="D5050" s="21">
        <v>0.34442496170090098</v>
      </c>
      <c r="E5050" s="21">
        <v>16.5062007642324</v>
      </c>
      <c r="F5050" s="21">
        <v>6.7415470000000005E-2</v>
      </c>
      <c r="G5050" s="21">
        <v>4.631176E-2</v>
      </c>
      <c r="H5050" s="21">
        <v>28.093000330104299</v>
      </c>
      <c r="I5050" s="21">
        <v>55.131877343443897</v>
      </c>
    </row>
    <row r="5051" spans="1:9" x14ac:dyDescent="0.2">
      <c r="A5051" s="20">
        <v>5050</v>
      </c>
      <c r="B5051" s="21">
        <v>3.7199815565298298E-2</v>
      </c>
      <c r="C5051" s="21">
        <v>4.2108350000000003E-2</v>
      </c>
      <c r="D5051" s="21">
        <v>0.331967667296373</v>
      </c>
      <c r="E5051" s="21">
        <v>17.515073627001101</v>
      </c>
      <c r="F5051" s="21">
        <v>5.8642447281294002E-2</v>
      </c>
      <c r="G5051" s="21">
        <v>5.0130519999999998E-2</v>
      </c>
      <c r="H5051" s="21">
        <v>28.4385507113698</v>
      </c>
      <c r="I5051" s="21">
        <v>57.537162305023003</v>
      </c>
    </row>
    <row r="5052" spans="1:9" x14ac:dyDescent="0.2">
      <c r="A5052" s="20">
        <v>5051</v>
      </c>
      <c r="B5052" s="21">
        <v>5.0935954675035401E-2</v>
      </c>
      <c r="C5052" s="21">
        <v>2.9807219999999999E-2</v>
      </c>
      <c r="D5052" s="21">
        <v>0.31478606617353899</v>
      </c>
      <c r="E5052" s="21">
        <v>19.802613441183698</v>
      </c>
      <c r="F5052" s="21">
        <v>5.6053519473649303E-2</v>
      </c>
      <c r="G5052" s="21">
        <v>4.2395056471689903E-2</v>
      </c>
      <c r="H5052" s="21">
        <v>32.869986065557498</v>
      </c>
      <c r="I5052" s="21">
        <v>60.195186458158403</v>
      </c>
    </row>
    <row r="5053" spans="1:9" x14ac:dyDescent="0.2">
      <c r="A5053" s="20">
        <v>5052</v>
      </c>
      <c r="B5053" s="21">
        <v>4.5267479999999999E-2</v>
      </c>
      <c r="C5053" s="21">
        <v>4.8831430000000002E-2</v>
      </c>
      <c r="D5053" s="21">
        <v>0.31955785008694998</v>
      </c>
      <c r="E5053" s="21">
        <v>18.417936331318799</v>
      </c>
      <c r="F5053" s="21">
        <v>6.0699375642922701E-2</v>
      </c>
      <c r="G5053" s="21">
        <v>4.7059755999095801E-2</v>
      </c>
      <c r="H5053" s="21">
        <v>32.092432508125697</v>
      </c>
      <c r="I5053" s="21">
        <v>59.5965025457214</v>
      </c>
    </row>
    <row r="5054" spans="1:9" x14ac:dyDescent="0.2">
      <c r="A5054" s="20">
        <v>5053</v>
      </c>
      <c r="B5054" s="21">
        <v>4.5124903479289297E-2</v>
      </c>
      <c r="C5054" s="21">
        <v>3.3930509999999997E-2</v>
      </c>
      <c r="D5054" s="21">
        <v>0.35835960718635002</v>
      </c>
      <c r="E5054" s="21">
        <v>16.731860363135201</v>
      </c>
      <c r="F5054" s="21">
        <v>6.3596020000000003E-2</v>
      </c>
      <c r="G5054" s="21">
        <v>4.89986141253764E-2</v>
      </c>
      <c r="H5054" s="21">
        <v>31.762503696453301</v>
      </c>
      <c r="I5054" s="21">
        <v>57.0721694443708</v>
      </c>
    </row>
    <row r="5055" spans="1:9" x14ac:dyDescent="0.2">
      <c r="A5055" s="20">
        <v>5054</v>
      </c>
      <c r="B5055" s="21">
        <v>3.5930280000000002E-2</v>
      </c>
      <c r="C5055" s="21">
        <v>4.1716540000000003E-2</v>
      </c>
      <c r="D5055" s="21">
        <v>0.33385317877064402</v>
      </c>
      <c r="E5055" s="21">
        <v>16.8543174542401</v>
      </c>
      <c r="F5055" s="21">
        <v>5.820355E-2</v>
      </c>
      <c r="G5055" s="21">
        <v>4.1328869999999997E-2</v>
      </c>
      <c r="H5055" s="21">
        <v>31.8324281646617</v>
      </c>
      <c r="I5055" s="21">
        <v>55.919506417834498</v>
      </c>
    </row>
    <row r="5056" spans="1:9" x14ac:dyDescent="0.2">
      <c r="A5056" s="20">
        <v>5055</v>
      </c>
      <c r="B5056" s="21">
        <v>2.1751287937964301E-2</v>
      </c>
      <c r="C5056" s="21">
        <v>5.5638090000000001E-2</v>
      </c>
      <c r="D5056" s="21">
        <v>0.31549933667601099</v>
      </c>
      <c r="E5056" s="21">
        <v>20.3122599465988</v>
      </c>
      <c r="F5056" s="21">
        <v>6.5764329999999996E-2</v>
      </c>
      <c r="G5056" s="21">
        <v>3.8506376795387702E-2</v>
      </c>
      <c r="H5056" s="21">
        <v>29.334434299637401</v>
      </c>
      <c r="I5056" s="21">
        <v>63.688274900000003</v>
      </c>
    </row>
    <row r="5057" spans="1:9" x14ac:dyDescent="0.2">
      <c r="A5057" s="20">
        <v>5056</v>
      </c>
      <c r="B5057" s="21">
        <v>2.3177050000000001E-2</v>
      </c>
      <c r="C5057" s="21">
        <v>3.7454319999999999E-2</v>
      </c>
      <c r="D5057" s="21">
        <v>0.33227400178452599</v>
      </c>
      <c r="E5057" s="21">
        <v>17.776030163099701</v>
      </c>
      <c r="F5057" s="21">
        <v>6.3346600000000003E-2</v>
      </c>
      <c r="G5057" s="21">
        <v>4.3867669999999997E-2</v>
      </c>
      <c r="H5057" s="21">
        <v>28.189125295047699</v>
      </c>
      <c r="I5057" s="21">
        <v>55.398007217086203</v>
      </c>
    </row>
    <row r="5058" spans="1:9" x14ac:dyDescent="0.2">
      <c r="A5058" s="20">
        <v>5057</v>
      </c>
      <c r="B5058" s="21">
        <v>5.0640289999999998E-2</v>
      </c>
      <c r="C5058" s="21">
        <v>3.6521996465952597E-2</v>
      </c>
      <c r="D5058" s="21">
        <v>0.350789324846007</v>
      </c>
      <c r="E5058" s="21">
        <v>17.315354157036101</v>
      </c>
      <c r="F5058" s="21">
        <v>6.96552E-2</v>
      </c>
      <c r="G5058" s="21">
        <v>4.9275593819161898E-2</v>
      </c>
      <c r="H5058" s="21">
        <v>33.463449892005997</v>
      </c>
      <c r="I5058" s="21">
        <v>56.760808916441498</v>
      </c>
    </row>
    <row r="5059" spans="1:9" x14ac:dyDescent="0.2">
      <c r="A5059" s="20">
        <v>5058</v>
      </c>
      <c r="B5059" s="21">
        <v>4.029187E-2</v>
      </c>
      <c r="C5059" s="21">
        <v>4.074494E-2</v>
      </c>
      <c r="D5059" s="21">
        <v>0.33151497522103102</v>
      </c>
      <c r="E5059" s="21">
        <v>19.071643355258399</v>
      </c>
      <c r="F5059" s="21">
        <v>5.2592952103920801E-2</v>
      </c>
      <c r="G5059" s="21">
        <v>3.765676037975E-2</v>
      </c>
      <c r="H5059" s="21">
        <v>33.796012056439203</v>
      </c>
      <c r="I5059" s="21">
        <v>64.8125974791608</v>
      </c>
    </row>
    <row r="5060" spans="1:9" x14ac:dyDescent="0.2">
      <c r="A5060" s="20">
        <v>5059</v>
      </c>
      <c r="B5060" s="21">
        <v>3.7922320000000002E-2</v>
      </c>
      <c r="C5060" s="21">
        <v>3.4607150000000003E-2</v>
      </c>
      <c r="D5060" s="21">
        <v>0.32079813382688299</v>
      </c>
      <c r="E5060" s="21">
        <v>20.025655285325101</v>
      </c>
      <c r="F5060" s="21">
        <v>5.3941419999999997E-2</v>
      </c>
      <c r="G5060" s="21">
        <v>4.6210920000000003E-2</v>
      </c>
      <c r="H5060" s="21">
        <v>30.233208471311698</v>
      </c>
      <c r="I5060" s="21">
        <v>63.179226649284502</v>
      </c>
    </row>
    <row r="5061" spans="1:9" x14ac:dyDescent="0.2">
      <c r="A5061" s="20">
        <v>5060</v>
      </c>
      <c r="B5061" s="21">
        <v>3.36416493651647E-2</v>
      </c>
      <c r="C5061" s="21">
        <v>4.6811400546331698E-2</v>
      </c>
      <c r="D5061" s="21">
        <v>0.32659589716917897</v>
      </c>
      <c r="E5061" s="21">
        <v>18.048731839692099</v>
      </c>
      <c r="F5061" s="21">
        <v>5.89077579606768E-2</v>
      </c>
      <c r="G5061" s="21">
        <v>4.4070400000000003E-2</v>
      </c>
      <c r="H5061" s="21">
        <v>27.368454239622501</v>
      </c>
      <c r="I5061" s="21">
        <v>59.248793678192399</v>
      </c>
    </row>
    <row r="5062" spans="1:9" x14ac:dyDescent="0.2">
      <c r="A5062" s="20">
        <v>5061</v>
      </c>
      <c r="B5062" s="21">
        <v>3.5422170000000003E-2</v>
      </c>
      <c r="C5062" s="21">
        <v>3.6648069999999998E-2</v>
      </c>
      <c r="D5062" s="21">
        <v>0.362689205555771</v>
      </c>
      <c r="E5062" s="21">
        <v>19.581674245438801</v>
      </c>
      <c r="F5062" s="21">
        <v>5.430455E-2</v>
      </c>
      <c r="G5062" s="21">
        <v>4.3881749999999997E-2</v>
      </c>
      <c r="H5062" s="21">
        <v>31.3272734211602</v>
      </c>
      <c r="I5062" s="21">
        <v>71.135074784936705</v>
      </c>
    </row>
    <row r="5063" spans="1:9" x14ac:dyDescent="0.2">
      <c r="A5063" s="20">
        <v>5062</v>
      </c>
      <c r="B5063" s="21">
        <v>5.5703676917321997E-2</v>
      </c>
      <c r="C5063" s="21">
        <v>4.1297859999999999E-2</v>
      </c>
      <c r="D5063" s="21">
        <v>0.30344289742899799</v>
      </c>
      <c r="E5063" s="21">
        <v>18.005132953099501</v>
      </c>
      <c r="F5063" s="21">
        <v>6.8869459999999993E-2</v>
      </c>
      <c r="G5063" s="21">
        <v>4.6507707334184002E-2</v>
      </c>
      <c r="H5063" s="21">
        <v>30.2455156227009</v>
      </c>
      <c r="I5063" s="21">
        <v>51.654422934228798</v>
      </c>
    </row>
    <row r="5064" spans="1:9" x14ac:dyDescent="0.2">
      <c r="A5064" s="20">
        <v>5063</v>
      </c>
      <c r="B5064" s="21">
        <v>3.4971339999999997E-2</v>
      </c>
      <c r="C5064" s="21">
        <v>3.1657669999999999E-2</v>
      </c>
      <c r="D5064" s="21">
        <v>0.33963945000000001</v>
      </c>
      <c r="E5064" s="21">
        <v>19.060590132591098</v>
      </c>
      <c r="F5064" s="21">
        <v>6.2164219999999999E-2</v>
      </c>
      <c r="G5064" s="21">
        <v>3.6519650000000001E-2</v>
      </c>
      <c r="H5064" s="21">
        <v>33.262013827535903</v>
      </c>
      <c r="I5064" s="21">
        <v>60.797897765170298</v>
      </c>
    </row>
    <row r="5065" spans="1:9" x14ac:dyDescent="0.2">
      <c r="A5065" s="20">
        <v>5064</v>
      </c>
      <c r="B5065" s="21">
        <v>1.988403E-2</v>
      </c>
      <c r="C5065" s="21">
        <v>3.8939229999999998E-2</v>
      </c>
      <c r="D5065" s="21">
        <v>0.34269699734060499</v>
      </c>
      <c r="E5065" s="21">
        <v>18.549623014463101</v>
      </c>
      <c r="F5065" s="21">
        <v>5.9350449999999999E-2</v>
      </c>
      <c r="G5065" s="21">
        <v>5.0955239999999999E-2</v>
      </c>
      <c r="H5065" s="21">
        <v>29.6859013458946</v>
      </c>
      <c r="I5065" s="21">
        <v>61.038381690414198</v>
      </c>
    </row>
    <row r="5066" spans="1:9" x14ac:dyDescent="0.2">
      <c r="A5066" s="20">
        <v>5065</v>
      </c>
      <c r="B5066" s="21">
        <v>5.1154779999999997E-2</v>
      </c>
      <c r="C5066" s="21">
        <v>3.2142410000000003E-2</v>
      </c>
      <c r="D5066" s="21">
        <v>0.32988226789414499</v>
      </c>
      <c r="E5066" s="21">
        <v>20.280846309189599</v>
      </c>
      <c r="F5066" s="21">
        <v>6.8768449999999995E-2</v>
      </c>
      <c r="G5066" s="21">
        <v>4.0545669999999999E-2</v>
      </c>
      <c r="H5066" s="21">
        <v>33.0286865228138</v>
      </c>
      <c r="I5066" s="21">
        <v>61.708506014545698</v>
      </c>
    </row>
    <row r="5067" spans="1:9" x14ac:dyDescent="0.2">
      <c r="A5067" s="20">
        <v>5066</v>
      </c>
      <c r="B5067" s="21">
        <v>3.6926850042029197E-2</v>
      </c>
      <c r="C5067" s="21">
        <v>3.8512780000000003E-2</v>
      </c>
      <c r="D5067" s="21">
        <v>0.32583722942355697</v>
      </c>
      <c r="E5067" s="21">
        <v>17.612676692390298</v>
      </c>
      <c r="F5067" s="21">
        <v>6.2462964314730703E-2</v>
      </c>
      <c r="G5067" s="21">
        <v>4.6815379999999997E-2</v>
      </c>
      <c r="H5067" s="21">
        <v>31.813692984172501</v>
      </c>
      <c r="I5067" s="21">
        <v>54.830265048266</v>
      </c>
    </row>
    <row r="5068" spans="1:9" x14ac:dyDescent="0.2">
      <c r="A5068" s="20">
        <v>5067</v>
      </c>
      <c r="B5068" s="21">
        <v>4.0470937982991603E-2</v>
      </c>
      <c r="C5068" s="21">
        <v>3.6643139999999998E-2</v>
      </c>
      <c r="D5068" s="21">
        <v>0.36466858120402401</v>
      </c>
      <c r="E5068" s="21">
        <v>19.464598379190999</v>
      </c>
      <c r="F5068" s="21">
        <v>5.9955689999999999E-2</v>
      </c>
      <c r="G5068" s="21">
        <v>4.8513061375667001E-2</v>
      </c>
      <c r="H5068" s="21">
        <v>34.208460528272099</v>
      </c>
      <c r="I5068" s="21">
        <v>69.519581478373794</v>
      </c>
    </row>
    <row r="5069" spans="1:9" x14ac:dyDescent="0.2">
      <c r="A5069" s="20">
        <v>5068</v>
      </c>
      <c r="B5069" s="21">
        <v>6.4113669999999998E-2</v>
      </c>
      <c r="C5069" s="21">
        <v>4.0442859999999997E-2</v>
      </c>
      <c r="D5069" s="21">
        <v>0.36460023229504102</v>
      </c>
      <c r="E5069" s="21">
        <v>19.025146357283401</v>
      </c>
      <c r="F5069" s="21">
        <v>5.7091669999999997E-2</v>
      </c>
      <c r="G5069" s="21">
        <v>5.2305049999999999E-2</v>
      </c>
      <c r="H5069" s="21">
        <v>32.716959089516202</v>
      </c>
      <c r="I5069" s="21">
        <v>71.539272999999994</v>
      </c>
    </row>
    <row r="5070" spans="1:9" x14ac:dyDescent="0.2">
      <c r="A5070" s="20">
        <v>5069</v>
      </c>
      <c r="B5070" s="21">
        <v>3.9691591639742299E-2</v>
      </c>
      <c r="C5070" s="21">
        <v>3.5879130000000002E-2</v>
      </c>
      <c r="D5070" s="21">
        <v>0.347106384042486</v>
      </c>
      <c r="E5070" s="21">
        <v>19.875633313933001</v>
      </c>
      <c r="F5070" s="21">
        <v>6.3779059999999999E-2</v>
      </c>
      <c r="G5070" s="21">
        <v>4.4828020000000003E-2</v>
      </c>
      <c r="H5070" s="21">
        <v>30.816599693213298</v>
      </c>
      <c r="I5070" s="21">
        <v>65.709935209746007</v>
      </c>
    </row>
    <row r="5071" spans="1:9" x14ac:dyDescent="0.2">
      <c r="A5071" s="20">
        <v>5070</v>
      </c>
      <c r="B5071" s="21">
        <v>4.4337759999999997E-2</v>
      </c>
      <c r="C5071" s="21">
        <v>3.7173449999999997E-2</v>
      </c>
      <c r="D5071" s="21">
        <v>0.334132587232433</v>
      </c>
      <c r="E5071" s="21">
        <v>18.685054143229099</v>
      </c>
      <c r="F5071" s="21">
        <v>6.3611109999999998E-2</v>
      </c>
      <c r="G5071" s="21">
        <v>3.7689819999999999E-2</v>
      </c>
      <c r="H5071" s="21">
        <v>32.347562557257703</v>
      </c>
      <c r="I5071" s="21">
        <v>59.985354600000001</v>
      </c>
    </row>
    <row r="5072" spans="1:9" x14ac:dyDescent="0.2">
      <c r="A5072" s="20">
        <v>5071</v>
      </c>
      <c r="B5072" s="21">
        <v>2.2316147630525099E-2</v>
      </c>
      <c r="C5072" s="21">
        <v>4.85122393262679E-2</v>
      </c>
      <c r="D5072" s="21">
        <v>0.34725244217092299</v>
      </c>
      <c r="E5072" s="21">
        <v>18.112053178163201</v>
      </c>
      <c r="F5072" s="21">
        <v>6.4409149999999998E-2</v>
      </c>
      <c r="G5072" s="21">
        <v>3.7045849999999998E-2</v>
      </c>
      <c r="H5072" s="21">
        <v>31.618967776133701</v>
      </c>
      <c r="I5072" s="21">
        <v>61.828627445318197</v>
      </c>
    </row>
    <row r="5073" spans="1:9" x14ac:dyDescent="0.2">
      <c r="A5073" s="20">
        <v>5072</v>
      </c>
      <c r="B5073" s="21">
        <v>3.6704960000000002E-2</v>
      </c>
      <c r="C5073" s="21">
        <v>2.902482E-2</v>
      </c>
      <c r="D5073" s="21">
        <v>0.35308767324715901</v>
      </c>
      <c r="E5073" s="21">
        <v>16.0190859</v>
      </c>
      <c r="F5073" s="21">
        <v>6.5030840000000006E-2</v>
      </c>
      <c r="G5073" s="21">
        <v>5.1373759999999997E-2</v>
      </c>
      <c r="H5073" s="21">
        <v>28.5523120110376</v>
      </c>
      <c r="I5073" s="21">
        <v>51.726703463010601</v>
      </c>
    </row>
    <row r="5074" spans="1:9" x14ac:dyDescent="0.2">
      <c r="A5074" s="20">
        <v>5073</v>
      </c>
      <c r="B5074" s="21">
        <v>4.9142890000000002E-2</v>
      </c>
      <c r="C5074" s="21">
        <v>4.1862629922627001E-2</v>
      </c>
      <c r="D5074" s="21">
        <v>0.342762608939983</v>
      </c>
      <c r="E5074" s="21">
        <v>19.8814053444524</v>
      </c>
      <c r="F5074" s="21">
        <v>6.825283E-2</v>
      </c>
      <c r="G5074" s="21">
        <v>4.2203560000000001E-2</v>
      </c>
      <c r="H5074" s="21">
        <v>32.824190738731097</v>
      </c>
      <c r="I5074" s="21">
        <v>65.649018338934894</v>
      </c>
    </row>
    <row r="5075" spans="1:9" x14ac:dyDescent="0.2">
      <c r="A5075" s="20">
        <v>5074</v>
      </c>
      <c r="B5075" s="21">
        <v>1.66693939923813E-2</v>
      </c>
      <c r="C5075" s="21">
        <v>4.4344929999999998E-2</v>
      </c>
      <c r="D5075" s="21">
        <v>0.35362706673959099</v>
      </c>
      <c r="E5075" s="21">
        <v>20.411972097232901</v>
      </c>
      <c r="F5075" s="21">
        <v>5.6860138704055797E-2</v>
      </c>
      <c r="G5075" s="21">
        <v>4.3111570000000002E-2</v>
      </c>
      <c r="H5075" s="21">
        <v>31.508379356570799</v>
      </c>
      <c r="I5075" s="21">
        <v>72.083029368771193</v>
      </c>
    </row>
    <row r="5076" spans="1:9" x14ac:dyDescent="0.2">
      <c r="A5076" s="20">
        <v>5075</v>
      </c>
      <c r="B5076" s="21">
        <v>4.3012676396735602E-2</v>
      </c>
      <c r="C5076" s="21">
        <v>4.3035959999999998E-2</v>
      </c>
      <c r="D5076" s="21">
        <v>0.33792751068394</v>
      </c>
      <c r="E5076" s="21">
        <v>18.074479834609001</v>
      </c>
      <c r="F5076" s="21">
        <v>7.2183899999999995E-2</v>
      </c>
      <c r="G5076" s="21">
        <v>3.9355719999999997E-2</v>
      </c>
      <c r="H5076" s="21">
        <v>27.342381008633101</v>
      </c>
      <c r="I5076" s="21">
        <v>57.561281307470203</v>
      </c>
    </row>
    <row r="5077" spans="1:9" x14ac:dyDescent="0.2">
      <c r="A5077" s="20">
        <v>5076</v>
      </c>
      <c r="B5077" s="21">
        <v>4.1511869999999999E-2</v>
      </c>
      <c r="C5077" s="21">
        <v>4.5080335303481198E-2</v>
      </c>
      <c r="D5077" s="21">
        <v>0.3</v>
      </c>
      <c r="E5077" s="21">
        <v>17.1604427839527</v>
      </c>
      <c r="F5077" s="21">
        <v>7.0000160000000006E-2</v>
      </c>
      <c r="G5077" s="21">
        <v>4.3076219999999998E-2</v>
      </c>
      <c r="H5077" s="21">
        <v>28.718661480553401</v>
      </c>
      <c r="I5077" s="21">
        <v>48.327878345286202</v>
      </c>
    </row>
    <row r="5078" spans="1:9" x14ac:dyDescent="0.2">
      <c r="A5078" s="20">
        <v>5077</v>
      </c>
      <c r="B5078" s="21">
        <v>4.0619311833811497E-2</v>
      </c>
      <c r="C5078" s="21">
        <v>3.9637163146103598E-2</v>
      </c>
      <c r="D5078" s="21">
        <v>0.34113160273662102</v>
      </c>
      <c r="E5078" s="21">
        <v>18.856809472904299</v>
      </c>
      <c r="F5078" s="21">
        <v>6.9586250000000002E-2</v>
      </c>
      <c r="G5078" s="21">
        <v>5.371919E-2</v>
      </c>
      <c r="H5078" s="21">
        <v>30.4727296223592</v>
      </c>
      <c r="I5078" s="21">
        <v>60.090714942245199</v>
      </c>
    </row>
    <row r="5079" spans="1:9" x14ac:dyDescent="0.2">
      <c r="A5079" s="20">
        <v>5078</v>
      </c>
      <c r="B5079" s="21">
        <v>5.5557380000000003E-2</v>
      </c>
      <c r="C5079" s="21">
        <v>3.8602270000000001E-2</v>
      </c>
      <c r="D5079" s="21">
        <v>0.35869871536638598</v>
      </c>
      <c r="E5079" s="21">
        <v>16.598658732533401</v>
      </c>
      <c r="F5079" s="21">
        <v>5.9969000000000001E-2</v>
      </c>
      <c r="G5079" s="21">
        <v>4.5162800000000003E-2</v>
      </c>
      <c r="H5079" s="21">
        <v>33.3523471093309</v>
      </c>
      <c r="I5079" s="21">
        <v>59.5954865</v>
      </c>
    </row>
    <row r="5080" spans="1:9" x14ac:dyDescent="0.2">
      <c r="A5080" s="20">
        <v>5079</v>
      </c>
      <c r="B5080" s="21">
        <v>4.5016577722727803E-2</v>
      </c>
      <c r="C5080" s="21">
        <v>3.9376729999999999E-2</v>
      </c>
      <c r="D5080" s="21">
        <v>0.34561318000000002</v>
      </c>
      <c r="E5080" s="21">
        <v>15.926166794296901</v>
      </c>
      <c r="F5080" s="21">
        <v>5.7430099999999998E-2</v>
      </c>
      <c r="G5080" s="21">
        <v>4.0960900000000001E-2</v>
      </c>
      <c r="H5080" s="21">
        <v>30.326019682382999</v>
      </c>
      <c r="I5080" s="21">
        <v>55.174712774739902</v>
      </c>
    </row>
    <row r="5081" spans="1:9" x14ac:dyDescent="0.2">
      <c r="A5081" s="20">
        <v>5080</v>
      </c>
      <c r="B5081" s="21">
        <v>6.2171079999999997E-2</v>
      </c>
      <c r="C5081" s="21">
        <v>4.8501030279939697E-2</v>
      </c>
      <c r="D5081" s="21">
        <v>0.351873374200455</v>
      </c>
      <c r="E5081" s="21">
        <v>17.468243677073399</v>
      </c>
      <c r="F5081" s="21">
        <v>6.1524557606340798E-2</v>
      </c>
      <c r="G5081" s="21">
        <v>5.0244299999999999E-2</v>
      </c>
      <c r="H5081" s="21">
        <v>33.096818594417797</v>
      </c>
      <c r="I5081" s="21">
        <v>63.622928099625597</v>
      </c>
    </row>
    <row r="5082" spans="1:9" x14ac:dyDescent="0.2">
      <c r="A5082" s="20">
        <v>5081</v>
      </c>
      <c r="B5082" s="21">
        <v>2.5096157266089401E-2</v>
      </c>
      <c r="C5082" s="21">
        <v>4.3510849999999997E-2</v>
      </c>
      <c r="D5082" s="21">
        <v>0.339573381173295</v>
      </c>
      <c r="E5082" s="21">
        <v>19.006266965710601</v>
      </c>
      <c r="F5082" s="21">
        <v>6.2417236204985703E-2</v>
      </c>
      <c r="G5082" s="21">
        <v>3.2536280000000001E-2</v>
      </c>
      <c r="H5082" s="21">
        <v>33.183188515214098</v>
      </c>
      <c r="I5082" s="21">
        <v>62.963156056284802</v>
      </c>
    </row>
    <row r="5083" spans="1:9" x14ac:dyDescent="0.2">
      <c r="A5083" s="20">
        <v>5082</v>
      </c>
      <c r="B5083" s="21">
        <v>4.2038869999999999E-2</v>
      </c>
      <c r="C5083" s="21">
        <v>3.9670190000000001E-2</v>
      </c>
      <c r="D5083" s="21">
        <v>0.34114028446898298</v>
      </c>
      <c r="E5083" s="21">
        <v>19.7191428142429</v>
      </c>
      <c r="F5083" s="21">
        <v>6.5286070000000002E-2</v>
      </c>
      <c r="G5083" s="21">
        <v>4.4951824332503998E-2</v>
      </c>
      <c r="H5083" s="21">
        <v>31.236797971665901</v>
      </c>
      <c r="I5083" s="21">
        <v>64.592030051840894</v>
      </c>
    </row>
    <row r="5084" spans="1:9" x14ac:dyDescent="0.2">
      <c r="A5084" s="20">
        <v>5083</v>
      </c>
      <c r="B5084" s="21">
        <v>4.1266999999999998E-2</v>
      </c>
      <c r="C5084" s="21">
        <v>3.3541001098646002E-2</v>
      </c>
      <c r="D5084" s="21">
        <v>0.34841679468485398</v>
      </c>
      <c r="E5084" s="21">
        <v>16.8149246502864</v>
      </c>
      <c r="F5084" s="21">
        <v>6.0178819204908002E-2</v>
      </c>
      <c r="G5084" s="21">
        <v>4.3219750000000001E-2</v>
      </c>
      <c r="H5084" s="21">
        <v>33.128888747524201</v>
      </c>
      <c r="I5084" s="21">
        <v>56.318222015626802</v>
      </c>
    </row>
    <row r="5085" spans="1:9" x14ac:dyDescent="0.2">
      <c r="A5085" s="20">
        <v>5084</v>
      </c>
      <c r="B5085" s="21">
        <v>2.3961182593673799E-2</v>
      </c>
      <c r="C5085" s="21">
        <v>4.5620819999999999E-2</v>
      </c>
      <c r="D5085" s="21">
        <v>0.383871134133284</v>
      </c>
      <c r="E5085" s="21">
        <v>20.7720655392766</v>
      </c>
      <c r="F5085" s="21">
        <v>6.5606739999999997E-2</v>
      </c>
      <c r="G5085" s="21">
        <v>4.3623040000000002E-2</v>
      </c>
      <c r="H5085" s="21">
        <v>31.503605868580799</v>
      </c>
      <c r="I5085" s="21">
        <v>77.836456100000007</v>
      </c>
    </row>
    <row r="5086" spans="1:9" x14ac:dyDescent="0.2">
      <c r="A5086" s="20">
        <v>5085</v>
      </c>
      <c r="B5086" s="21">
        <v>5.4344429999999999E-2</v>
      </c>
      <c r="C5086" s="21">
        <v>4.3643714066176398E-2</v>
      </c>
      <c r="D5086" s="21">
        <v>0.36184564006775299</v>
      </c>
      <c r="E5086" s="21">
        <v>18.458551100000001</v>
      </c>
      <c r="F5086" s="21">
        <v>5.9262780000000001E-2</v>
      </c>
      <c r="G5086" s="21">
        <v>3.7813260000000001E-2</v>
      </c>
      <c r="H5086" s="21">
        <v>30.111820272936001</v>
      </c>
      <c r="I5086" s="21">
        <v>68.572725811774902</v>
      </c>
    </row>
    <row r="5087" spans="1:9" x14ac:dyDescent="0.2">
      <c r="A5087" s="20">
        <v>5086</v>
      </c>
      <c r="B5087" s="21">
        <v>7.4870099999999995E-2</v>
      </c>
      <c r="C5087" s="21">
        <v>3.548258E-2</v>
      </c>
      <c r="D5087" s="21">
        <v>0.35919949738110002</v>
      </c>
      <c r="E5087" s="21">
        <v>20.553359968936299</v>
      </c>
      <c r="F5087" s="21">
        <v>6.1238750000000002E-2</v>
      </c>
      <c r="G5087" s="21">
        <v>4.426683E-2</v>
      </c>
      <c r="H5087" s="21">
        <v>31.1598797720082</v>
      </c>
      <c r="I5087" s="21">
        <v>73.999376066029896</v>
      </c>
    </row>
    <row r="5088" spans="1:9" x14ac:dyDescent="0.2">
      <c r="A5088" s="20">
        <v>5087</v>
      </c>
      <c r="B5088" s="21">
        <v>3.97449088827425E-2</v>
      </c>
      <c r="C5088" s="21">
        <v>5.2277011300270002E-2</v>
      </c>
      <c r="D5088" s="21">
        <v>0.34909611623702202</v>
      </c>
      <c r="E5088" s="21">
        <v>16.773577597724699</v>
      </c>
      <c r="F5088" s="21">
        <v>6.4614019999999994E-2</v>
      </c>
      <c r="G5088" s="21">
        <v>4.3002118999008999E-2</v>
      </c>
      <c r="H5088" s="21">
        <v>30.041855318513701</v>
      </c>
      <c r="I5088" s="21">
        <v>59.270413248657597</v>
      </c>
    </row>
    <row r="5089" spans="1:9" x14ac:dyDescent="0.2">
      <c r="A5089" s="20">
        <v>5088</v>
      </c>
      <c r="B5089" s="21">
        <v>4.7575316324106498E-2</v>
      </c>
      <c r="C5089" s="21">
        <v>4.5693089999999999E-2</v>
      </c>
      <c r="D5089" s="21">
        <v>0.31836559981769902</v>
      </c>
      <c r="E5089" s="21">
        <v>18.104273717440599</v>
      </c>
      <c r="F5089" s="21">
        <v>6.1608749999999997E-2</v>
      </c>
      <c r="G5089" s="21">
        <v>4.0219270000000001E-2</v>
      </c>
      <c r="H5089" s="21">
        <v>33.227103440262802</v>
      </c>
      <c r="I5089" s="21">
        <v>57.615073299999999</v>
      </c>
    </row>
    <row r="5090" spans="1:9" x14ac:dyDescent="0.2">
      <c r="A5090" s="20">
        <v>5089</v>
      </c>
      <c r="B5090" s="21">
        <v>4.1267779999999997E-2</v>
      </c>
      <c r="C5090" s="21">
        <v>3.4422210000000002E-2</v>
      </c>
      <c r="D5090" s="21">
        <v>0.36951289111899499</v>
      </c>
      <c r="E5090" s="21">
        <v>18.007839864515901</v>
      </c>
      <c r="F5090" s="21">
        <v>5.76208E-2</v>
      </c>
      <c r="G5090" s="21">
        <v>4.2985626350541199E-2</v>
      </c>
      <c r="H5090" s="21">
        <v>32.5478450976197</v>
      </c>
      <c r="I5090" s="21">
        <v>65.615102106351799</v>
      </c>
    </row>
    <row r="5091" spans="1:9" x14ac:dyDescent="0.2">
      <c r="A5091" s="20">
        <v>5090</v>
      </c>
      <c r="B5091" s="21">
        <v>2.9296229951392298E-2</v>
      </c>
      <c r="C5091" s="21">
        <v>4.6176689999999999E-2</v>
      </c>
      <c r="D5091" s="21">
        <v>0.36314511123558502</v>
      </c>
      <c r="E5091" s="21">
        <v>17.940330653743199</v>
      </c>
      <c r="F5091" s="21">
        <v>5.6490310000000002E-2</v>
      </c>
      <c r="G5091" s="21">
        <v>3.5312160000000002E-2</v>
      </c>
      <c r="H5091" s="21">
        <v>34.692832642753302</v>
      </c>
      <c r="I5091" s="21">
        <v>66.964213877946804</v>
      </c>
    </row>
    <row r="5092" spans="1:9" x14ac:dyDescent="0.2">
      <c r="A5092" s="20">
        <v>5091</v>
      </c>
      <c r="B5092" s="21">
        <v>1.2688595832969701E-2</v>
      </c>
      <c r="C5092" s="21">
        <v>4.6248105331182197E-2</v>
      </c>
      <c r="D5092" s="21">
        <v>0.35231850489386701</v>
      </c>
      <c r="E5092" s="21">
        <v>20.607904425992601</v>
      </c>
      <c r="F5092" s="21">
        <v>6.6325819999999994E-2</v>
      </c>
      <c r="G5092" s="21">
        <v>5.58798156397248E-2</v>
      </c>
      <c r="H5092" s="21">
        <v>31.476423550526</v>
      </c>
      <c r="I5092" s="21">
        <v>69.073792635673101</v>
      </c>
    </row>
    <row r="5093" spans="1:9" x14ac:dyDescent="0.2">
      <c r="A5093" s="20">
        <v>5092</v>
      </c>
      <c r="B5093" s="21">
        <v>2.9413397753569499E-2</v>
      </c>
      <c r="C5093" s="21">
        <v>3.5662010000000001E-2</v>
      </c>
      <c r="D5093" s="21">
        <v>0.34412306605669801</v>
      </c>
      <c r="E5093" s="21">
        <v>19.946595756844399</v>
      </c>
      <c r="F5093" s="21">
        <v>6.3481309999999999E-2</v>
      </c>
      <c r="G5093" s="21">
        <v>0.03</v>
      </c>
      <c r="H5093" s="21">
        <v>32.391189078725297</v>
      </c>
      <c r="I5093" s="21">
        <v>65.069005162898904</v>
      </c>
    </row>
    <row r="5094" spans="1:9" x14ac:dyDescent="0.2">
      <c r="A5094" s="20">
        <v>5093</v>
      </c>
      <c r="B5094" s="21">
        <v>1.9120620000000001E-2</v>
      </c>
      <c r="C5094" s="21">
        <v>4.5858370000000002E-2</v>
      </c>
      <c r="D5094" s="21">
        <v>0.35591831976244998</v>
      </c>
      <c r="E5094" s="21">
        <v>19.599952362828901</v>
      </c>
      <c r="F5094" s="21">
        <v>6.7936640000000006E-2</v>
      </c>
      <c r="G5094" s="21">
        <v>4.4259519539834299E-2</v>
      </c>
      <c r="H5094" s="21">
        <v>32.214228853234999</v>
      </c>
      <c r="I5094" s="21">
        <v>66.499486112905103</v>
      </c>
    </row>
    <row r="5095" spans="1:9" x14ac:dyDescent="0.2">
      <c r="A5095" s="20">
        <v>5094</v>
      </c>
      <c r="B5095" s="21">
        <v>6.5561530000000007E-2</v>
      </c>
      <c r="C5095" s="21">
        <v>4.6308739754906597E-2</v>
      </c>
      <c r="D5095" s="21">
        <v>0.34037795438129498</v>
      </c>
      <c r="E5095" s="21">
        <v>17.451245008328399</v>
      </c>
      <c r="F5095" s="21">
        <v>6.6725919999999994E-2</v>
      </c>
      <c r="G5095" s="21">
        <v>4.4172250000000003E-2</v>
      </c>
      <c r="H5095" s="21">
        <v>32.683660960735601</v>
      </c>
      <c r="I5095" s="21">
        <v>59.544750531997003</v>
      </c>
    </row>
    <row r="5096" spans="1:9" x14ac:dyDescent="0.2">
      <c r="A5096" s="20">
        <v>5095</v>
      </c>
      <c r="B5096" s="21">
        <v>3.8273354591151401E-2</v>
      </c>
      <c r="C5096" s="21">
        <v>4.4895289999999997E-2</v>
      </c>
      <c r="D5096" s="21">
        <v>0.35955890990904499</v>
      </c>
      <c r="E5096" s="21">
        <v>17.6683105113243</v>
      </c>
      <c r="F5096" s="21">
        <v>5.9591999999999999E-2</v>
      </c>
      <c r="G5096" s="21">
        <v>4.2154403318911703E-2</v>
      </c>
      <c r="H5096" s="21">
        <v>32.495333753390298</v>
      </c>
      <c r="I5096" s="21">
        <v>64.207517100000004</v>
      </c>
    </row>
    <row r="5097" spans="1:9" x14ac:dyDescent="0.2">
      <c r="A5097" s="20">
        <v>5096</v>
      </c>
      <c r="B5097" s="21">
        <v>3.4811210000000002E-2</v>
      </c>
      <c r="C5097" s="21">
        <v>3.9438216807953397E-2</v>
      </c>
      <c r="D5097" s="21">
        <v>0.3282419747825</v>
      </c>
      <c r="E5097" s="21">
        <v>17.333529330753699</v>
      </c>
      <c r="F5097" s="21">
        <v>6.6033410000000001E-2</v>
      </c>
      <c r="G5097" s="21">
        <v>4.38063847782195E-2</v>
      </c>
      <c r="H5097" s="21">
        <v>30.103233977891001</v>
      </c>
      <c r="I5097" s="21">
        <v>53.6280334189847</v>
      </c>
    </row>
    <row r="5098" spans="1:9" x14ac:dyDescent="0.2">
      <c r="A5098" s="20">
        <v>5097</v>
      </c>
      <c r="B5098" s="21">
        <v>5.3337307371817001E-2</v>
      </c>
      <c r="C5098" s="21">
        <v>4.0795619999999998E-2</v>
      </c>
      <c r="D5098" s="21">
        <v>0.30679895597117901</v>
      </c>
      <c r="E5098" s="21">
        <v>19.595324122377601</v>
      </c>
      <c r="F5098" s="21">
        <v>6.2762209999999999E-2</v>
      </c>
      <c r="G5098" s="21">
        <v>4.8177060000000001E-2</v>
      </c>
      <c r="H5098" s="21">
        <v>31.883298463165701</v>
      </c>
      <c r="I5098" s="21">
        <v>58.509533337684097</v>
      </c>
    </row>
    <row r="5099" spans="1:9" x14ac:dyDescent="0.2">
      <c r="A5099" s="20">
        <v>5098</v>
      </c>
      <c r="B5099" s="21">
        <v>2.3173733457161599E-2</v>
      </c>
      <c r="C5099" s="21">
        <v>3.56794E-2</v>
      </c>
      <c r="D5099" s="21">
        <v>0.320976503667804</v>
      </c>
      <c r="E5099" s="21">
        <v>17.872169284841402</v>
      </c>
      <c r="F5099" s="21">
        <v>6.0432180000000002E-2</v>
      </c>
      <c r="G5099" s="21">
        <v>3.8711740000000001E-2</v>
      </c>
      <c r="H5099" s="21">
        <v>31.681554877763901</v>
      </c>
      <c r="I5099" s="21">
        <v>54.041156341269698</v>
      </c>
    </row>
    <row r="5100" spans="1:9" x14ac:dyDescent="0.2">
      <c r="A5100" s="20">
        <v>5099</v>
      </c>
      <c r="B5100" s="21">
        <v>2.84970394299317E-2</v>
      </c>
      <c r="C5100" s="21">
        <v>4.0855707166820701E-2</v>
      </c>
      <c r="D5100" s="21">
        <v>0.34782044131400602</v>
      </c>
      <c r="E5100" s="21">
        <v>21.227495245510699</v>
      </c>
      <c r="F5100" s="21">
        <v>7.4249889999999999E-2</v>
      </c>
      <c r="G5100" s="21">
        <v>3.6124709999999997E-2</v>
      </c>
      <c r="H5100" s="21">
        <v>36.034092357733599</v>
      </c>
      <c r="I5100" s="21">
        <v>67.561342916060994</v>
      </c>
    </row>
    <row r="5101" spans="1:9" x14ac:dyDescent="0.2">
      <c r="A5101" s="20">
        <v>5100</v>
      </c>
      <c r="B5101" s="21">
        <v>4.1021080000000001E-2</v>
      </c>
      <c r="C5101" s="21">
        <v>3.7179690000000001E-2</v>
      </c>
      <c r="D5101" s="21">
        <v>0.33896522188634098</v>
      </c>
      <c r="E5101" s="21">
        <v>17.765979399999999</v>
      </c>
      <c r="F5101" s="21">
        <v>7.2729909999999995E-2</v>
      </c>
      <c r="G5101" s="21">
        <v>4.2334860000000002E-2</v>
      </c>
      <c r="H5101" s="21">
        <v>28.169154913778002</v>
      </c>
      <c r="I5101" s="21">
        <v>55.027956965536497</v>
      </c>
    </row>
    <row r="5102" spans="1:9" x14ac:dyDescent="0.2">
      <c r="A5102" s="20">
        <v>5101</v>
      </c>
      <c r="B5102" s="21">
        <v>5.543153E-2</v>
      </c>
      <c r="C5102" s="21">
        <v>3.5133409999999997E-2</v>
      </c>
      <c r="D5102" s="21">
        <v>0.342045169636922</v>
      </c>
      <c r="E5102" s="21">
        <v>16.888253759351699</v>
      </c>
      <c r="F5102" s="21">
        <v>6.4252210000000004E-2</v>
      </c>
      <c r="G5102" s="21">
        <v>3.1401478196371901E-2</v>
      </c>
      <c r="H5102" s="21">
        <v>33.189457236830798</v>
      </c>
      <c r="I5102" s="21">
        <v>55.837214540351503</v>
      </c>
    </row>
    <row r="5103" spans="1:9" x14ac:dyDescent="0.2">
      <c r="A5103" s="20">
        <v>5102</v>
      </c>
      <c r="B5103" s="21">
        <v>4.7525280000000003E-2</v>
      </c>
      <c r="C5103" s="21">
        <v>3.7645300679386699E-2</v>
      </c>
      <c r="D5103" s="21">
        <v>0.31907837</v>
      </c>
      <c r="E5103" s="21">
        <v>20.598543263551999</v>
      </c>
      <c r="F5103" s="21">
        <v>5.6750274289381203E-2</v>
      </c>
      <c r="G5103" s="21">
        <v>4.0619570000000001E-2</v>
      </c>
      <c r="H5103" s="21">
        <v>34.682281656145399</v>
      </c>
      <c r="I5103" s="21">
        <v>65.334742516392396</v>
      </c>
    </row>
    <row r="5104" spans="1:9" x14ac:dyDescent="0.2">
      <c r="A5104" s="20">
        <v>5103</v>
      </c>
      <c r="B5104" s="21">
        <v>4.3724880000000001E-2</v>
      </c>
      <c r="C5104" s="21">
        <v>4.00437733643167E-2</v>
      </c>
      <c r="D5104" s="21">
        <v>0.35103872031995198</v>
      </c>
      <c r="E5104" s="21">
        <v>19.533401147312301</v>
      </c>
      <c r="F5104" s="21">
        <v>5.8607974823505597E-2</v>
      </c>
      <c r="G5104" s="21">
        <v>4.2297425246439799E-2</v>
      </c>
      <c r="H5104" s="21">
        <v>29.7852800324703</v>
      </c>
      <c r="I5104" s="21">
        <v>68.581497983821194</v>
      </c>
    </row>
    <row r="5105" spans="1:9" x14ac:dyDescent="0.2">
      <c r="A5105" s="20">
        <v>5104</v>
      </c>
      <c r="B5105" s="21">
        <v>4.1171766028540203E-2</v>
      </c>
      <c r="C5105" s="21">
        <v>4.8155490000000002E-2</v>
      </c>
      <c r="D5105" s="21">
        <v>0.32426794396844499</v>
      </c>
      <c r="E5105" s="21">
        <v>18.583955557290299</v>
      </c>
      <c r="F5105" s="21">
        <v>5.8290407659365502E-2</v>
      </c>
      <c r="G5105" s="21">
        <v>4.5458727613291797E-2</v>
      </c>
      <c r="H5105" s="21">
        <v>35.944249232661903</v>
      </c>
      <c r="I5105" s="21">
        <v>61.4949727615897</v>
      </c>
    </row>
    <row r="5106" spans="1:9" x14ac:dyDescent="0.2">
      <c r="A5106" s="20">
        <v>5105</v>
      </c>
      <c r="B5106" s="21">
        <v>4.6003540000000002E-2</v>
      </c>
      <c r="C5106" s="21">
        <v>3.6561610000000001E-2</v>
      </c>
      <c r="D5106" s="21">
        <v>0.35493152041784398</v>
      </c>
      <c r="E5106" s="21">
        <v>20.0090908672762</v>
      </c>
      <c r="F5106" s="21">
        <v>6.5071370000000003E-2</v>
      </c>
      <c r="G5106" s="21">
        <v>5.1456179999999997E-2</v>
      </c>
      <c r="H5106" s="21">
        <v>31.983600843554999</v>
      </c>
      <c r="I5106" s="21">
        <v>67.855255625129203</v>
      </c>
    </row>
    <row r="5107" spans="1:9" x14ac:dyDescent="0.2">
      <c r="A5107" s="20">
        <v>5106</v>
      </c>
      <c r="B5107" s="21">
        <v>4.302479E-2</v>
      </c>
      <c r="C5107" s="21">
        <v>3.6542900000000003E-2</v>
      </c>
      <c r="D5107" s="21">
        <v>0.31670477754836301</v>
      </c>
      <c r="E5107" s="21">
        <v>20.8102441227661</v>
      </c>
      <c r="F5107" s="21">
        <v>6.2920180000000006E-2</v>
      </c>
      <c r="G5107" s="21">
        <v>4.6488969999999998E-2</v>
      </c>
      <c r="H5107" s="21">
        <v>31.226477326319301</v>
      </c>
      <c r="I5107" s="21">
        <v>62.7047826301133</v>
      </c>
    </row>
    <row r="5108" spans="1:9" x14ac:dyDescent="0.2">
      <c r="A5108" s="20">
        <v>5107</v>
      </c>
      <c r="B5108" s="21">
        <v>2.4550415878345899E-2</v>
      </c>
      <c r="C5108" s="21">
        <v>4.1646105446103199E-2</v>
      </c>
      <c r="D5108" s="21">
        <v>0.328225281154923</v>
      </c>
      <c r="E5108" s="21">
        <v>20.029821160753102</v>
      </c>
      <c r="F5108" s="21">
        <v>5.9438829999999998E-2</v>
      </c>
      <c r="G5108" s="21">
        <v>4.671604E-2</v>
      </c>
      <c r="H5108" s="21">
        <v>31.8357285301994</v>
      </c>
      <c r="I5108" s="21">
        <v>63.877543765551899</v>
      </c>
    </row>
    <row r="5109" spans="1:9" x14ac:dyDescent="0.2">
      <c r="A5109" s="20">
        <v>5108</v>
      </c>
      <c r="B5109" s="21">
        <v>4.0691190000000002E-2</v>
      </c>
      <c r="C5109" s="21">
        <v>3.81557333565525E-2</v>
      </c>
      <c r="D5109" s="21">
        <v>0.325536686449028</v>
      </c>
      <c r="E5109" s="21">
        <v>20.364926864974802</v>
      </c>
      <c r="F5109" s="21">
        <v>7.1331569999999997E-2</v>
      </c>
      <c r="G5109" s="21">
        <v>4.1368149999999999E-2</v>
      </c>
      <c r="H5109" s="21">
        <v>32.025616567643702</v>
      </c>
      <c r="I5109" s="21">
        <v>61.087383537174802</v>
      </c>
    </row>
    <row r="5110" spans="1:9" x14ac:dyDescent="0.2">
      <c r="A5110" s="20">
        <v>5109</v>
      </c>
      <c r="B5110" s="21">
        <v>2.38946701162337E-2</v>
      </c>
      <c r="C5110" s="21">
        <v>3.4610229999999999E-2</v>
      </c>
      <c r="D5110" s="21">
        <v>0.35647593999999999</v>
      </c>
      <c r="E5110" s="21">
        <v>17.386630816119801</v>
      </c>
      <c r="F5110" s="21">
        <v>5.8851470000000003E-2</v>
      </c>
      <c r="G5110" s="21">
        <v>4.1947239999999997E-2</v>
      </c>
      <c r="H5110" s="21">
        <v>32.137123785211699</v>
      </c>
      <c r="I5110" s="21">
        <v>59.394998788889197</v>
      </c>
    </row>
    <row r="5111" spans="1:9" x14ac:dyDescent="0.2">
      <c r="A5111" s="20">
        <v>5110</v>
      </c>
      <c r="B5111" s="21">
        <v>4.1216240000000001E-2</v>
      </c>
      <c r="C5111" s="21">
        <v>4.8157129999999999E-2</v>
      </c>
      <c r="D5111" s="21">
        <v>0.33576229903131499</v>
      </c>
      <c r="E5111" s="21">
        <v>18.2991583709487</v>
      </c>
      <c r="F5111" s="21">
        <v>7.0318370000000005E-2</v>
      </c>
      <c r="G5111" s="21">
        <v>4.2065529999999997E-2</v>
      </c>
      <c r="H5111" s="21">
        <v>29.2908857</v>
      </c>
      <c r="I5111" s="21">
        <v>59.350598395531101</v>
      </c>
    </row>
    <row r="5112" spans="1:9" x14ac:dyDescent="0.2">
      <c r="A5112" s="20">
        <v>5111</v>
      </c>
      <c r="B5112" s="21">
        <v>3.2790279999999998E-2</v>
      </c>
      <c r="C5112" s="21">
        <v>2.8746607350568599E-2</v>
      </c>
      <c r="D5112" s="21">
        <v>0.353493878472873</v>
      </c>
      <c r="E5112" s="21">
        <v>19.6058792030143</v>
      </c>
      <c r="F5112" s="21">
        <v>6.6854049999999998E-2</v>
      </c>
      <c r="G5112" s="21">
        <v>4.4359099999999999E-2</v>
      </c>
      <c r="H5112" s="21">
        <v>32.556090430900298</v>
      </c>
      <c r="I5112" s="21">
        <v>62.769278549640497</v>
      </c>
    </row>
    <row r="5113" spans="1:9" x14ac:dyDescent="0.2">
      <c r="A5113" s="20">
        <v>5112</v>
      </c>
      <c r="B5113" s="21">
        <v>7.8090720000000002E-2</v>
      </c>
      <c r="C5113" s="21">
        <v>3.6622139999999997E-2</v>
      </c>
      <c r="D5113" s="21">
        <v>0.36780846904229397</v>
      </c>
      <c r="E5113" s="21">
        <v>18.357000674762201</v>
      </c>
      <c r="F5113" s="21">
        <v>6.4219940000000003E-2</v>
      </c>
      <c r="G5113" s="21">
        <v>4.2783979999999999E-2</v>
      </c>
      <c r="H5113" s="21">
        <v>28.194248219381102</v>
      </c>
      <c r="I5113" s="21">
        <v>67.521336575009599</v>
      </c>
    </row>
    <row r="5114" spans="1:9" x14ac:dyDescent="0.2">
      <c r="A5114" s="20">
        <v>5113</v>
      </c>
      <c r="B5114" s="21">
        <v>3.9401579999999999E-2</v>
      </c>
      <c r="C5114" s="21">
        <v>3.8551330000000002E-2</v>
      </c>
      <c r="D5114" s="21">
        <v>0.38060028819945502</v>
      </c>
      <c r="E5114" s="21">
        <v>18.8332204066656</v>
      </c>
      <c r="F5114" s="21">
        <v>5.7105528548374702E-2</v>
      </c>
      <c r="G5114" s="21">
        <v>4.6611359999999998E-2</v>
      </c>
      <c r="H5114" s="21">
        <v>30.797442942557399</v>
      </c>
      <c r="I5114" s="21">
        <v>71.964370493831495</v>
      </c>
    </row>
    <row r="5115" spans="1:9" x14ac:dyDescent="0.2">
      <c r="A5115" s="20">
        <v>5114</v>
      </c>
      <c r="B5115" s="21">
        <v>1.8936410000000001E-2</v>
      </c>
      <c r="C5115" s="21">
        <v>3.8570391934752597E-2</v>
      </c>
      <c r="D5115" s="21">
        <v>0.34962318014279398</v>
      </c>
      <c r="E5115" s="21">
        <v>20.530187246469001</v>
      </c>
      <c r="F5115" s="21">
        <v>6.9021349999999995E-2</v>
      </c>
      <c r="G5115" s="21">
        <v>4.8096050000000001E-2</v>
      </c>
      <c r="H5115" s="21">
        <v>30.947141985491101</v>
      </c>
      <c r="I5115" s="21">
        <v>65.876547796287895</v>
      </c>
    </row>
    <row r="5116" spans="1:9" x14ac:dyDescent="0.2">
      <c r="A5116" s="20">
        <v>5115</v>
      </c>
      <c r="B5116" s="21">
        <v>3.7987296839846099E-2</v>
      </c>
      <c r="C5116" s="21">
        <v>3.7726969999999999E-2</v>
      </c>
      <c r="D5116" s="21">
        <v>0.32296108931370698</v>
      </c>
      <c r="E5116" s="21">
        <v>17.490427100804201</v>
      </c>
      <c r="F5116" s="21">
        <v>7.0864930000000007E-2</v>
      </c>
      <c r="G5116" s="21">
        <v>5.1395419999999997E-2</v>
      </c>
      <c r="H5116" s="21">
        <v>31.7497981608294</v>
      </c>
      <c r="I5116" s="21">
        <v>51.436814942974301</v>
      </c>
    </row>
    <row r="5117" spans="1:9" x14ac:dyDescent="0.2">
      <c r="A5117" s="20">
        <v>5116</v>
      </c>
      <c r="B5117" s="21">
        <v>4.779038E-2</v>
      </c>
      <c r="C5117" s="21">
        <v>5.1837330000000001E-2</v>
      </c>
      <c r="D5117" s="21">
        <v>0.37002457286392498</v>
      </c>
      <c r="E5117" s="21">
        <v>18.408811877002599</v>
      </c>
      <c r="F5117" s="21">
        <v>6.2180880000000001E-2</v>
      </c>
      <c r="G5117" s="21">
        <v>4.6378165799806699E-2</v>
      </c>
      <c r="H5117" s="21">
        <v>31.4828027608967</v>
      </c>
      <c r="I5117" s="21">
        <v>70.805187296821401</v>
      </c>
    </row>
    <row r="5118" spans="1:9" x14ac:dyDescent="0.2">
      <c r="A5118" s="20">
        <v>5117</v>
      </c>
      <c r="B5118" s="21">
        <v>6.5100459999999999E-2</v>
      </c>
      <c r="C5118" s="21">
        <v>3.6330330000000001E-2</v>
      </c>
      <c r="D5118" s="21">
        <v>0.37522710877022197</v>
      </c>
      <c r="E5118" s="21">
        <v>18.504157899999999</v>
      </c>
      <c r="F5118" s="21">
        <v>6.7238720000000002E-2</v>
      </c>
      <c r="G5118" s="21">
        <v>4.6614099999999999E-2</v>
      </c>
      <c r="H5118" s="21">
        <v>32.1732758439177</v>
      </c>
      <c r="I5118" s="21">
        <v>67.443771283613899</v>
      </c>
    </row>
    <row r="5119" spans="1:9" x14ac:dyDescent="0.2">
      <c r="A5119" s="20">
        <v>5118</v>
      </c>
      <c r="B5119" s="21">
        <v>3.1158214000919199E-2</v>
      </c>
      <c r="C5119" s="21">
        <v>3.7598699999999999E-2</v>
      </c>
      <c r="D5119" s="21">
        <v>0.343803141764636</v>
      </c>
      <c r="E5119" s="21">
        <v>17.747777106109201</v>
      </c>
      <c r="F5119" s="21">
        <v>6.1491049999999998E-2</v>
      </c>
      <c r="G5119" s="21">
        <v>5.0790189999999999E-2</v>
      </c>
      <c r="H5119" s="21">
        <v>28.957206687962401</v>
      </c>
      <c r="I5119" s="21">
        <v>58.282908818991402</v>
      </c>
    </row>
    <row r="5120" spans="1:9" x14ac:dyDescent="0.2">
      <c r="A5120" s="20">
        <v>5119</v>
      </c>
      <c r="B5120" s="21">
        <v>1.6263580389645399E-2</v>
      </c>
      <c r="C5120" s="21">
        <v>4.04806598641195E-2</v>
      </c>
      <c r="D5120" s="21">
        <v>0.37137275252961899</v>
      </c>
      <c r="E5120" s="21">
        <v>17.780958844881699</v>
      </c>
      <c r="F5120" s="21">
        <v>6.8525089999999997E-2</v>
      </c>
      <c r="G5120" s="21">
        <v>4.860308E-2</v>
      </c>
      <c r="H5120" s="21">
        <v>31.683397444922299</v>
      </c>
      <c r="I5120" s="21">
        <v>61.415103634893399</v>
      </c>
    </row>
    <row r="5121" spans="1:9" x14ac:dyDescent="0.2">
      <c r="A5121" s="20">
        <v>5120</v>
      </c>
      <c r="B5121" s="21">
        <v>5.2252560000000003E-2</v>
      </c>
      <c r="C5121" s="21">
        <v>3.9647903506140003E-2</v>
      </c>
      <c r="D5121" s="21">
        <v>0.35166596975585301</v>
      </c>
      <c r="E5121" s="21">
        <v>19.456988157086101</v>
      </c>
      <c r="F5121" s="21">
        <v>5.6258379999999997E-2</v>
      </c>
      <c r="G5121" s="21">
        <v>4.3204329999999999E-2</v>
      </c>
      <c r="H5121" s="21">
        <v>29.834348959940101</v>
      </c>
      <c r="I5121" s="21">
        <v>69.741909580945602</v>
      </c>
    </row>
    <row r="5122" spans="1:9" x14ac:dyDescent="0.2">
      <c r="A5122" s="20">
        <v>5121</v>
      </c>
      <c r="B5122" s="21">
        <v>1.9291019411505201E-2</v>
      </c>
      <c r="C5122" s="21">
        <v>4.9033630000000002E-2</v>
      </c>
      <c r="D5122" s="21">
        <v>0.31181634388489698</v>
      </c>
      <c r="E5122" s="21">
        <v>20.595155467446599</v>
      </c>
      <c r="F5122" s="21">
        <v>6.5946809999999995E-2</v>
      </c>
      <c r="G5122" s="21">
        <v>3.978549E-2</v>
      </c>
      <c r="H5122" s="21">
        <v>32.2425581710635</v>
      </c>
      <c r="I5122" s="21">
        <v>61.7170410665981</v>
      </c>
    </row>
    <row r="5123" spans="1:9" x14ac:dyDescent="0.2">
      <c r="A5123" s="20">
        <v>5122</v>
      </c>
      <c r="B5123" s="21">
        <v>3.3457670000000002E-2</v>
      </c>
      <c r="C5123" s="21">
        <v>4.9627480000000002E-2</v>
      </c>
      <c r="D5123" s="21">
        <v>0.332379965391217</v>
      </c>
      <c r="E5123" s="21">
        <v>18.797589723750502</v>
      </c>
      <c r="F5123" s="21">
        <v>0.05</v>
      </c>
      <c r="G5123" s="21">
        <v>4.2604910000000003E-2</v>
      </c>
      <c r="H5123" s="21">
        <v>35.129989617412498</v>
      </c>
      <c r="I5123" s="21">
        <v>66.629261799999995</v>
      </c>
    </row>
    <row r="5124" spans="1:9" x14ac:dyDescent="0.2">
      <c r="A5124" s="20">
        <v>5123</v>
      </c>
      <c r="B5124" s="21">
        <v>3.6135689999999998E-2</v>
      </c>
      <c r="C5124" s="21">
        <v>3.74921365286216E-2</v>
      </c>
      <c r="D5124" s="21">
        <v>0.33489669288398299</v>
      </c>
      <c r="E5124" s="21">
        <v>18.213501589636401</v>
      </c>
      <c r="F5124" s="21">
        <v>5.51508E-2</v>
      </c>
      <c r="G5124" s="21">
        <v>4.0860224227406997E-2</v>
      </c>
      <c r="H5124" s="21">
        <v>31.833658225031499</v>
      </c>
      <c r="I5124" s="21">
        <v>60.597873505698502</v>
      </c>
    </row>
    <row r="5125" spans="1:9" x14ac:dyDescent="0.2">
      <c r="A5125" s="20">
        <v>5124</v>
      </c>
      <c r="B5125" s="21">
        <v>3.8955499999999997E-2</v>
      </c>
      <c r="C5125" s="21">
        <v>4.6533079999999998E-2</v>
      </c>
      <c r="D5125" s="21">
        <v>0.33772634919865102</v>
      </c>
      <c r="E5125" s="21">
        <v>19.356151516411199</v>
      </c>
      <c r="F5125" s="21">
        <v>5.5702069999999999E-2</v>
      </c>
      <c r="G5125" s="21">
        <v>4.5591010000000001E-2</v>
      </c>
      <c r="H5125" s="21">
        <v>34.753579581748703</v>
      </c>
      <c r="I5125" s="21">
        <v>67.340563359943502</v>
      </c>
    </row>
    <row r="5126" spans="1:9" x14ac:dyDescent="0.2">
      <c r="A5126" s="20">
        <v>5125</v>
      </c>
      <c r="B5126" s="21">
        <v>5.0337470000000002E-2</v>
      </c>
      <c r="C5126" s="21">
        <v>2.634299E-2</v>
      </c>
      <c r="D5126" s="21">
        <v>0.32633085252615501</v>
      </c>
      <c r="E5126" s="21">
        <v>21.752325559511998</v>
      </c>
      <c r="F5126" s="21">
        <v>6.1068699999999997E-2</v>
      </c>
      <c r="G5126" s="21">
        <v>4.7442860000000003E-2</v>
      </c>
      <c r="H5126" s="21">
        <v>32.133170061133903</v>
      </c>
      <c r="I5126" s="21">
        <v>66.125400799999994</v>
      </c>
    </row>
    <row r="5127" spans="1:9" x14ac:dyDescent="0.2">
      <c r="A5127" s="20">
        <v>5126</v>
      </c>
      <c r="B5127" s="21">
        <v>2.9745485765704099E-2</v>
      </c>
      <c r="C5127" s="21">
        <v>4.23305E-2</v>
      </c>
      <c r="D5127" s="21">
        <v>0.32570622896957901</v>
      </c>
      <c r="E5127" s="21">
        <v>16.3154595917443</v>
      </c>
      <c r="F5127" s="21">
        <v>5.6580956371382399E-2</v>
      </c>
      <c r="G5127" s="21">
        <v>4.2968729999999997E-2</v>
      </c>
      <c r="H5127" s="21">
        <v>30.311715800000002</v>
      </c>
      <c r="I5127" s="21">
        <v>52.763318569131499</v>
      </c>
    </row>
    <row r="5128" spans="1:9" x14ac:dyDescent="0.2">
      <c r="A5128" s="20">
        <v>5127</v>
      </c>
      <c r="B5128" s="21">
        <v>3.5894059999999998E-2</v>
      </c>
      <c r="C5128" s="21">
        <v>4.1547990822298903E-2</v>
      </c>
      <c r="D5128" s="21">
        <v>0.37191867952067398</v>
      </c>
      <c r="E5128" s="21">
        <v>18.876591349408098</v>
      </c>
      <c r="F5128" s="21">
        <v>5.6619043660469701E-2</v>
      </c>
      <c r="G5128" s="21">
        <v>4.316764E-2</v>
      </c>
      <c r="H5128" s="21">
        <v>32.073141994675403</v>
      </c>
      <c r="I5128" s="21">
        <v>71.218411141308394</v>
      </c>
    </row>
    <row r="5129" spans="1:9" x14ac:dyDescent="0.2">
      <c r="A5129" s="20">
        <v>5128</v>
      </c>
      <c r="B5129" s="21">
        <v>3.9785939999999999E-2</v>
      </c>
      <c r="C5129" s="21">
        <v>5.7353208390947298E-2</v>
      </c>
      <c r="D5129" s="21">
        <v>0.31026636450830097</v>
      </c>
      <c r="E5129" s="21">
        <v>18.4745250509838</v>
      </c>
      <c r="F5129" s="21">
        <v>6.0103259360401999E-2</v>
      </c>
      <c r="G5129" s="21">
        <v>3.1745561682501998E-2</v>
      </c>
      <c r="H5129" s="21">
        <v>27.5139821699386</v>
      </c>
      <c r="I5129" s="21">
        <v>60.073869137135802</v>
      </c>
    </row>
    <row r="5130" spans="1:9" x14ac:dyDescent="0.2">
      <c r="A5130" s="20">
        <v>5129</v>
      </c>
      <c r="B5130" s="21">
        <v>4.2243969362781797E-2</v>
      </c>
      <c r="C5130" s="21">
        <v>4.0520399999999998E-2</v>
      </c>
      <c r="D5130" s="21">
        <v>0.33051944878359202</v>
      </c>
      <c r="E5130" s="21">
        <v>18.696502487459799</v>
      </c>
      <c r="F5130" s="21">
        <v>6.0361619999999998E-2</v>
      </c>
      <c r="G5130" s="21">
        <v>4.2151221612457303E-2</v>
      </c>
      <c r="H5130" s="21">
        <v>32.110802841197199</v>
      </c>
      <c r="I5130" s="21">
        <v>60.768469851463898</v>
      </c>
    </row>
    <row r="5131" spans="1:9" x14ac:dyDescent="0.2">
      <c r="A5131" s="20">
        <v>5130</v>
      </c>
      <c r="B5131" s="21">
        <v>4.1467410000000003E-2</v>
      </c>
      <c r="C5131" s="21">
        <v>3.7757640000000002E-2</v>
      </c>
      <c r="D5131" s="21">
        <v>0.35742098049576698</v>
      </c>
      <c r="E5131" s="21">
        <v>15.6922527552444</v>
      </c>
      <c r="F5131" s="21">
        <v>5.5234369999999998E-2</v>
      </c>
      <c r="G5131" s="21">
        <v>0.06</v>
      </c>
      <c r="H5131" s="21">
        <v>34.151278422070703</v>
      </c>
      <c r="I5131" s="21">
        <v>55.973171700000002</v>
      </c>
    </row>
    <row r="5132" spans="1:9" x14ac:dyDescent="0.2">
      <c r="A5132" s="20">
        <v>5131</v>
      </c>
      <c r="B5132" s="21">
        <v>4.6540086628338598E-2</v>
      </c>
      <c r="C5132" s="21">
        <v>3.8398689999999999E-2</v>
      </c>
      <c r="D5132" s="21">
        <v>0.333850342994577</v>
      </c>
      <c r="E5132" s="21">
        <v>20.885938998556298</v>
      </c>
      <c r="F5132" s="21">
        <v>5.4284635048863598E-2</v>
      </c>
      <c r="G5132" s="21">
        <v>5.061123E-2</v>
      </c>
      <c r="H5132" s="21">
        <v>29.6115345924125</v>
      </c>
      <c r="I5132" s="21">
        <v>70.408207349252805</v>
      </c>
    </row>
    <row r="5133" spans="1:9" x14ac:dyDescent="0.2">
      <c r="A5133" s="20">
        <v>5132</v>
      </c>
      <c r="B5133" s="21">
        <v>5.2657589999999997E-2</v>
      </c>
      <c r="C5133" s="21">
        <v>3.8181619999999999E-2</v>
      </c>
      <c r="D5133" s="21">
        <v>0.35300677119052998</v>
      </c>
      <c r="E5133" s="21">
        <v>16.3391717930105</v>
      </c>
      <c r="F5133" s="21">
        <v>5.6744835441599903E-2</v>
      </c>
      <c r="G5133" s="21">
        <v>5.1655325028813898E-2</v>
      </c>
      <c r="H5133" s="21">
        <v>33.780604609202001</v>
      </c>
      <c r="I5133" s="21">
        <v>58.068061689137203</v>
      </c>
    </row>
    <row r="5134" spans="1:9" x14ac:dyDescent="0.2">
      <c r="A5134" s="20">
        <v>5133</v>
      </c>
      <c r="B5134" s="21">
        <v>4.5889510000000001E-2</v>
      </c>
      <c r="C5134" s="21">
        <v>4.0127320000000001E-2</v>
      </c>
      <c r="D5134" s="21">
        <v>0.33697230012572099</v>
      </c>
      <c r="E5134" s="21">
        <v>17.541052360272701</v>
      </c>
      <c r="F5134" s="21">
        <v>6.6009860000000004E-2</v>
      </c>
      <c r="G5134" s="21">
        <v>4.7431439999999998E-2</v>
      </c>
      <c r="H5134" s="21">
        <v>29.800549108637199</v>
      </c>
      <c r="I5134" s="21">
        <v>56.621437816851397</v>
      </c>
    </row>
    <row r="5135" spans="1:9" x14ac:dyDescent="0.2">
      <c r="A5135" s="20">
        <v>5134</v>
      </c>
      <c r="B5135" s="21">
        <v>4.6803782852638198E-2</v>
      </c>
      <c r="C5135" s="21">
        <v>3.987276E-2</v>
      </c>
      <c r="D5135" s="21">
        <v>0.35374870854052398</v>
      </c>
      <c r="E5135" s="21">
        <v>17.5028487916349</v>
      </c>
      <c r="F5135" s="21">
        <v>7.4185020000000004E-2</v>
      </c>
      <c r="G5135" s="21">
        <v>4.9635059014115301E-2</v>
      </c>
      <c r="H5135" s="21">
        <v>31.3325090563179</v>
      </c>
      <c r="I5135" s="21">
        <v>57.337124747813597</v>
      </c>
    </row>
    <row r="5136" spans="1:9" x14ac:dyDescent="0.2">
      <c r="A5136" s="20">
        <v>5135</v>
      </c>
      <c r="B5136" s="21">
        <v>1.6266652498802801E-2</v>
      </c>
      <c r="C5136" s="21">
        <v>3.6316139999999997E-2</v>
      </c>
      <c r="D5136" s="21">
        <v>0.32424091868174498</v>
      </c>
      <c r="E5136" s="21">
        <v>19.266353718469801</v>
      </c>
      <c r="F5136" s="21">
        <v>6.829781E-2</v>
      </c>
      <c r="G5136" s="21">
        <v>4.3278410000000003E-2</v>
      </c>
      <c r="H5136" s="21">
        <v>29.489935390774299</v>
      </c>
      <c r="I5136" s="21">
        <v>56.273973666505299</v>
      </c>
    </row>
    <row r="5137" spans="1:9" x14ac:dyDescent="0.2">
      <c r="A5137" s="20">
        <v>5136</v>
      </c>
      <c r="B5137" s="21">
        <v>4.0753415487485199E-2</v>
      </c>
      <c r="C5137" s="21">
        <v>3.6082799999999998E-2</v>
      </c>
      <c r="D5137" s="21">
        <v>0.30782931447022699</v>
      </c>
      <c r="E5137" s="21">
        <v>18.964581842064401</v>
      </c>
      <c r="F5137" s="21">
        <v>5.9214120000000002E-2</v>
      </c>
      <c r="G5137" s="21">
        <v>4.0935850000000003E-2</v>
      </c>
      <c r="H5137" s="21">
        <v>31.632416863480699</v>
      </c>
      <c r="I5137" s="21">
        <v>56.1970693770797</v>
      </c>
    </row>
    <row r="5138" spans="1:9" x14ac:dyDescent="0.2">
      <c r="A5138" s="20">
        <v>5137</v>
      </c>
      <c r="B5138" s="21">
        <v>4.7192610000000003E-2</v>
      </c>
      <c r="C5138" s="21">
        <v>4.5040160000000003E-2</v>
      </c>
      <c r="D5138" s="21">
        <v>0.33697815598997299</v>
      </c>
      <c r="E5138" s="21">
        <v>16.138521742416199</v>
      </c>
      <c r="F5138" s="21">
        <v>6.3081479999999995E-2</v>
      </c>
      <c r="G5138" s="21">
        <v>5.2434420000000002E-2</v>
      </c>
      <c r="H5138" s="21">
        <v>37.561557499999999</v>
      </c>
      <c r="I5138" s="21">
        <v>53.806376394728197</v>
      </c>
    </row>
    <row r="5139" spans="1:9" x14ac:dyDescent="0.2">
      <c r="A5139" s="20">
        <v>5138</v>
      </c>
      <c r="B5139" s="21">
        <v>5.0934119999999999E-2</v>
      </c>
      <c r="C5139" s="21">
        <v>4.0133639999999998E-2</v>
      </c>
      <c r="D5139" s="21">
        <v>0.30923646989150599</v>
      </c>
      <c r="E5139" s="21">
        <v>16.773100608400799</v>
      </c>
      <c r="F5139" s="21">
        <v>6.0992020000000001E-2</v>
      </c>
      <c r="G5139" s="21">
        <v>3.9541470000000002E-2</v>
      </c>
      <c r="H5139" s="21">
        <v>30.439482935999798</v>
      </c>
      <c r="I5139" s="21">
        <v>50.742015619610697</v>
      </c>
    </row>
    <row r="5140" spans="1:9" x14ac:dyDescent="0.2">
      <c r="A5140" s="20">
        <v>5139</v>
      </c>
      <c r="B5140" s="21">
        <v>2.9614740000000001E-2</v>
      </c>
      <c r="C5140" s="21">
        <v>4.3483185597126599E-2</v>
      </c>
      <c r="D5140" s="21">
        <v>0.34366265593199002</v>
      </c>
      <c r="E5140" s="21">
        <v>17.587369394663501</v>
      </c>
      <c r="F5140" s="21">
        <v>6.028493E-2</v>
      </c>
      <c r="G5140" s="21">
        <v>4.7452179999999997E-2</v>
      </c>
      <c r="H5140" s="21">
        <v>31.290394213782299</v>
      </c>
      <c r="I5140" s="21">
        <v>59.589710728574097</v>
      </c>
    </row>
    <row r="5141" spans="1:9" x14ac:dyDescent="0.2">
      <c r="A5141" s="20">
        <v>5140</v>
      </c>
      <c r="B5141" s="21">
        <v>3.01144108766703E-2</v>
      </c>
      <c r="C5141" s="21">
        <v>5.1089969999999998E-2</v>
      </c>
      <c r="D5141" s="21">
        <v>0.322265951741802</v>
      </c>
      <c r="E5141" s="21">
        <v>19.1216169863701</v>
      </c>
      <c r="F5141" s="21">
        <v>6.1548390000000001E-2</v>
      </c>
      <c r="G5141" s="21">
        <v>5.3911710000000002E-2</v>
      </c>
      <c r="H5141" s="21">
        <v>31.648525716807701</v>
      </c>
      <c r="I5141" s="21">
        <v>61.5933565124094</v>
      </c>
    </row>
    <row r="5142" spans="1:9" x14ac:dyDescent="0.2">
      <c r="A5142" s="20">
        <v>5141</v>
      </c>
      <c r="B5142" s="21">
        <v>3.1388489999999998E-2</v>
      </c>
      <c r="C5142" s="21">
        <v>3.7849059999999997E-2</v>
      </c>
      <c r="D5142" s="21">
        <v>0.32250600299667298</v>
      </c>
      <c r="E5142" s="21">
        <v>20.592372531103798</v>
      </c>
      <c r="F5142" s="21">
        <v>6.2385860448604398E-2</v>
      </c>
      <c r="G5142" s="21">
        <v>4.9832830000000002E-2</v>
      </c>
      <c r="H5142" s="21">
        <v>31.332495072158299</v>
      </c>
      <c r="I5142" s="21">
        <v>62.973259940243501</v>
      </c>
    </row>
    <row r="5143" spans="1:9" x14ac:dyDescent="0.2">
      <c r="A5143" s="20">
        <v>5142</v>
      </c>
      <c r="B5143" s="21">
        <v>4.8046209999999999E-2</v>
      </c>
      <c r="C5143" s="21">
        <v>3.7870427235395701E-2</v>
      </c>
      <c r="D5143" s="21">
        <v>0.374440625116155</v>
      </c>
      <c r="E5143" s="21">
        <v>17.5738996307782</v>
      </c>
      <c r="F5143" s="21">
        <v>5.2269009999999998E-2</v>
      </c>
      <c r="G5143" s="21">
        <v>4.3713620000000002E-2</v>
      </c>
      <c r="H5143" s="21">
        <v>33.888795067568203</v>
      </c>
      <c r="I5143" s="21">
        <v>68.157008399999995</v>
      </c>
    </row>
    <row r="5144" spans="1:9" x14ac:dyDescent="0.2">
      <c r="A5144" s="20">
        <v>5143</v>
      </c>
      <c r="B5144" s="21">
        <v>5.5508219999999997E-2</v>
      </c>
      <c r="C5144" s="21">
        <v>5.2330330287746397E-2</v>
      </c>
      <c r="D5144" s="21">
        <v>0.350474363493954</v>
      </c>
      <c r="E5144" s="21">
        <v>18.355287832523</v>
      </c>
      <c r="F5144" s="21">
        <v>5.7903696887244699E-2</v>
      </c>
      <c r="G5144" s="21">
        <v>5.1390811116114397E-2</v>
      </c>
      <c r="H5144" s="21">
        <v>30.3594688798151</v>
      </c>
      <c r="I5144" s="21">
        <v>68.387443189018299</v>
      </c>
    </row>
    <row r="5145" spans="1:9" x14ac:dyDescent="0.2">
      <c r="A5145" s="20">
        <v>5144</v>
      </c>
      <c r="B5145" s="21">
        <v>3.3888098390625898E-2</v>
      </c>
      <c r="C5145" s="21">
        <v>3.5899920000000002E-2</v>
      </c>
      <c r="D5145" s="21">
        <v>0.31427560052002101</v>
      </c>
      <c r="E5145" s="21">
        <v>17.797288007280802</v>
      </c>
      <c r="F5145" s="21">
        <v>6.0787357177061303E-2</v>
      </c>
      <c r="G5145" s="21">
        <v>4.6083840000000001E-2</v>
      </c>
      <c r="H5145" s="21">
        <v>32.260399226982898</v>
      </c>
      <c r="I5145" s="21">
        <v>52.883676629131799</v>
      </c>
    </row>
    <row r="5146" spans="1:9" x14ac:dyDescent="0.2">
      <c r="A5146" s="20">
        <v>5145</v>
      </c>
      <c r="B5146" s="21">
        <v>5.3619434704405701E-2</v>
      </c>
      <c r="C5146" s="21">
        <v>3.9142999999999997E-2</v>
      </c>
      <c r="D5146" s="21">
        <v>0.34403385359206301</v>
      </c>
      <c r="E5146" s="21">
        <v>18.559941812714602</v>
      </c>
      <c r="F5146" s="21">
        <v>7.292187E-2</v>
      </c>
      <c r="G5146" s="21">
        <v>4.4331080000000002E-2</v>
      </c>
      <c r="H5146" s="21">
        <v>30.829519721605099</v>
      </c>
      <c r="I5146" s="21">
        <v>59.600887</v>
      </c>
    </row>
    <row r="5147" spans="1:9" x14ac:dyDescent="0.2">
      <c r="A5147" s="20">
        <v>5146</v>
      </c>
      <c r="B5147" s="21">
        <v>4.1852199999999999E-2</v>
      </c>
      <c r="C5147" s="21">
        <v>4.25081E-2</v>
      </c>
      <c r="D5147" s="21">
        <v>0.34214096570124802</v>
      </c>
      <c r="E5147" s="21">
        <v>18.772506706353401</v>
      </c>
      <c r="F5147" s="21">
        <v>6.4185439999999996E-2</v>
      </c>
      <c r="G5147" s="21">
        <v>4.8703160000000002E-2</v>
      </c>
      <c r="H5147" s="21">
        <v>34.820235466041098</v>
      </c>
      <c r="I5147" s="21">
        <v>62.585955257788399</v>
      </c>
    </row>
    <row r="5148" spans="1:9" x14ac:dyDescent="0.2">
      <c r="A5148" s="20">
        <v>5147</v>
      </c>
      <c r="B5148" s="21">
        <v>3.8135710000000003E-2</v>
      </c>
      <c r="C5148" s="21">
        <v>5.0596049999999997E-2</v>
      </c>
      <c r="D5148" s="21">
        <v>0.30363064030704201</v>
      </c>
      <c r="E5148" s="21">
        <v>18.327433583717799</v>
      </c>
      <c r="F5148" s="21">
        <v>6.6509899999999997E-2</v>
      </c>
      <c r="G5148" s="21">
        <v>4.0596319999999998E-2</v>
      </c>
      <c r="H5148" s="21">
        <v>32.119361519313102</v>
      </c>
      <c r="I5148" s="21">
        <v>54.4883227366333</v>
      </c>
    </row>
    <row r="5149" spans="1:9" x14ac:dyDescent="0.2">
      <c r="A5149" s="20">
        <v>5148</v>
      </c>
      <c r="B5149" s="21">
        <v>3.6829239999999999E-2</v>
      </c>
      <c r="C5149" s="21">
        <v>3.5171960000000002E-2</v>
      </c>
      <c r="D5149" s="21">
        <v>0.35195303523395</v>
      </c>
      <c r="E5149" s="21">
        <v>17.858228497370799</v>
      </c>
      <c r="F5149" s="21">
        <v>6.0448700000000001E-2</v>
      </c>
      <c r="G5149" s="21">
        <v>3.7800514160305297E-2</v>
      </c>
      <c r="H5149" s="21">
        <v>31.8937570383567</v>
      </c>
      <c r="I5149" s="21">
        <v>60.753332636825903</v>
      </c>
    </row>
    <row r="5150" spans="1:9" x14ac:dyDescent="0.2">
      <c r="A5150" s="20">
        <v>5149</v>
      </c>
      <c r="B5150" s="21">
        <v>5.1199170000000002E-2</v>
      </c>
      <c r="C5150" s="21">
        <v>4.7378160000000002E-2</v>
      </c>
      <c r="D5150" s="21">
        <v>0.36405644236275703</v>
      </c>
      <c r="E5150" s="21">
        <v>20.165312828574798</v>
      </c>
      <c r="F5150" s="21">
        <v>6.8194980000000002E-2</v>
      </c>
      <c r="G5150" s="21">
        <v>4.3828680000000002E-2</v>
      </c>
      <c r="H5150" s="21">
        <v>33.0497005</v>
      </c>
      <c r="I5150" s="21">
        <v>72.964822418457402</v>
      </c>
    </row>
    <row r="5151" spans="1:9" x14ac:dyDescent="0.2">
      <c r="A5151" s="20">
        <v>5150</v>
      </c>
      <c r="B5151" s="21">
        <v>4.4883670000000001E-2</v>
      </c>
      <c r="C5151" s="21">
        <v>3.9722680000000003E-2</v>
      </c>
      <c r="D5151" s="21">
        <v>0.33654305098026599</v>
      </c>
      <c r="E5151" s="21">
        <v>19.644940144278898</v>
      </c>
      <c r="F5151" s="21">
        <v>6.2421379999999999E-2</v>
      </c>
      <c r="G5151" s="21">
        <v>4.1733140000000002E-2</v>
      </c>
      <c r="H5151" s="21">
        <v>34.513952518347899</v>
      </c>
      <c r="I5151" s="21">
        <v>64.606586399999998</v>
      </c>
    </row>
    <row r="5152" spans="1:9" x14ac:dyDescent="0.2">
      <c r="A5152" s="20">
        <v>5151</v>
      </c>
      <c r="B5152" s="21">
        <v>7.4137380000000003E-2</v>
      </c>
      <c r="C5152" s="21">
        <v>3.1341180000000003E-2</v>
      </c>
      <c r="D5152" s="21">
        <v>0.33915874000000001</v>
      </c>
      <c r="E5152" s="21">
        <v>21.788708757256401</v>
      </c>
      <c r="F5152" s="21">
        <v>6.5128740000000004E-2</v>
      </c>
      <c r="G5152" s="21">
        <v>3.7719120000000002E-2</v>
      </c>
      <c r="H5152" s="21">
        <v>33.648821664073303</v>
      </c>
      <c r="I5152" s="21">
        <v>71.223183647623799</v>
      </c>
    </row>
    <row r="5153" spans="1:9" x14ac:dyDescent="0.2">
      <c r="A5153" s="20">
        <v>5152</v>
      </c>
      <c r="B5153" s="21">
        <v>2.72166303550401E-2</v>
      </c>
      <c r="C5153" s="21">
        <v>3.5905449999999998E-2</v>
      </c>
      <c r="D5153" s="21">
        <v>0.33385596057174299</v>
      </c>
      <c r="E5153" s="21">
        <v>17.943900500000002</v>
      </c>
      <c r="F5153" s="21">
        <v>6.1875800000000002E-2</v>
      </c>
      <c r="G5153" s="21">
        <v>4.5157269999999999E-2</v>
      </c>
      <c r="H5153" s="21">
        <v>33.362198906925002</v>
      </c>
      <c r="I5153" s="21">
        <v>56.480491053916502</v>
      </c>
    </row>
    <row r="5154" spans="1:9" x14ac:dyDescent="0.2">
      <c r="A5154" s="20">
        <v>5153</v>
      </c>
      <c r="B5154" s="21">
        <v>4.777153E-2</v>
      </c>
      <c r="C5154" s="21">
        <v>3.2496780000000003E-2</v>
      </c>
      <c r="D5154" s="21">
        <v>0.35270908244285598</v>
      </c>
      <c r="E5154" s="21">
        <v>15.902005172256899</v>
      </c>
      <c r="F5154" s="21">
        <v>6.3760250000000004E-2</v>
      </c>
      <c r="G5154" s="21">
        <v>4.2292610000000001E-2</v>
      </c>
      <c r="H5154" s="21">
        <v>34.123489108461598</v>
      </c>
      <c r="I5154" s="21">
        <v>53.226133314502597</v>
      </c>
    </row>
    <row r="5155" spans="1:9" x14ac:dyDescent="0.2">
      <c r="A5155" s="20">
        <v>5154</v>
      </c>
      <c r="B5155" s="21">
        <v>3.2061979999999997E-2</v>
      </c>
      <c r="C5155" s="21">
        <v>2.87828652550213E-2</v>
      </c>
      <c r="D5155" s="21">
        <v>0.34001074709426699</v>
      </c>
      <c r="E5155" s="21">
        <v>18.875640332748901</v>
      </c>
      <c r="F5155" s="21">
        <v>5.8621469767741602E-2</v>
      </c>
      <c r="G5155" s="21">
        <v>4.023678E-2</v>
      </c>
      <c r="H5155" s="21">
        <v>31.6150625252582</v>
      </c>
      <c r="I5155" s="21">
        <v>60.386663484100701</v>
      </c>
    </row>
    <row r="5156" spans="1:9" x14ac:dyDescent="0.2">
      <c r="A5156" s="20">
        <v>5155</v>
      </c>
      <c r="B5156" s="21">
        <v>2.69606951951703E-2</v>
      </c>
      <c r="C5156" s="21">
        <v>5.1808550180439603E-2</v>
      </c>
      <c r="D5156" s="21">
        <v>0.34080749506756802</v>
      </c>
      <c r="E5156" s="21">
        <v>19.537471209617902</v>
      </c>
      <c r="F5156" s="21">
        <v>7.0148719999999998E-2</v>
      </c>
      <c r="G5156" s="21">
        <v>4.4918317373546603E-2</v>
      </c>
      <c r="H5156" s="21">
        <v>35.733771441741702</v>
      </c>
      <c r="I5156" s="21">
        <v>64.457619225350598</v>
      </c>
    </row>
    <row r="5157" spans="1:9" x14ac:dyDescent="0.2">
      <c r="A5157" s="20">
        <v>5156</v>
      </c>
      <c r="B5157" s="21">
        <v>3.9836992944475402E-2</v>
      </c>
      <c r="C5157" s="21">
        <v>4.4524830000000001E-2</v>
      </c>
      <c r="D5157" s="21">
        <v>0.32881162904910799</v>
      </c>
      <c r="E5157" s="21">
        <v>20.669571577133102</v>
      </c>
      <c r="F5157" s="21">
        <v>5.8591709999999998E-2</v>
      </c>
      <c r="G5157" s="21">
        <v>4.0260490000000003E-2</v>
      </c>
      <c r="H5157" s="21">
        <v>33.299236623659802</v>
      </c>
      <c r="I5157" s="21">
        <v>68.500120978351205</v>
      </c>
    </row>
    <row r="5158" spans="1:9" x14ac:dyDescent="0.2">
      <c r="A5158" s="20">
        <v>5157</v>
      </c>
      <c r="B5158" s="21">
        <v>4.206029E-2</v>
      </c>
      <c r="C5158" s="21">
        <v>5.2017430000000003E-2</v>
      </c>
      <c r="D5158" s="21">
        <v>0.38582668779121199</v>
      </c>
      <c r="E5158" s="21">
        <v>15.466522573011799</v>
      </c>
      <c r="F5158" s="21">
        <v>5.6256377577531297E-2</v>
      </c>
      <c r="G5158" s="21">
        <v>5.0803679999999997E-2</v>
      </c>
      <c r="H5158" s="21">
        <v>32.748323369316097</v>
      </c>
      <c r="I5158" s="21">
        <v>63.686892835690898</v>
      </c>
    </row>
    <row r="5159" spans="1:9" x14ac:dyDescent="0.2">
      <c r="A5159" s="20">
        <v>5158</v>
      </c>
      <c r="B5159" s="21">
        <v>0.08</v>
      </c>
      <c r="C5159" s="21">
        <v>3.818829E-2</v>
      </c>
      <c r="D5159" s="21">
        <v>0.33980777349990499</v>
      </c>
      <c r="E5159" s="21">
        <v>20.163780052220101</v>
      </c>
      <c r="F5159" s="21">
        <v>6.18017027231441E-2</v>
      </c>
      <c r="G5159" s="21">
        <v>5.389799E-2</v>
      </c>
      <c r="H5159" s="21">
        <v>31.405968182827898</v>
      </c>
      <c r="I5159" s="21">
        <v>68.9838303568296</v>
      </c>
    </row>
    <row r="5160" spans="1:9" x14ac:dyDescent="0.2">
      <c r="A5160" s="20">
        <v>5159</v>
      </c>
      <c r="B5160" s="21">
        <v>3.7237810000000003E-2</v>
      </c>
      <c r="C5160" s="21">
        <v>5.8644816485286098E-2</v>
      </c>
      <c r="D5160" s="21">
        <v>0.35901171034301599</v>
      </c>
      <c r="E5160" s="21">
        <v>18.321503846828701</v>
      </c>
      <c r="F5160" s="21">
        <v>7.0365620000000004E-2</v>
      </c>
      <c r="G5160" s="21">
        <v>4.8507990000000001E-2</v>
      </c>
      <c r="H5160" s="21">
        <v>28.625527348208799</v>
      </c>
      <c r="I5160" s="21">
        <v>66.414325118807199</v>
      </c>
    </row>
    <row r="5161" spans="1:9" x14ac:dyDescent="0.2">
      <c r="A5161" s="20">
        <v>5160</v>
      </c>
      <c r="B5161" s="21">
        <v>2.304732E-2</v>
      </c>
      <c r="C5161" s="21">
        <v>4.4519950000000003E-2</v>
      </c>
      <c r="D5161" s="21">
        <v>0.35030930999999998</v>
      </c>
      <c r="E5161" s="21">
        <v>17.805561353750502</v>
      </c>
      <c r="F5161" s="21">
        <v>5.7584370000000003E-2</v>
      </c>
      <c r="G5161" s="21">
        <v>4.2862414906083002E-2</v>
      </c>
      <c r="H5161" s="21">
        <v>31.756311315385801</v>
      </c>
      <c r="I5161" s="21">
        <v>62.396032242618503</v>
      </c>
    </row>
    <row r="5162" spans="1:9" x14ac:dyDescent="0.2">
      <c r="A5162" s="20">
        <v>5161</v>
      </c>
      <c r="B5162" s="21">
        <v>4.4095160762415701E-2</v>
      </c>
      <c r="C5162" s="21">
        <v>4.0440759999999999E-2</v>
      </c>
      <c r="D5162" s="21">
        <v>0.3</v>
      </c>
      <c r="E5162" s="21">
        <v>17.158859802603001</v>
      </c>
      <c r="F5162" s="21">
        <v>6.0094568203385698E-2</v>
      </c>
      <c r="G5162" s="21">
        <v>4.7049518220197803E-2</v>
      </c>
      <c r="H5162" s="21">
        <v>29.884971130973899</v>
      </c>
      <c r="I5162" s="21">
        <v>49.879134035816399</v>
      </c>
    </row>
    <row r="5163" spans="1:9" x14ac:dyDescent="0.2">
      <c r="A5163" s="20">
        <v>5162</v>
      </c>
      <c r="B5163" s="21">
        <v>0.01</v>
      </c>
      <c r="C5163" s="21">
        <v>5.7712800000000002E-2</v>
      </c>
      <c r="D5163" s="21">
        <v>0.33758600393294802</v>
      </c>
      <c r="E5163" s="21">
        <v>19.7186556893712</v>
      </c>
      <c r="F5163" s="21">
        <v>6.2281259999999998E-2</v>
      </c>
      <c r="G5163" s="21">
        <v>4.1654709999999998E-2</v>
      </c>
      <c r="H5163" s="21">
        <v>30.716251068594399</v>
      </c>
      <c r="I5163" s="21">
        <v>67.429191539081202</v>
      </c>
    </row>
    <row r="5164" spans="1:9" x14ac:dyDescent="0.2">
      <c r="A5164" s="20">
        <v>5163</v>
      </c>
      <c r="B5164" s="21">
        <v>3.8620648260936002E-2</v>
      </c>
      <c r="C5164" s="21">
        <v>3.1075249999999999E-2</v>
      </c>
      <c r="D5164" s="21">
        <v>0.321940496742053</v>
      </c>
      <c r="E5164" s="21">
        <v>17.763792268098999</v>
      </c>
      <c r="F5164" s="21">
        <v>5.437993E-2</v>
      </c>
      <c r="G5164" s="21">
        <v>4.8331819999999998E-2</v>
      </c>
      <c r="H5164" s="21">
        <v>31.8672522580292</v>
      </c>
      <c r="I5164" s="21">
        <v>55.237098428539802</v>
      </c>
    </row>
    <row r="5165" spans="1:9" x14ac:dyDescent="0.2">
      <c r="A5165" s="20">
        <v>5164</v>
      </c>
      <c r="B5165" s="21">
        <v>4.0240379999999999E-2</v>
      </c>
      <c r="C5165" s="21">
        <v>3.7268059999999999E-2</v>
      </c>
      <c r="D5165" s="21">
        <v>0.36453470139766703</v>
      </c>
      <c r="E5165" s="21">
        <v>18.672477530960599</v>
      </c>
      <c r="F5165" s="21">
        <v>5.4122259999999998E-2</v>
      </c>
      <c r="G5165" s="21">
        <v>4.86099428862014E-2</v>
      </c>
      <c r="H5165" s="21">
        <v>34.315309124551703</v>
      </c>
      <c r="I5165" s="21">
        <v>68.654176582447903</v>
      </c>
    </row>
    <row r="5166" spans="1:9" x14ac:dyDescent="0.2">
      <c r="A5166" s="20">
        <v>5165</v>
      </c>
      <c r="B5166" s="21">
        <v>5.1919005744178098E-2</v>
      </c>
      <c r="C5166" s="21">
        <v>3.8877869598859499E-2</v>
      </c>
      <c r="D5166" s="21">
        <v>0.31967239188604801</v>
      </c>
      <c r="E5166" s="21">
        <v>18.302253128911399</v>
      </c>
      <c r="F5166" s="21">
        <v>6.6625989999999996E-2</v>
      </c>
      <c r="G5166" s="21">
        <v>4.8934307244575301E-2</v>
      </c>
      <c r="H5166" s="21">
        <v>31.367265433578901</v>
      </c>
      <c r="I5166" s="21">
        <v>55.484157954862397</v>
      </c>
    </row>
    <row r="5167" spans="1:9" x14ac:dyDescent="0.2">
      <c r="A5167" s="20">
        <v>5166</v>
      </c>
      <c r="B5167" s="21">
        <v>5.460433E-2</v>
      </c>
      <c r="C5167" s="21">
        <v>2.7988180000000001E-2</v>
      </c>
      <c r="D5167" s="21">
        <v>0.35489640331390498</v>
      </c>
      <c r="E5167" s="21">
        <v>17.350797495913401</v>
      </c>
      <c r="F5167" s="21">
        <v>6.1377590000000003E-2</v>
      </c>
      <c r="G5167" s="21">
        <v>4.3156346096870198E-2</v>
      </c>
      <c r="H5167" s="21">
        <v>29.6541293853357</v>
      </c>
      <c r="I5167" s="21">
        <v>58.492667606584597</v>
      </c>
    </row>
    <row r="5168" spans="1:9" x14ac:dyDescent="0.2">
      <c r="A5168" s="20">
        <v>5167</v>
      </c>
      <c r="B5168" s="21">
        <v>3.2446455716384201E-2</v>
      </c>
      <c r="C5168" s="21">
        <v>3.5935439999999999E-2</v>
      </c>
      <c r="D5168" s="21">
        <v>0.36492984649712301</v>
      </c>
      <c r="E5168" s="21">
        <v>19.5623593983712</v>
      </c>
      <c r="F5168" s="21">
        <v>5.5698449999999997E-2</v>
      </c>
      <c r="G5168" s="21">
        <v>4.8536620000000003E-2</v>
      </c>
      <c r="H5168" s="21">
        <v>28.730865180428101</v>
      </c>
      <c r="I5168" s="21">
        <v>70.577792753607795</v>
      </c>
    </row>
    <row r="5169" spans="1:9" x14ac:dyDescent="0.2">
      <c r="A5169" s="20">
        <v>5168</v>
      </c>
      <c r="B5169" s="21">
        <v>3.7740790000000003E-2</v>
      </c>
      <c r="C5169" s="21">
        <v>3.0731179879565099E-2</v>
      </c>
      <c r="D5169" s="21">
        <v>0.35060814635145099</v>
      </c>
      <c r="E5169" s="21">
        <v>17.502328959103298</v>
      </c>
      <c r="F5169" s="21">
        <v>5.94318E-2</v>
      </c>
      <c r="G5169" s="21">
        <v>4.7457859999999998E-2</v>
      </c>
      <c r="H5169" s="21">
        <v>29.4566141468448</v>
      </c>
      <c r="I5169" s="21">
        <v>58.310148956997601</v>
      </c>
    </row>
    <row r="5170" spans="1:9" x14ac:dyDescent="0.2">
      <c r="A5170" s="20">
        <v>5169</v>
      </c>
      <c r="B5170" s="21">
        <v>2.8508187540839901E-2</v>
      </c>
      <c r="C5170" s="21">
        <v>5.2669308809228703E-2</v>
      </c>
      <c r="D5170" s="21">
        <v>0.34507553867415502</v>
      </c>
      <c r="E5170" s="21">
        <v>19.559679103226902</v>
      </c>
      <c r="F5170" s="21">
        <v>5.8203409999999997E-2</v>
      </c>
      <c r="G5170" s="21">
        <v>4.6318158553821001E-2</v>
      </c>
      <c r="H5170" s="21">
        <v>35.901329599999997</v>
      </c>
      <c r="I5170" s="21">
        <v>69.737731790398897</v>
      </c>
    </row>
    <row r="5171" spans="1:9" x14ac:dyDescent="0.2">
      <c r="A5171" s="20">
        <v>5170</v>
      </c>
      <c r="B5171" s="21">
        <v>2.30790616778845E-2</v>
      </c>
      <c r="C5171" s="21">
        <v>3.7762209999999997E-2</v>
      </c>
      <c r="D5171" s="21">
        <v>0.33708179306561997</v>
      </c>
      <c r="E5171" s="21">
        <v>17.932637683634599</v>
      </c>
      <c r="F5171" s="21">
        <v>6.1039639999999999E-2</v>
      </c>
      <c r="G5171" s="21">
        <v>4.5449610000000001E-2</v>
      </c>
      <c r="H5171" s="21">
        <v>30.473173166786001</v>
      </c>
      <c r="I5171" s="21">
        <v>57.493019156678798</v>
      </c>
    </row>
    <row r="5172" spans="1:9" x14ac:dyDescent="0.2">
      <c r="A5172" s="20">
        <v>5171</v>
      </c>
      <c r="B5172" s="21">
        <v>4.4648420000000001E-2</v>
      </c>
      <c r="C5172" s="21">
        <v>3.9517879999999998E-2</v>
      </c>
      <c r="D5172" s="21">
        <v>0.34252996761426602</v>
      </c>
      <c r="E5172" s="21">
        <v>15.7948525588485</v>
      </c>
      <c r="F5172" s="21">
        <v>6.1982871848145098E-2</v>
      </c>
      <c r="G5172" s="21">
        <v>3.9639889999999997E-2</v>
      </c>
      <c r="H5172" s="21">
        <v>28.037837647690701</v>
      </c>
      <c r="I5172" s="21">
        <v>52.935573515540398</v>
      </c>
    </row>
    <row r="5173" spans="1:9" x14ac:dyDescent="0.2">
      <c r="A5173" s="20">
        <v>5172</v>
      </c>
      <c r="B5173" s="21">
        <v>2.0896216771051E-2</v>
      </c>
      <c r="C5173" s="21">
        <v>4.1832010000000003E-2</v>
      </c>
      <c r="D5173" s="21">
        <v>0.31819802825559401</v>
      </c>
      <c r="E5173" s="21">
        <v>19.448131324778998</v>
      </c>
      <c r="F5173" s="21">
        <v>5.0258230000000001E-2</v>
      </c>
      <c r="G5173" s="21">
        <v>4.7081850000000001E-2</v>
      </c>
      <c r="H5173" s="21">
        <v>32.200202093627396</v>
      </c>
      <c r="I5173" s="21">
        <v>62.600730668805397</v>
      </c>
    </row>
    <row r="5174" spans="1:9" x14ac:dyDescent="0.2">
      <c r="A5174" s="20">
        <v>5173</v>
      </c>
      <c r="B5174" s="21">
        <v>3.3780600000000001E-2</v>
      </c>
      <c r="C5174" s="21">
        <v>3.4856191476690099E-2</v>
      </c>
      <c r="D5174" s="21">
        <v>0.34855752988678101</v>
      </c>
      <c r="E5174" s="21">
        <v>20.320619306245401</v>
      </c>
      <c r="F5174" s="21">
        <v>6.7670069999999999E-2</v>
      </c>
      <c r="G5174" s="21">
        <v>4.3598039999999998E-2</v>
      </c>
      <c r="H5174" s="21">
        <v>30.398508929801299</v>
      </c>
      <c r="I5174" s="21">
        <v>65.536786489422198</v>
      </c>
    </row>
    <row r="5175" spans="1:9" x14ac:dyDescent="0.2">
      <c r="A5175" s="20">
        <v>5174</v>
      </c>
      <c r="B5175" s="21">
        <v>2.50723906015114E-2</v>
      </c>
      <c r="C5175" s="21">
        <v>4.0050750000000003E-2</v>
      </c>
      <c r="D5175" s="21">
        <v>0.36602975685544498</v>
      </c>
      <c r="E5175" s="21">
        <v>16.586042993586499</v>
      </c>
      <c r="F5175" s="21">
        <v>6.1369111360603502E-2</v>
      </c>
      <c r="G5175" s="21">
        <v>3.8584970000000003E-2</v>
      </c>
      <c r="H5175" s="21">
        <v>31.566465679927799</v>
      </c>
      <c r="I5175" s="21">
        <v>59.012199412794402</v>
      </c>
    </row>
    <row r="5176" spans="1:9" x14ac:dyDescent="0.2">
      <c r="A5176" s="20">
        <v>5175</v>
      </c>
      <c r="B5176" s="21">
        <v>4.8245250000000003E-2</v>
      </c>
      <c r="C5176" s="21">
        <v>5.3277885747804697E-2</v>
      </c>
      <c r="D5176" s="21">
        <v>0.32755220636094101</v>
      </c>
      <c r="E5176" s="21">
        <v>18.592152715433301</v>
      </c>
      <c r="F5176" s="21">
        <v>5.7808180000000001E-2</v>
      </c>
      <c r="G5176" s="21">
        <v>4.1467129999999998E-2</v>
      </c>
      <c r="H5176" s="21">
        <v>33.3677409008829</v>
      </c>
      <c r="I5176" s="21">
        <v>64.205245582006</v>
      </c>
    </row>
    <row r="5177" spans="1:9" x14ac:dyDescent="0.2">
      <c r="A5177" s="20">
        <v>5176</v>
      </c>
      <c r="B5177" s="21">
        <v>6.7021449999999996E-2</v>
      </c>
      <c r="C5177" s="21">
        <v>5.1865130000000002E-2</v>
      </c>
      <c r="D5177" s="21">
        <v>0.345367693233946</v>
      </c>
      <c r="E5177" s="21">
        <v>16.227562074994399</v>
      </c>
      <c r="F5177" s="21">
        <v>6.5421649999999998E-2</v>
      </c>
      <c r="G5177" s="21">
        <v>4.7156041365828703E-2</v>
      </c>
      <c r="H5177" s="21">
        <v>34.068667288833304</v>
      </c>
      <c r="I5177" s="21">
        <v>57.890184228283601</v>
      </c>
    </row>
    <row r="5178" spans="1:9" x14ac:dyDescent="0.2">
      <c r="A5178" s="20">
        <v>5177</v>
      </c>
      <c r="B5178" s="21">
        <v>2.0476180257950002E-2</v>
      </c>
      <c r="C5178" s="21">
        <v>4.4376900118127199E-2</v>
      </c>
      <c r="D5178" s="21">
        <v>0.34293074500686699</v>
      </c>
      <c r="E5178" s="21">
        <v>19.817536071962099</v>
      </c>
      <c r="F5178" s="21">
        <v>5.5827549999999997E-2</v>
      </c>
      <c r="G5178" s="21">
        <v>4.2588939999999999E-2</v>
      </c>
      <c r="H5178" s="21">
        <v>31.410950775494001</v>
      </c>
      <c r="I5178" s="21">
        <v>68.284094999999994</v>
      </c>
    </row>
    <row r="5179" spans="1:9" x14ac:dyDescent="0.2">
      <c r="A5179" s="20">
        <v>5178</v>
      </c>
      <c r="B5179" s="21">
        <v>1.2204722756536401E-2</v>
      </c>
      <c r="C5179" s="21">
        <v>4.6004620000000003E-2</v>
      </c>
      <c r="D5179" s="21">
        <v>0.35125288741114902</v>
      </c>
      <c r="E5179" s="21">
        <v>21.4193547673963</v>
      </c>
      <c r="F5179" s="21">
        <v>5.9428549999999997E-2</v>
      </c>
      <c r="G5179" s="21">
        <v>4.2135730000000003E-2</v>
      </c>
      <c r="H5179" s="21">
        <v>32.284324395454597</v>
      </c>
      <c r="I5179" s="21">
        <v>74.277124717596095</v>
      </c>
    </row>
    <row r="5180" spans="1:9" x14ac:dyDescent="0.2">
      <c r="A5180" s="20">
        <v>5179</v>
      </c>
      <c r="B5180" s="21">
        <v>3.8126699999999999E-2</v>
      </c>
      <c r="C5180" s="21">
        <v>2.7796910187840002E-2</v>
      </c>
      <c r="D5180" s="21">
        <v>0.334271379151242</v>
      </c>
      <c r="E5180" s="21">
        <v>18.239652824222599</v>
      </c>
      <c r="F5180" s="21">
        <v>5.4917229999999997E-2</v>
      </c>
      <c r="G5180" s="21">
        <v>3.46038881247532E-2</v>
      </c>
      <c r="H5180" s="21">
        <v>34.238632835118999</v>
      </c>
      <c r="I5180" s="21">
        <v>58.521717883313897</v>
      </c>
    </row>
    <row r="5181" spans="1:9" x14ac:dyDescent="0.2">
      <c r="A5181" s="20">
        <v>5180</v>
      </c>
      <c r="B5181" s="21">
        <v>4.0235466939366298E-2</v>
      </c>
      <c r="C5181" s="21">
        <v>3.5606770000000003E-2</v>
      </c>
      <c r="D5181" s="21">
        <v>0.31482907343604</v>
      </c>
      <c r="E5181" s="21">
        <v>17.565414673991398</v>
      </c>
      <c r="F5181" s="21">
        <v>6.4721940000000006E-2</v>
      </c>
      <c r="G5181" s="21">
        <v>5.0455519999999997E-2</v>
      </c>
      <c r="H5181" s="21">
        <v>30.0504811405571</v>
      </c>
      <c r="I5181" s="21">
        <v>51.404031199067902</v>
      </c>
    </row>
    <row r="5182" spans="1:9" x14ac:dyDescent="0.2">
      <c r="A5182" s="20">
        <v>5181</v>
      </c>
      <c r="B5182" s="21">
        <v>4.3279889601359402E-2</v>
      </c>
      <c r="C5182" s="21">
        <v>4.1708679999999998E-2</v>
      </c>
      <c r="D5182" s="21">
        <v>0.32259526580828801</v>
      </c>
      <c r="E5182" s="21">
        <v>19.921774769002401</v>
      </c>
      <c r="F5182" s="21">
        <v>6.6967830000000006E-2</v>
      </c>
      <c r="G5182" s="21">
        <v>3.9487420000000002E-2</v>
      </c>
      <c r="H5182" s="21">
        <v>29.076692450915498</v>
      </c>
      <c r="I5182" s="21">
        <v>61.534946699999999</v>
      </c>
    </row>
    <row r="5183" spans="1:9" x14ac:dyDescent="0.2">
      <c r="A5183" s="20">
        <v>5182</v>
      </c>
      <c r="B5183" s="21">
        <v>3.3305189999999998E-2</v>
      </c>
      <c r="C5183" s="21">
        <v>3.6203609999999997E-2</v>
      </c>
      <c r="D5183" s="21">
        <v>0.3</v>
      </c>
      <c r="E5183" s="21">
        <v>18.336915967223</v>
      </c>
      <c r="F5183" s="21">
        <v>6.2920420000000005E-2</v>
      </c>
      <c r="G5183" s="21">
        <v>4.5298079999999998E-2</v>
      </c>
      <c r="H5183" s="21">
        <v>32.5882036009356</v>
      </c>
      <c r="I5183" s="21">
        <v>51.214888140821301</v>
      </c>
    </row>
    <row r="5184" spans="1:9" x14ac:dyDescent="0.2">
      <c r="A5184" s="20">
        <v>5183</v>
      </c>
      <c r="B5184" s="21">
        <v>3.6990410000000001E-2</v>
      </c>
      <c r="C5184" s="21">
        <v>3.5169760000000001E-2</v>
      </c>
      <c r="D5184" s="21">
        <v>0.36052116828068798</v>
      </c>
      <c r="E5184" s="21">
        <v>18.0722423565188</v>
      </c>
      <c r="F5184" s="21">
        <v>6.0054650000000001E-2</v>
      </c>
      <c r="G5184" s="21">
        <v>4.2653419999999997E-2</v>
      </c>
      <c r="H5184" s="21">
        <v>29.5481187038095</v>
      </c>
      <c r="I5184" s="21">
        <v>63.136004564863001</v>
      </c>
    </row>
    <row r="5185" spans="1:9" x14ac:dyDescent="0.2">
      <c r="A5185" s="20">
        <v>5184</v>
      </c>
      <c r="B5185" s="21">
        <v>4.5512660000000003E-2</v>
      </c>
      <c r="C5185" s="21">
        <v>4.4967399999999998E-2</v>
      </c>
      <c r="D5185" s="21">
        <v>0.35295314702817898</v>
      </c>
      <c r="E5185" s="21">
        <v>17.1872263989431</v>
      </c>
      <c r="F5185" s="21">
        <v>5.4621400000000001E-2</v>
      </c>
      <c r="G5185" s="21">
        <v>4.6327189999999997E-2</v>
      </c>
      <c r="H5185" s="21">
        <v>30.732745517500099</v>
      </c>
      <c r="I5185" s="21">
        <v>63.166396846560303</v>
      </c>
    </row>
    <row r="5186" spans="1:9" x14ac:dyDescent="0.2">
      <c r="A5186" s="20">
        <v>5185</v>
      </c>
      <c r="B5186" s="21">
        <v>5.5606460000000003E-2</v>
      </c>
      <c r="C5186" s="21">
        <v>3.2170753119858599E-2</v>
      </c>
      <c r="D5186" s="21">
        <v>0.344709279829987</v>
      </c>
      <c r="E5186" s="21">
        <v>18.7210517978247</v>
      </c>
      <c r="F5186" s="21">
        <v>5.8713109116602803E-2</v>
      </c>
      <c r="G5186" s="21">
        <v>4.624234E-2</v>
      </c>
      <c r="H5186" s="21">
        <v>31.611999726209302</v>
      </c>
      <c r="I5186" s="21">
        <v>63.046058392930298</v>
      </c>
    </row>
    <row r="5187" spans="1:9" x14ac:dyDescent="0.2">
      <c r="A5187" s="20">
        <v>5186</v>
      </c>
      <c r="B5187" s="21">
        <v>1.067427E-2</v>
      </c>
      <c r="C5187" s="21">
        <v>4.4657780000000001E-2</v>
      </c>
      <c r="D5187" s="21">
        <v>0.331058714587115</v>
      </c>
      <c r="E5187" s="21">
        <v>18.679893382254999</v>
      </c>
      <c r="F5187" s="21">
        <v>6.2158869405694601E-2</v>
      </c>
      <c r="G5187" s="21">
        <v>4.3976349999999997E-2</v>
      </c>
      <c r="H5187" s="21">
        <v>32.012444978245803</v>
      </c>
      <c r="I5187" s="21">
        <v>59.2767634227923</v>
      </c>
    </row>
    <row r="5188" spans="1:9" x14ac:dyDescent="0.2">
      <c r="A5188" s="20">
        <v>5187</v>
      </c>
      <c r="B5188" s="21">
        <v>3.4465910000000002E-2</v>
      </c>
      <c r="C5188" s="21">
        <v>3.6914243746696197E-2</v>
      </c>
      <c r="D5188" s="21">
        <v>0.341758651455423</v>
      </c>
      <c r="E5188" s="21">
        <v>17.349366431140201</v>
      </c>
      <c r="F5188" s="21">
        <v>5.8127499999999999E-2</v>
      </c>
      <c r="G5188" s="21">
        <v>4.6394919999999999E-2</v>
      </c>
      <c r="H5188" s="21">
        <v>31.02474215793</v>
      </c>
      <c r="I5188" s="21">
        <v>57.8287819034081</v>
      </c>
    </row>
    <row r="5189" spans="1:9" x14ac:dyDescent="0.2">
      <c r="A5189" s="20">
        <v>5188</v>
      </c>
      <c r="B5189" s="21">
        <v>4.3207130000000003E-2</v>
      </c>
      <c r="C5189" s="21">
        <v>3.5150800000000003E-2</v>
      </c>
      <c r="D5189" s="21">
        <v>0.34442994164170299</v>
      </c>
      <c r="E5189" s="21">
        <v>17.107038710576301</v>
      </c>
      <c r="F5189" s="21">
        <v>5.8725369999999999E-2</v>
      </c>
      <c r="G5189" s="21">
        <v>4.5095740000000002E-2</v>
      </c>
      <c r="H5189" s="21">
        <v>33.591200724715698</v>
      </c>
      <c r="I5189" s="21">
        <v>57.403669168432501</v>
      </c>
    </row>
    <row r="5190" spans="1:9" x14ac:dyDescent="0.2">
      <c r="A5190" s="20">
        <v>5189</v>
      </c>
      <c r="B5190" s="21">
        <v>2.6230360000000001E-2</v>
      </c>
      <c r="C5190" s="21">
        <v>3.0295362122825801E-2</v>
      </c>
      <c r="D5190" s="21">
        <v>0.33457464210228599</v>
      </c>
      <c r="E5190" s="21">
        <v>18.035135136649501</v>
      </c>
      <c r="F5190" s="21">
        <v>5.5389149999999998E-2</v>
      </c>
      <c r="G5190" s="21">
        <v>3.8136391444360603E-2</v>
      </c>
      <c r="H5190" s="21">
        <v>31.446093828702701</v>
      </c>
      <c r="I5190" s="21">
        <v>57.596565320504801</v>
      </c>
    </row>
    <row r="5191" spans="1:9" x14ac:dyDescent="0.2">
      <c r="A5191" s="20">
        <v>5190</v>
      </c>
      <c r="B5191" s="21">
        <v>6.5967540000000005E-2</v>
      </c>
      <c r="C5191" s="21">
        <v>4.1930040000000002E-2</v>
      </c>
      <c r="D5191" s="21">
        <v>0.33533611067748398</v>
      </c>
      <c r="E5191" s="21">
        <v>18.078629172350201</v>
      </c>
      <c r="F5191" s="21">
        <v>5.7283319999999999E-2</v>
      </c>
      <c r="G5191" s="21">
        <v>5.1032809578659598E-2</v>
      </c>
      <c r="H5191" s="21">
        <v>28.332678031242899</v>
      </c>
      <c r="I5191" s="21">
        <v>62.326213136361297</v>
      </c>
    </row>
    <row r="5192" spans="1:9" x14ac:dyDescent="0.2">
      <c r="A5192" s="20">
        <v>5191</v>
      </c>
      <c r="B5192" s="21">
        <v>3.0468851796568899E-2</v>
      </c>
      <c r="C5192" s="21">
        <v>4.4626590000000001E-2</v>
      </c>
      <c r="D5192" s="21">
        <v>0.37118978852283102</v>
      </c>
      <c r="E5192" s="21">
        <v>16.642143396186398</v>
      </c>
      <c r="F5192" s="21">
        <v>5.3667239999999998E-2</v>
      </c>
      <c r="G5192" s="21">
        <v>5.2597890000000001E-2</v>
      </c>
      <c r="H5192" s="21">
        <v>32.058302494114599</v>
      </c>
      <c r="I5192" s="21">
        <v>63.765095659208498</v>
      </c>
    </row>
    <row r="5193" spans="1:9" x14ac:dyDescent="0.2">
      <c r="A5193" s="20">
        <v>5192</v>
      </c>
      <c r="B5193" s="21">
        <v>3.9380610000000003E-2</v>
      </c>
      <c r="C5193" s="21">
        <v>4.0293089999999997E-2</v>
      </c>
      <c r="D5193" s="21">
        <v>0.319983664737714</v>
      </c>
      <c r="E5193" s="21">
        <v>17.407744122843599</v>
      </c>
      <c r="F5193" s="21">
        <v>6.2383010000000003E-2</v>
      </c>
      <c r="G5193" s="21">
        <v>4.0600120000000003E-2</v>
      </c>
      <c r="H5193" s="21">
        <v>31.901106555695002</v>
      </c>
      <c r="I5193" s="21">
        <v>53.805258745066602</v>
      </c>
    </row>
    <row r="5194" spans="1:9" x14ac:dyDescent="0.2">
      <c r="A5194" s="20">
        <v>5193</v>
      </c>
      <c r="B5194" s="21">
        <v>4.8340330000000001E-2</v>
      </c>
      <c r="C5194" s="21">
        <v>4.5831570000000002E-2</v>
      </c>
      <c r="D5194" s="21">
        <v>0.36485735102842298</v>
      </c>
      <c r="E5194" s="21">
        <v>16.835046213693001</v>
      </c>
      <c r="F5194" s="21">
        <v>6.1249051225465201E-2</v>
      </c>
      <c r="G5194" s="21">
        <v>3.7258364436288598E-2</v>
      </c>
      <c r="H5194" s="21">
        <v>31.016987399518101</v>
      </c>
      <c r="I5194" s="21">
        <v>62.766673599999997</v>
      </c>
    </row>
    <row r="5195" spans="1:9" x14ac:dyDescent="0.2">
      <c r="A5195" s="20">
        <v>5194</v>
      </c>
      <c r="B5195" s="21">
        <v>3.1130728167971501E-2</v>
      </c>
      <c r="C5195" s="21">
        <v>4.4346724943140202E-2</v>
      </c>
      <c r="D5195" s="21">
        <v>0.31269744373042402</v>
      </c>
      <c r="E5195" s="21">
        <v>20.338816329365201</v>
      </c>
      <c r="F5195" s="21">
        <v>6.1472539999999999E-2</v>
      </c>
      <c r="G5195" s="21">
        <v>5.1264426645339402E-2</v>
      </c>
      <c r="H5195" s="21">
        <v>31.118796199999998</v>
      </c>
      <c r="I5195" s="21">
        <v>61.8975432337241</v>
      </c>
    </row>
    <row r="5196" spans="1:9" x14ac:dyDescent="0.2">
      <c r="A5196" s="20">
        <v>5195</v>
      </c>
      <c r="B5196" s="21">
        <v>1.2301404282933699E-2</v>
      </c>
      <c r="C5196" s="21">
        <v>3.141617E-2</v>
      </c>
      <c r="D5196" s="21">
        <v>0.377155544318105</v>
      </c>
      <c r="E5196" s="21">
        <v>16.249439078406802</v>
      </c>
      <c r="F5196" s="21">
        <v>5.9196958788585802E-2</v>
      </c>
      <c r="G5196" s="21">
        <v>3.9638809999999997E-2</v>
      </c>
      <c r="H5196" s="21">
        <v>30.6088347177784</v>
      </c>
      <c r="I5196" s="21">
        <v>57.631474646268899</v>
      </c>
    </row>
    <row r="5197" spans="1:9" x14ac:dyDescent="0.2">
      <c r="A5197" s="20">
        <v>5196</v>
      </c>
      <c r="B5197" s="21">
        <v>3.3570179999999998E-2</v>
      </c>
      <c r="C5197" s="21">
        <v>3.9370049999999997E-2</v>
      </c>
      <c r="D5197" s="21">
        <v>0.3</v>
      </c>
      <c r="E5197" s="21">
        <v>20.1575142027265</v>
      </c>
      <c r="F5197" s="21">
        <v>5.80466670344418E-2</v>
      </c>
      <c r="G5197" s="21">
        <v>5.1471759999999998E-2</v>
      </c>
      <c r="H5197" s="21">
        <v>29.891077003006298</v>
      </c>
      <c r="I5197" s="21">
        <v>58.471295050754399</v>
      </c>
    </row>
    <row r="5198" spans="1:9" x14ac:dyDescent="0.2">
      <c r="A5198" s="20">
        <v>5197</v>
      </c>
      <c r="B5198" s="21">
        <v>5.5441610000000002E-2</v>
      </c>
      <c r="C5198" s="21">
        <v>4.6556480782100597E-2</v>
      </c>
      <c r="D5198" s="21">
        <v>0.35430777550965498</v>
      </c>
      <c r="E5198" s="21">
        <v>18.3641723022719</v>
      </c>
      <c r="F5198" s="21">
        <v>5.9510430000000003E-2</v>
      </c>
      <c r="G5198" s="21">
        <v>5.0822570159687698E-2</v>
      </c>
      <c r="H5198" s="21">
        <v>34.610534178102697</v>
      </c>
      <c r="I5198" s="21">
        <v>67.169574836734299</v>
      </c>
    </row>
    <row r="5199" spans="1:9" x14ac:dyDescent="0.2">
      <c r="A5199" s="20">
        <v>5198</v>
      </c>
      <c r="B5199" s="21">
        <v>3.4946573098222897E-2</v>
      </c>
      <c r="C5199" s="21">
        <v>3.7697368499664201E-2</v>
      </c>
      <c r="D5199" s="21">
        <v>0.33182606753912502</v>
      </c>
      <c r="E5199" s="21">
        <v>18.938790917101599</v>
      </c>
      <c r="F5199" s="21">
        <v>5.8868480000000001E-2</v>
      </c>
      <c r="G5199" s="21">
        <v>4.4209659999999998E-2</v>
      </c>
      <c r="H5199" s="21">
        <v>32.850620599999999</v>
      </c>
      <c r="I5199" s="21">
        <v>61.107668272928301</v>
      </c>
    </row>
    <row r="5200" spans="1:9" x14ac:dyDescent="0.2">
      <c r="A5200" s="20">
        <v>5199</v>
      </c>
      <c r="B5200" s="21">
        <v>2.73034854781153E-2</v>
      </c>
      <c r="C5200" s="21">
        <v>3.6178972186212799E-2</v>
      </c>
      <c r="D5200" s="21">
        <v>0.34165955650177898</v>
      </c>
      <c r="E5200" s="21">
        <v>20.534050406456299</v>
      </c>
      <c r="F5200" s="21">
        <v>6.17659500530226E-2</v>
      </c>
      <c r="G5200" s="21">
        <v>4.41209813027931E-2</v>
      </c>
      <c r="H5200" s="21">
        <v>32.957411513899501</v>
      </c>
      <c r="I5200" s="21">
        <v>66.601104488510998</v>
      </c>
    </row>
    <row r="5201" spans="1:9" x14ac:dyDescent="0.2">
      <c r="A5201" s="20">
        <v>5200</v>
      </c>
      <c r="B5201" s="21">
        <v>5.3885080000000002E-2</v>
      </c>
      <c r="C5201" s="21">
        <v>2.8229102964091601E-2</v>
      </c>
      <c r="D5201" s="21">
        <v>0.34229571154169097</v>
      </c>
      <c r="E5201" s="21">
        <v>17.770039465432799</v>
      </c>
      <c r="F5201" s="21">
        <v>7.0164909999999997E-2</v>
      </c>
      <c r="G5201" s="21">
        <v>4.00329347867458E-2</v>
      </c>
      <c r="H5201" s="21">
        <v>31.1616193690597</v>
      </c>
      <c r="I5201" s="21">
        <v>55.108776603605897</v>
      </c>
    </row>
    <row r="5202" spans="1:9" x14ac:dyDescent="0.2">
      <c r="A5202" s="20">
        <v>5201</v>
      </c>
      <c r="B5202" s="21">
        <v>3.5038380000000001E-2</v>
      </c>
      <c r="C5202" s="21">
        <v>4.6330870000000003E-2</v>
      </c>
      <c r="D5202" s="21">
        <v>0.35711235819208098</v>
      </c>
      <c r="E5202" s="21">
        <v>19.114400314851402</v>
      </c>
      <c r="F5202" s="21">
        <v>6.0054049999999998E-2</v>
      </c>
      <c r="G5202" s="21">
        <v>4.5329339254131802E-2</v>
      </c>
      <c r="H5202" s="21">
        <v>29.817189506975499</v>
      </c>
      <c r="I5202" s="21">
        <v>68.969728200000006</v>
      </c>
    </row>
    <row r="5203" spans="1:9" x14ac:dyDescent="0.2">
      <c r="A5203" s="20">
        <v>5202</v>
      </c>
      <c r="B5203" s="21">
        <v>3.2347590000000002E-2</v>
      </c>
      <c r="C5203" s="21">
        <v>4.9632391088712202E-2</v>
      </c>
      <c r="D5203" s="21">
        <v>0.30576853210189398</v>
      </c>
      <c r="E5203" s="21">
        <v>18.968088497217298</v>
      </c>
      <c r="F5203" s="21">
        <v>5.8040399999999999E-2</v>
      </c>
      <c r="G5203" s="21">
        <v>4.7454740000000002E-2</v>
      </c>
      <c r="H5203" s="21">
        <v>25.538220147550501</v>
      </c>
      <c r="I5203" s="21">
        <v>58.616925216974799</v>
      </c>
    </row>
    <row r="5204" spans="1:9" x14ac:dyDescent="0.2">
      <c r="A5204" s="20">
        <v>5203</v>
      </c>
      <c r="B5204" s="21">
        <v>4.2241840000000003E-2</v>
      </c>
      <c r="C5204" s="21">
        <v>3.1225059081340802E-2</v>
      </c>
      <c r="D5204" s="21">
        <v>0.34438413540228302</v>
      </c>
      <c r="E5204" s="21">
        <v>21.4287862447161</v>
      </c>
      <c r="F5204" s="21">
        <v>5.9753658875368598E-2</v>
      </c>
      <c r="G5204" s="21">
        <v>4.6810194499969003E-2</v>
      </c>
      <c r="H5204" s="21">
        <v>33.886779951444403</v>
      </c>
      <c r="I5204" s="21">
        <v>70.506947083911996</v>
      </c>
    </row>
    <row r="5205" spans="1:9" x14ac:dyDescent="0.2">
      <c r="A5205" s="20">
        <v>5204</v>
      </c>
      <c r="B5205" s="21">
        <v>5.1561250000000003E-2</v>
      </c>
      <c r="C5205" s="21">
        <v>4.9040819999999999E-2</v>
      </c>
      <c r="D5205" s="21">
        <v>0.34870425076267098</v>
      </c>
      <c r="E5205" s="21">
        <v>15.983368871879099</v>
      </c>
      <c r="F5205" s="21">
        <v>5.8538609999999998E-2</v>
      </c>
      <c r="G5205" s="21">
        <v>4.8061516481466199E-2</v>
      </c>
      <c r="H5205" s="21">
        <v>35.728650615932899</v>
      </c>
      <c r="I5205" s="21">
        <v>58.034973016065898</v>
      </c>
    </row>
    <row r="5206" spans="1:9" x14ac:dyDescent="0.2">
      <c r="A5206" s="20">
        <v>5205</v>
      </c>
      <c r="B5206" s="21">
        <v>7.5725700000000007E-2</v>
      </c>
      <c r="C5206" s="21">
        <v>3.5379340000000002E-2</v>
      </c>
      <c r="D5206" s="21">
        <v>0.33177394999999998</v>
      </c>
      <c r="E5206" s="21">
        <v>18.0951580445366</v>
      </c>
      <c r="F5206" s="21">
        <v>5.8518769999999998E-2</v>
      </c>
      <c r="G5206" s="21">
        <v>5.0300419999999998E-2</v>
      </c>
      <c r="H5206" s="21">
        <v>28.892858332158202</v>
      </c>
      <c r="I5206" s="21">
        <v>60.305499429125803</v>
      </c>
    </row>
    <row r="5207" spans="1:9" x14ac:dyDescent="0.2">
      <c r="A5207" s="20">
        <v>5206</v>
      </c>
      <c r="B5207" s="21">
        <v>5.2408541614861297E-2</v>
      </c>
      <c r="C5207" s="21">
        <v>3.929175E-2</v>
      </c>
      <c r="D5207" s="21">
        <v>0.34277888000000001</v>
      </c>
      <c r="E5207" s="21">
        <v>21.459205383935</v>
      </c>
      <c r="F5207" s="21">
        <v>5.8078232668241102E-2</v>
      </c>
      <c r="G5207" s="21">
        <v>4.4763601067212798E-2</v>
      </c>
      <c r="H5207" s="21">
        <v>27.6655686418923</v>
      </c>
      <c r="I5207" s="21">
        <v>74.016231099999999</v>
      </c>
    </row>
    <row r="5208" spans="1:9" x14ac:dyDescent="0.2">
      <c r="A5208" s="20">
        <v>5207</v>
      </c>
      <c r="B5208" s="21">
        <v>5.7397599495825097E-2</v>
      </c>
      <c r="C5208" s="21">
        <v>3.4661571774531497E-2</v>
      </c>
      <c r="D5208" s="21">
        <v>0.33171745019399002</v>
      </c>
      <c r="E5208" s="21">
        <v>17.624001611642601</v>
      </c>
      <c r="F5208" s="21">
        <v>6.4424999999999996E-2</v>
      </c>
      <c r="G5208" s="21">
        <v>5.910311E-2</v>
      </c>
      <c r="H5208" s="21">
        <v>32.909621027042697</v>
      </c>
      <c r="I5208" s="21">
        <v>55.475172650192903</v>
      </c>
    </row>
    <row r="5209" spans="1:9" x14ac:dyDescent="0.2">
      <c r="A5209" s="20">
        <v>5208</v>
      </c>
      <c r="B5209" s="21">
        <v>3.2410509999999997E-2</v>
      </c>
      <c r="C5209" s="21">
        <v>3.5266789999999999E-2</v>
      </c>
      <c r="D5209" s="21">
        <v>0.35609545708998702</v>
      </c>
      <c r="E5209" s="21">
        <v>21.0194857051996</v>
      </c>
      <c r="F5209" s="21">
        <v>6.4360550000000002E-2</v>
      </c>
      <c r="G5209" s="21">
        <v>4.7243430000000003E-2</v>
      </c>
      <c r="H5209" s="21">
        <v>35.184288386929403</v>
      </c>
      <c r="I5209" s="21">
        <v>70.552740235356495</v>
      </c>
    </row>
    <row r="5210" spans="1:9" x14ac:dyDescent="0.2">
      <c r="A5210" s="20">
        <v>5209</v>
      </c>
      <c r="B5210" s="21">
        <v>2.4611979999999999E-2</v>
      </c>
      <c r="C5210" s="21">
        <v>3.7167579999999999E-2</v>
      </c>
      <c r="D5210" s="21">
        <v>0.352279050274872</v>
      </c>
      <c r="E5210" s="21">
        <v>19.734637276982902</v>
      </c>
      <c r="F5210" s="21">
        <v>6.5511849999999996E-2</v>
      </c>
      <c r="G5210" s="21">
        <v>4.6990771050171701E-2</v>
      </c>
      <c r="H5210" s="21">
        <v>30.094417</v>
      </c>
      <c r="I5210" s="21">
        <v>65.040543516597197</v>
      </c>
    </row>
    <row r="5211" spans="1:9" x14ac:dyDescent="0.2">
      <c r="A5211" s="20">
        <v>5210</v>
      </c>
      <c r="B5211" s="21">
        <v>4.0934970000000001E-2</v>
      </c>
      <c r="C5211" s="21">
        <v>4.4136179999999997E-2</v>
      </c>
      <c r="D5211" s="21">
        <v>0.34933966</v>
      </c>
      <c r="E5211" s="21">
        <v>17.6694172418403</v>
      </c>
      <c r="F5211" s="21">
        <v>6.6570420000000005E-2</v>
      </c>
      <c r="G5211" s="21">
        <v>4.6954299999999997E-2</v>
      </c>
      <c r="H5211" s="21">
        <v>35.513665956317602</v>
      </c>
      <c r="I5211" s="21">
        <v>59.906136055228401</v>
      </c>
    </row>
    <row r="5212" spans="1:9" x14ac:dyDescent="0.2">
      <c r="A5212" s="20">
        <v>5211</v>
      </c>
      <c r="B5212" s="21">
        <v>4.1607548728893898E-2</v>
      </c>
      <c r="C5212" s="21">
        <v>4.553691E-2</v>
      </c>
      <c r="D5212" s="21">
        <v>0.358247755814736</v>
      </c>
      <c r="E5212" s="21">
        <v>15.781807504858699</v>
      </c>
      <c r="F5212" s="21">
        <v>5.917704E-2</v>
      </c>
      <c r="G5212" s="21">
        <v>4.7023570000000001E-2</v>
      </c>
      <c r="H5212" s="21">
        <v>32.584830807415699</v>
      </c>
      <c r="I5212" s="21">
        <v>57.480003292408</v>
      </c>
    </row>
    <row r="5213" spans="1:9" x14ac:dyDescent="0.2">
      <c r="A5213" s="20">
        <v>5212</v>
      </c>
      <c r="B5213" s="21">
        <v>2.3822308879531E-2</v>
      </c>
      <c r="C5213" s="21">
        <v>4.0322108921490997E-2</v>
      </c>
      <c r="D5213" s="21">
        <v>0.36994375459954898</v>
      </c>
      <c r="E5213" s="21">
        <v>17.4263622666688</v>
      </c>
      <c r="F5213" s="21">
        <v>5.3161479999999997E-2</v>
      </c>
      <c r="G5213" s="21">
        <v>4.6995387690536898E-2</v>
      </c>
      <c r="H5213" s="21">
        <v>26.611508827946999</v>
      </c>
      <c r="I5213" s="21">
        <v>65.221662800000004</v>
      </c>
    </row>
    <row r="5214" spans="1:9" x14ac:dyDescent="0.2">
      <c r="A5214" s="20">
        <v>5213</v>
      </c>
      <c r="B5214" s="21">
        <v>3.737058E-2</v>
      </c>
      <c r="C5214" s="21">
        <v>3.9917524487166303E-2</v>
      </c>
      <c r="D5214" s="21">
        <v>0.32516983674949701</v>
      </c>
      <c r="E5214" s="21">
        <v>16.6118745168983</v>
      </c>
      <c r="F5214" s="21">
        <v>7.0847850000000004E-2</v>
      </c>
      <c r="G5214" s="21">
        <v>5.0228410000000001E-2</v>
      </c>
      <c r="H5214" s="21">
        <v>33.906847232605998</v>
      </c>
      <c r="I5214" s="21">
        <v>49.637559078265703</v>
      </c>
    </row>
    <row r="5215" spans="1:9" x14ac:dyDescent="0.2">
      <c r="A5215" s="20">
        <v>5214</v>
      </c>
      <c r="B5215" s="21">
        <v>4.5989764025786903E-2</v>
      </c>
      <c r="C5215" s="21">
        <v>4.1090109999999999E-2</v>
      </c>
      <c r="D5215" s="21">
        <v>0.38944264935286099</v>
      </c>
      <c r="E5215" s="21">
        <v>17.9996030591576</v>
      </c>
      <c r="F5215" s="21">
        <v>0.05</v>
      </c>
      <c r="G5215" s="21">
        <v>3.2470569999999997E-2</v>
      </c>
      <c r="H5215" s="21">
        <v>31.1049315263569</v>
      </c>
      <c r="I5215" s="21">
        <v>74.829914725572607</v>
      </c>
    </row>
    <row r="5216" spans="1:9" x14ac:dyDescent="0.2">
      <c r="A5216" s="20">
        <v>5215</v>
      </c>
      <c r="B5216" s="21">
        <v>4.5405900925271199E-2</v>
      </c>
      <c r="C5216" s="21">
        <v>4.841616E-2</v>
      </c>
      <c r="D5216" s="21">
        <v>0.35286247635218598</v>
      </c>
      <c r="E5216" s="21">
        <v>20.698703020477499</v>
      </c>
      <c r="F5216" s="21">
        <v>5.9291709999999997E-2</v>
      </c>
      <c r="G5216" s="21">
        <v>4.3781995414983899E-2</v>
      </c>
      <c r="H5216" s="21">
        <v>31.340543868370901</v>
      </c>
      <c r="I5216" s="21">
        <v>75.439590280427396</v>
      </c>
    </row>
    <row r="5217" spans="1:9" x14ac:dyDescent="0.2">
      <c r="A5217" s="20">
        <v>5216</v>
      </c>
      <c r="B5217" s="21">
        <v>4.756432E-2</v>
      </c>
      <c r="C5217" s="21">
        <v>3.8049556347019099E-2</v>
      </c>
      <c r="D5217" s="21">
        <v>0.334977088672684</v>
      </c>
      <c r="E5217" s="21">
        <v>18.3058542287996</v>
      </c>
      <c r="F5217" s="21">
        <v>5.386734E-2</v>
      </c>
      <c r="G5217" s="21">
        <v>3.6762776133012001E-2</v>
      </c>
      <c r="H5217" s="21">
        <v>31.058186323886801</v>
      </c>
      <c r="I5217" s="21">
        <v>62.298927275390596</v>
      </c>
    </row>
    <row r="5218" spans="1:9" x14ac:dyDescent="0.2">
      <c r="A5218" s="20">
        <v>5217</v>
      </c>
      <c r="B5218" s="21">
        <v>4.4364470000000003E-2</v>
      </c>
      <c r="C5218" s="21">
        <v>3.7532109604048E-2</v>
      </c>
      <c r="D5218" s="21">
        <v>0.39099208793733198</v>
      </c>
      <c r="E5218" s="21">
        <v>18.066836992813698</v>
      </c>
      <c r="F5218" s="21">
        <v>6.3014120000000007E-2</v>
      </c>
      <c r="G5218" s="21">
        <v>5.1820539999999998E-2</v>
      </c>
      <c r="H5218" s="21">
        <v>31.764572751411599</v>
      </c>
      <c r="I5218" s="21">
        <v>69.074041683103403</v>
      </c>
    </row>
    <row r="5219" spans="1:9" x14ac:dyDescent="0.2">
      <c r="A5219" s="20">
        <v>5218</v>
      </c>
      <c r="B5219" s="21">
        <v>3.2394870110949103E-2</v>
      </c>
      <c r="C5219" s="21">
        <v>3.1624289999999999E-2</v>
      </c>
      <c r="D5219" s="21">
        <v>0.33669891916584499</v>
      </c>
      <c r="E5219" s="21">
        <v>17.128592835700601</v>
      </c>
      <c r="F5219" s="21">
        <v>5.62156646085945E-2</v>
      </c>
      <c r="G5219" s="21">
        <v>3.7953479999999998E-2</v>
      </c>
      <c r="H5219" s="21">
        <v>29.890055376193398</v>
      </c>
      <c r="I5219" s="21">
        <v>55.482779063626097</v>
      </c>
    </row>
    <row r="5220" spans="1:9" x14ac:dyDescent="0.2">
      <c r="A5220" s="20">
        <v>5219</v>
      </c>
      <c r="B5220" s="21">
        <v>3.22914906002673E-2</v>
      </c>
      <c r="C5220" s="21">
        <v>4.6101509999999998E-2</v>
      </c>
      <c r="D5220" s="21">
        <v>0.32077823068990102</v>
      </c>
      <c r="E5220" s="21">
        <v>18.7442688547271</v>
      </c>
      <c r="F5220" s="21">
        <v>6.665807E-2</v>
      </c>
      <c r="G5220" s="21">
        <v>4.1047649999999998E-2</v>
      </c>
      <c r="H5220" s="21">
        <v>29.2634717257096</v>
      </c>
      <c r="I5220" s="21">
        <v>57.826628722350797</v>
      </c>
    </row>
    <row r="5221" spans="1:9" x14ac:dyDescent="0.2">
      <c r="A5221" s="20">
        <v>5220</v>
      </c>
      <c r="B5221" s="21">
        <v>2.2015730000000001E-2</v>
      </c>
      <c r="C5221" s="21">
        <v>4.612778E-2</v>
      </c>
      <c r="D5221" s="21">
        <v>0.33480352247726303</v>
      </c>
      <c r="E5221" s="21">
        <v>18.094934750961102</v>
      </c>
      <c r="F5221" s="21">
        <v>6.2162334996241998E-2</v>
      </c>
      <c r="G5221" s="21">
        <v>4.167208E-2</v>
      </c>
      <c r="H5221" s="21">
        <v>32.808187042721599</v>
      </c>
      <c r="I5221" s="21">
        <v>59.226910022742302</v>
      </c>
    </row>
    <row r="5222" spans="1:9" x14ac:dyDescent="0.2">
      <c r="A5222" s="20">
        <v>5221</v>
      </c>
      <c r="B5222" s="21">
        <v>6.6771629999999998E-2</v>
      </c>
      <c r="C5222" s="21">
        <v>3.8109329999999997E-2</v>
      </c>
      <c r="D5222" s="21">
        <v>0.33384296000000002</v>
      </c>
      <c r="E5222" s="21">
        <v>19.4773135972764</v>
      </c>
      <c r="F5222" s="21">
        <v>6.8557060000000003E-2</v>
      </c>
      <c r="G5222" s="21">
        <v>3.8939870000000001E-2</v>
      </c>
      <c r="H5222" s="21">
        <v>29.157646435164601</v>
      </c>
      <c r="I5222" s="21">
        <v>62.641257722926497</v>
      </c>
    </row>
    <row r="5223" spans="1:9" x14ac:dyDescent="0.2">
      <c r="A5223" s="20">
        <v>5222</v>
      </c>
      <c r="B5223" s="21">
        <v>4.0201760000000003E-2</v>
      </c>
      <c r="C5223" s="21">
        <v>5.6729689999999999E-2</v>
      </c>
      <c r="D5223" s="21">
        <v>0.36669874236960498</v>
      </c>
      <c r="E5223" s="21">
        <v>18.319159787097899</v>
      </c>
      <c r="F5223" s="21">
        <v>6.1507890000000003E-2</v>
      </c>
      <c r="G5223" s="21">
        <v>4.34780914127594E-2</v>
      </c>
      <c r="H5223" s="21">
        <v>29.4583298000274</v>
      </c>
      <c r="I5223" s="21">
        <v>70.8373939974595</v>
      </c>
    </row>
    <row r="5224" spans="1:9" x14ac:dyDescent="0.2">
      <c r="A5224" s="20">
        <v>5223</v>
      </c>
      <c r="B5224" s="21">
        <v>3.6627199999999999E-2</v>
      </c>
      <c r="C5224" s="21">
        <v>5.1217904659439401E-2</v>
      </c>
      <c r="D5224" s="21">
        <v>0.34274423026417999</v>
      </c>
      <c r="E5224" s="21">
        <v>20.217903335754901</v>
      </c>
      <c r="F5224" s="21">
        <v>6.6796389999999997E-2</v>
      </c>
      <c r="G5224" s="21">
        <v>3.4515070000000002E-2</v>
      </c>
      <c r="H5224" s="21">
        <v>27.637285977523199</v>
      </c>
      <c r="I5224" s="21">
        <v>69.121526859233398</v>
      </c>
    </row>
    <row r="5225" spans="1:9" x14ac:dyDescent="0.2">
      <c r="A5225" s="20">
        <v>5224</v>
      </c>
      <c r="B5225" s="21">
        <v>2.606812E-2</v>
      </c>
      <c r="C5225" s="21">
        <v>3.9602854374985799E-2</v>
      </c>
      <c r="D5225" s="21">
        <v>0.347001759317979</v>
      </c>
      <c r="E5225" s="21">
        <v>19.535126995829099</v>
      </c>
      <c r="F5225" s="21">
        <v>5.5571936110913801E-2</v>
      </c>
      <c r="G5225" s="21">
        <v>5.2632039999999998E-2</v>
      </c>
      <c r="H5225" s="21">
        <v>33.474694794748103</v>
      </c>
      <c r="I5225" s="21">
        <v>67.103928459783901</v>
      </c>
    </row>
    <row r="5226" spans="1:9" x14ac:dyDescent="0.2">
      <c r="A5226" s="20">
        <v>5225</v>
      </c>
      <c r="B5226" s="21">
        <v>0.08</v>
      </c>
      <c r="C5226" s="21">
        <v>4.0956548520972601E-2</v>
      </c>
      <c r="D5226" s="21">
        <v>0.34627172002099499</v>
      </c>
      <c r="E5226" s="21">
        <v>16.7453857295571</v>
      </c>
      <c r="F5226" s="21">
        <v>6.5925369999999997E-2</v>
      </c>
      <c r="G5226" s="21">
        <v>4.7110600000000002E-2</v>
      </c>
      <c r="H5226" s="21">
        <v>36.3518952305729</v>
      </c>
      <c r="I5226" s="21">
        <v>57.992842599805499</v>
      </c>
    </row>
    <row r="5227" spans="1:9" x14ac:dyDescent="0.2">
      <c r="A5227" s="20">
        <v>5226</v>
      </c>
      <c r="B5227" s="21">
        <v>2.3900080000000001E-2</v>
      </c>
      <c r="C5227" s="21">
        <v>3.9449480000000002E-2</v>
      </c>
      <c r="D5227" s="21">
        <v>0.36832258372803001</v>
      </c>
      <c r="E5227" s="21">
        <v>16.689980267206</v>
      </c>
      <c r="F5227" s="21">
        <v>6.0324889999999999E-2</v>
      </c>
      <c r="G5227" s="21">
        <v>4.1190919999999999E-2</v>
      </c>
      <c r="H5227" s="21">
        <v>28.923854350562301</v>
      </c>
      <c r="I5227" s="21">
        <v>59.889346304743903</v>
      </c>
    </row>
    <row r="5228" spans="1:9" x14ac:dyDescent="0.2">
      <c r="A5228" s="20">
        <v>5227</v>
      </c>
      <c r="B5228" s="21">
        <v>3.3567279999999998E-2</v>
      </c>
      <c r="C5228" s="21">
        <v>3.6355062490100697E-2</v>
      </c>
      <c r="D5228" s="21">
        <v>0.33854856138593598</v>
      </c>
      <c r="E5228" s="21">
        <v>15.715101829444199</v>
      </c>
      <c r="F5228" s="21">
        <v>6.2189389999999997E-2</v>
      </c>
      <c r="G5228" s="21">
        <v>4.786485E-2</v>
      </c>
      <c r="H5228" s="21">
        <v>30.138776774590902</v>
      </c>
      <c r="I5228" s="21">
        <v>50.450474105256099</v>
      </c>
    </row>
    <row r="5229" spans="1:9" x14ac:dyDescent="0.2">
      <c r="A5229" s="20">
        <v>5228</v>
      </c>
      <c r="B5229" s="21">
        <v>4.6237552544290898E-2</v>
      </c>
      <c r="C5229" s="21">
        <v>3.4026569999999999E-2</v>
      </c>
      <c r="D5229" s="21">
        <v>0.34089949139964698</v>
      </c>
      <c r="E5229" s="21">
        <v>17.783740290854599</v>
      </c>
      <c r="F5229" s="21">
        <v>6.5637559999999998E-2</v>
      </c>
      <c r="G5229" s="21">
        <v>4.6621610000000001E-2</v>
      </c>
      <c r="H5229" s="21">
        <v>31.575152228118</v>
      </c>
      <c r="I5229" s="21">
        <v>56.894312887352797</v>
      </c>
    </row>
    <row r="5230" spans="1:9" x14ac:dyDescent="0.2">
      <c r="A5230" s="20">
        <v>5229</v>
      </c>
      <c r="B5230" s="21">
        <v>4.9003194486164102E-2</v>
      </c>
      <c r="C5230" s="21">
        <v>5.2002359999999997E-2</v>
      </c>
      <c r="D5230" s="21">
        <v>0.33122640140113202</v>
      </c>
      <c r="E5230" s="21">
        <v>16.070977750912</v>
      </c>
      <c r="F5230" s="21">
        <v>6.293282E-2</v>
      </c>
      <c r="G5230" s="21">
        <v>4.0289723940669299E-2</v>
      </c>
      <c r="H5230" s="21">
        <v>33.2437138960616</v>
      </c>
      <c r="I5230" s="21">
        <v>54.511793052366997</v>
      </c>
    </row>
    <row r="5231" spans="1:9" x14ac:dyDescent="0.2">
      <c r="A5231" s="20">
        <v>5230</v>
      </c>
      <c r="B5231" s="21">
        <v>5.4368979999999997E-2</v>
      </c>
      <c r="C5231" s="21">
        <v>4.5302740000000001E-2</v>
      </c>
      <c r="D5231" s="21">
        <v>0.336585922666993</v>
      </c>
      <c r="E5231" s="21">
        <v>18.075543912663999</v>
      </c>
      <c r="F5231" s="21">
        <v>5.7046981320003701E-2</v>
      </c>
      <c r="G5231" s="21">
        <v>4.8533140000000002E-2</v>
      </c>
      <c r="H5231" s="21">
        <v>31.454402118693402</v>
      </c>
      <c r="I5231" s="21">
        <v>62.782759595259598</v>
      </c>
    </row>
    <row r="5232" spans="1:9" x14ac:dyDescent="0.2">
      <c r="A5232" s="20">
        <v>5231</v>
      </c>
      <c r="B5232" s="21">
        <v>6.7114129999999994E-2</v>
      </c>
      <c r="C5232" s="21">
        <v>4.1345693844028003E-2</v>
      </c>
      <c r="D5232" s="21">
        <v>0.35550314997522597</v>
      </c>
      <c r="E5232" s="21">
        <v>17.251317924614401</v>
      </c>
      <c r="F5232" s="21">
        <v>5.8552640000000003E-2</v>
      </c>
      <c r="G5232" s="21">
        <v>4.3936610000000001E-2</v>
      </c>
      <c r="H5232" s="21">
        <v>34.8910788925104</v>
      </c>
      <c r="I5232" s="21">
        <v>63.219804339514397</v>
      </c>
    </row>
    <row r="5233" spans="1:9" x14ac:dyDescent="0.2">
      <c r="A5233" s="20">
        <v>5232</v>
      </c>
      <c r="B5233" s="21">
        <v>4.7592364831910601E-2</v>
      </c>
      <c r="C5233" s="21">
        <v>4.2760579999999999E-2</v>
      </c>
      <c r="D5233" s="21">
        <v>0.35957312700181498</v>
      </c>
      <c r="E5233" s="21">
        <v>18.2517566151528</v>
      </c>
      <c r="F5233" s="21">
        <v>5.5711690000000001E-2</v>
      </c>
      <c r="G5233" s="21">
        <v>5.0667530000000002E-2</v>
      </c>
      <c r="H5233" s="21">
        <v>30.103207900000001</v>
      </c>
      <c r="I5233" s="21">
        <v>67.527828655921496</v>
      </c>
    </row>
    <row r="5234" spans="1:9" x14ac:dyDescent="0.2">
      <c r="A5234" s="20">
        <v>5233</v>
      </c>
      <c r="B5234" s="21">
        <v>2.41595380004999E-2</v>
      </c>
      <c r="C5234" s="21">
        <v>2.9272909312511301E-2</v>
      </c>
      <c r="D5234" s="21">
        <v>0.37899662009016399</v>
      </c>
      <c r="E5234" s="21">
        <v>16.8232801282455</v>
      </c>
      <c r="F5234" s="21">
        <v>6.4576519999999998E-2</v>
      </c>
      <c r="G5234" s="21">
        <v>4.257296E-2</v>
      </c>
      <c r="H5234" s="21">
        <v>31.607945032730399</v>
      </c>
      <c r="I5234" s="21">
        <v>58.550713425343801</v>
      </c>
    </row>
    <row r="5235" spans="1:9" x14ac:dyDescent="0.2">
      <c r="A5235" s="20">
        <v>5234</v>
      </c>
      <c r="B5235" s="21">
        <v>3.6145820000000002E-2</v>
      </c>
      <c r="C5235" s="21">
        <v>2.8857898332990101E-2</v>
      </c>
      <c r="D5235" s="21">
        <v>0.34291878537271098</v>
      </c>
      <c r="E5235" s="21">
        <v>18.447159635273898</v>
      </c>
      <c r="F5235" s="21">
        <v>5.9271459999999998E-2</v>
      </c>
      <c r="G5235" s="21">
        <v>3.8242730000000003E-2</v>
      </c>
      <c r="H5235" s="21">
        <v>31.675258504271198</v>
      </c>
      <c r="I5235" s="21">
        <v>59.648991819801999</v>
      </c>
    </row>
    <row r="5236" spans="1:9" x14ac:dyDescent="0.2">
      <c r="A5236" s="20">
        <v>5235</v>
      </c>
      <c r="B5236" s="21">
        <v>4.46174855877082E-2</v>
      </c>
      <c r="C5236" s="21">
        <v>3.9274794506116199E-2</v>
      </c>
      <c r="D5236" s="21">
        <v>0.33972463734555902</v>
      </c>
      <c r="E5236" s="21">
        <v>21.030535353477699</v>
      </c>
      <c r="F5236" s="21">
        <v>5.8756086439233503E-2</v>
      </c>
      <c r="G5236" s="21">
        <v>4.9881500000000002E-2</v>
      </c>
      <c r="H5236" s="21">
        <v>28.092600029798799</v>
      </c>
      <c r="I5236" s="21">
        <v>70.811902900000007</v>
      </c>
    </row>
    <row r="5237" spans="1:9" x14ac:dyDescent="0.2">
      <c r="A5237" s="20">
        <v>5236</v>
      </c>
      <c r="B5237" s="21">
        <v>7.1023390000000006E-2</v>
      </c>
      <c r="C5237" s="21">
        <v>3.4012819999999999E-2</v>
      </c>
      <c r="D5237" s="21">
        <v>0.35294325192946802</v>
      </c>
      <c r="E5237" s="21">
        <v>18.812916920635999</v>
      </c>
      <c r="F5237" s="21">
        <v>6.2012619999999997E-2</v>
      </c>
      <c r="G5237" s="21">
        <v>4.3848748068406503E-2</v>
      </c>
      <c r="H5237" s="21">
        <v>31.347911300432401</v>
      </c>
      <c r="I5237" s="21">
        <v>65.515712868706203</v>
      </c>
    </row>
    <row r="5238" spans="1:9" x14ac:dyDescent="0.2">
      <c r="A5238" s="20">
        <v>5237</v>
      </c>
      <c r="B5238" s="21">
        <v>1.90329178236355E-2</v>
      </c>
      <c r="C5238" s="21">
        <v>3.1523389999999998E-2</v>
      </c>
      <c r="D5238" s="21">
        <v>0.33562282099900997</v>
      </c>
      <c r="E5238" s="21">
        <v>18.5075664211275</v>
      </c>
      <c r="F5238" s="21">
        <v>5.9815405069559402E-2</v>
      </c>
      <c r="G5238" s="21">
        <v>4.4877130000000001E-2</v>
      </c>
      <c r="H5238" s="21">
        <v>32.2207774377001</v>
      </c>
      <c r="I5238" s="21">
        <v>57.6785814007265</v>
      </c>
    </row>
    <row r="5239" spans="1:9" x14ac:dyDescent="0.2">
      <c r="A5239" s="20">
        <v>5238</v>
      </c>
      <c r="B5239" s="21">
        <v>5.8038649999999997E-2</v>
      </c>
      <c r="C5239" s="21">
        <v>4.7148959999999997E-2</v>
      </c>
      <c r="D5239" s="21">
        <v>0.33218542418235902</v>
      </c>
      <c r="E5239" s="21">
        <v>19.563873723078299</v>
      </c>
      <c r="F5239" s="21">
        <v>6.6844559999999997E-2</v>
      </c>
      <c r="G5239" s="21">
        <v>4.6329776031506897E-2</v>
      </c>
      <c r="H5239" s="21">
        <v>28.583749843278699</v>
      </c>
      <c r="I5239" s="21">
        <v>64.657079147240395</v>
      </c>
    </row>
    <row r="5240" spans="1:9" x14ac:dyDescent="0.2">
      <c r="A5240" s="20">
        <v>5239</v>
      </c>
      <c r="B5240" s="21">
        <v>4.2698720000000003E-2</v>
      </c>
      <c r="C5240" s="21">
        <v>3.8321192100581498E-2</v>
      </c>
      <c r="D5240" s="21">
        <v>0.35147184782002899</v>
      </c>
      <c r="E5240" s="21">
        <v>15.341921114981499</v>
      </c>
      <c r="F5240" s="21">
        <v>6.4925419999999998E-2</v>
      </c>
      <c r="G5240" s="21">
        <v>4.0090929999999997E-2</v>
      </c>
      <c r="H5240" s="21">
        <v>30.110264130886701</v>
      </c>
      <c r="I5240" s="21">
        <v>51.8195590829785</v>
      </c>
    </row>
    <row r="5241" spans="1:9" x14ac:dyDescent="0.2">
      <c r="A5241" s="20">
        <v>5240</v>
      </c>
      <c r="B5241" s="21">
        <v>5.2567460000000003E-2</v>
      </c>
      <c r="C5241" s="21">
        <v>4.4952523210606603E-2</v>
      </c>
      <c r="D5241" s="21">
        <v>0.33716353295458401</v>
      </c>
      <c r="E5241" s="21">
        <v>17.4355133</v>
      </c>
      <c r="F5241" s="21">
        <v>6.461451E-2</v>
      </c>
      <c r="G5241" s="21">
        <v>4.3538100000000003E-2</v>
      </c>
      <c r="H5241" s="21">
        <v>35.237573492355203</v>
      </c>
      <c r="I5241" s="21">
        <v>58.3019802236347</v>
      </c>
    </row>
    <row r="5242" spans="1:9" x14ac:dyDescent="0.2">
      <c r="A5242" s="20">
        <v>5241</v>
      </c>
      <c r="B5242" s="21">
        <v>3.8470079250461003E-2</v>
      </c>
      <c r="C5242" s="21">
        <v>4.1615069999999997E-2</v>
      </c>
      <c r="D5242" s="21">
        <v>0.33920950999999999</v>
      </c>
      <c r="E5242" s="21">
        <v>21.3961633898111</v>
      </c>
      <c r="F5242" s="21">
        <v>5.8923749999999997E-2</v>
      </c>
      <c r="G5242" s="21">
        <v>4.2325981510995099E-2</v>
      </c>
      <c r="H5242" s="21">
        <v>30.1019437938176</v>
      </c>
      <c r="I5242" s="21">
        <v>72.227301742482595</v>
      </c>
    </row>
    <row r="5243" spans="1:9" x14ac:dyDescent="0.2">
      <c r="A5243" s="20">
        <v>5242</v>
      </c>
      <c r="B5243" s="21">
        <v>2.73635105481051E-2</v>
      </c>
      <c r="C5243" s="21">
        <v>4.3662890000000003E-2</v>
      </c>
      <c r="D5243" s="21">
        <v>0.35711378442300701</v>
      </c>
      <c r="E5243" s="21">
        <v>19.532883045784999</v>
      </c>
      <c r="F5243" s="21">
        <v>6.4549079999999995E-2</v>
      </c>
      <c r="G5243" s="21">
        <v>4.3025720000000003E-2</v>
      </c>
      <c r="H5243" s="21">
        <v>31.851298563840299</v>
      </c>
      <c r="I5243" s="21">
        <v>67.666264364936694</v>
      </c>
    </row>
    <row r="5244" spans="1:9" x14ac:dyDescent="0.2">
      <c r="A5244" s="20">
        <v>5243</v>
      </c>
      <c r="B5244" s="21">
        <v>5.1263089999999997E-2</v>
      </c>
      <c r="C5244" s="21">
        <v>4.0773459999999997E-2</v>
      </c>
      <c r="D5244" s="21">
        <v>0.35120230796354202</v>
      </c>
      <c r="E5244" s="21">
        <v>16.376812144246099</v>
      </c>
      <c r="F5244" s="21">
        <v>6.3517019999999993E-2</v>
      </c>
      <c r="G5244" s="21">
        <v>5.1248450586983602E-2</v>
      </c>
      <c r="H5244" s="21">
        <v>30.991547634419799</v>
      </c>
      <c r="I5244" s="21">
        <v>56.357945805424002</v>
      </c>
    </row>
    <row r="5245" spans="1:9" x14ac:dyDescent="0.2">
      <c r="A5245" s="20">
        <v>5244</v>
      </c>
      <c r="B5245" s="21">
        <v>4.9816470000000002E-2</v>
      </c>
      <c r="C5245" s="21">
        <v>4.9089380000000002E-2</v>
      </c>
      <c r="D5245" s="21">
        <v>0.38501060197355802</v>
      </c>
      <c r="E5245" s="21">
        <v>17.618331485833401</v>
      </c>
      <c r="F5245" s="21">
        <v>5.4918894794001999E-2</v>
      </c>
      <c r="G5245" s="21">
        <v>4.1121110000000002E-2</v>
      </c>
      <c r="H5245" s="21">
        <v>30.359518764516601</v>
      </c>
      <c r="I5245" s="21">
        <v>72.887024499999995</v>
      </c>
    </row>
    <row r="5246" spans="1:9" x14ac:dyDescent="0.2">
      <c r="A5246" s="20">
        <v>5245</v>
      </c>
      <c r="B5246" s="21">
        <v>5.458085E-2</v>
      </c>
      <c r="C5246" s="21">
        <v>3.7598919275421798E-2</v>
      </c>
      <c r="D5246" s="21">
        <v>0.36343637747192398</v>
      </c>
      <c r="E5246" s="21">
        <v>18.0397219305116</v>
      </c>
      <c r="F5246" s="21">
        <v>5.9769250000000003E-2</v>
      </c>
      <c r="G5246" s="21">
        <v>4.0872432645047099E-2</v>
      </c>
      <c r="H5246" s="21">
        <v>29.2038932940007</v>
      </c>
      <c r="I5246" s="21">
        <v>65.612266991419503</v>
      </c>
    </row>
    <row r="5247" spans="1:9" x14ac:dyDescent="0.2">
      <c r="A5247" s="20">
        <v>5246</v>
      </c>
      <c r="B5247" s="21">
        <v>3.9800429999999998E-2</v>
      </c>
      <c r="C5247" s="21">
        <v>3.658492E-2</v>
      </c>
      <c r="D5247" s="21">
        <v>0.32965313920567102</v>
      </c>
      <c r="E5247" s="21">
        <v>20.646615726758199</v>
      </c>
      <c r="F5247" s="21">
        <v>6.0143490000000001E-2</v>
      </c>
      <c r="G5247" s="21">
        <v>5.1994520000000002E-2</v>
      </c>
      <c r="H5247" s="21">
        <v>32.326453372946403</v>
      </c>
      <c r="I5247" s="21">
        <v>65.561554921705806</v>
      </c>
    </row>
    <row r="5248" spans="1:9" x14ac:dyDescent="0.2">
      <c r="A5248" s="20">
        <v>5247</v>
      </c>
      <c r="B5248" s="21">
        <v>3.100267E-2</v>
      </c>
      <c r="C5248" s="21">
        <v>3.7906380000000003E-2</v>
      </c>
      <c r="D5248" s="21">
        <v>0.33700477585191801</v>
      </c>
      <c r="E5248" s="21">
        <v>18.5960666588044</v>
      </c>
      <c r="F5248" s="21">
        <v>6.8477430000000006E-2</v>
      </c>
      <c r="G5248" s="21">
        <v>4.0073850000000001E-2</v>
      </c>
      <c r="H5248" s="21">
        <v>29.735150504955701</v>
      </c>
      <c r="I5248" s="21">
        <v>58.076554292782397</v>
      </c>
    </row>
    <row r="5249" spans="1:9" x14ac:dyDescent="0.2">
      <c r="A5249" s="20">
        <v>5248</v>
      </c>
      <c r="B5249" s="21">
        <v>1.6618195074642302E-2</v>
      </c>
      <c r="C5249" s="21">
        <v>3.9539350000000001E-2</v>
      </c>
      <c r="D5249" s="21">
        <v>0.31754344119967198</v>
      </c>
      <c r="E5249" s="21">
        <v>16.2734747525441</v>
      </c>
      <c r="F5249" s="21">
        <v>5.890099E-2</v>
      </c>
      <c r="G5249" s="21">
        <v>4.5319591389536999E-2</v>
      </c>
      <c r="H5249" s="21">
        <v>30.776814293216098</v>
      </c>
      <c r="I5249" s="21">
        <v>49.1201950178136</v>
      </c>
    </row>
    <row r="5250" spans="1:9" x14ac:dyDescent="0.2">
      <c r="A5250" s="20">
        <v>5249</v>
      </c>
      <c r="B5250" s="21">
        <v>5.22906E-2</v>
      </c>
      <c r="C5250" s="21">
        <v>3.6275780000000001E-2</v>
      </c>
      <c r="D5250" s="21">
        <v>0.32554019224812802</v>
      </c>
      <c r="E5250" s="21">
        <v>18.292447069725501</v>
      </c>
      <c r="F5250" s="21">
        <v>6.3412070000000001E-2</v>
      </c>
      <c r="G5250" s="21">
        <v>4.8423099999999997E-2</v>
      </c>
      <c r="H5250" s="21">
        <v>34.061622003239101</v>
      </c>
      <c r="I5250" s="21">
        <v>57.007939847504304</v>
      </c>
    </row>
    <row r="5251" spans="1:9" x14ac:dyDescent="0.2">
      <c r="A5251" s="20">
        <v>5250</v>
      </c>
      <c r="B5251" s="21">
        <v>4.6358339999999998E-2</v>
      </c>
      <c r="C5251" s="21">
        <v>3.5997442156832302E-2</v>
      </c>
      <c r="D5251" s="21">
        <v>0.37024446197928002</v>
      </c>
      <c r="E5251" s="21">
        <v>17.465183536005501</v>
      </c>
      <c r="F5251" s="21">
        <v>6.7504830000000002E-2</v>
      </c>
      <c r="G5251" s="21">
        <v>4.8390855992436803E-2</v>
      </c>
      <c r="H5251" s="21">
        <v>29.8284766789134</v>
      </c>
      <c r="I5251" s="21">
        <v>61.246221806236498</v>
      </c>
    </row>
    <row r="5252" spans="1:9" x14ac:dyDescent="0.2">
      <c r="A5252" s="20">
        <v>5251</v>
      </c>
      <c r="B5252" s="21">
        <v>2.55132605070406E-2</v>
      </c>
      <c r="C5252" s="21">
        <v>3.8644828114438999E-2</v>
      </c>
      <c r="D5252" s="21">
        <v>0.33944475540128299</v>
      </c>
      <c r="E5252" s="21">
        <v>17.666970163637</v>
      </c>
      <c r="F5252" s="21">
        <v>5.63872302010845E-2</v>
      </c>
      <c r="G5252" s="21">
        <v>3.7974460000000002E-2</v>
      </c>
      <c r="H5252" s="21">
        <v>33.892544350968599</v>
      </c>
      <c r="I5252" s="21">
        <v>58.922024516055203</v>
      </c>
    </row>
    <row r="5253" spans="1:9" x14ac:dyDescent="0.2">
      <c r="A5253" s="20">
        <v>5252</v>
      </c>
      <c r="B5253" s="21">
        <v>3.1921390000000001E-2</v>
      </c>
      <c r="C5253" s="21">
        <v>4.294895E-2</v>
      </c>
      <c r="D5253" s="21">
        <v>0.31727787342961999</v>
      </c>
      <c r="E5253" s="21">
        <v>16.549081895282399</v>
      </c>
      <c r="F5253" s="21">
        <v>6.2397029999999999E-2</v>
      </c>
      <c r="G5253" s="21">
        <v>4.1423013773968599E-2</v>
      </c>
      <c r="H5253" s="21">
        <v>30.686784563948301</v>
      </c>
      <c r="I5253" s="21">
        <v>50.692199171299897</v>
      </c>
    </row>
    <row r="5254" spans="1:9" x14ac:dyDescent="0.2">
      <c r="A5254" s="20">
        <v>5253</v>
      </c>
      <c r="B5254" s="21">
        <v>3.2998617820728299E-2</v>
      </c>
      <c r="C5254" s="21">
        <v>2.9700545568466099E-2</v>
      </c>
      <c r="D5254" s="21">
        <v>0.30605582730728098</v>
      </c>
      <c r="E5254" s="21">
        <v>18.107078227434499</v>
      </c>
      <c r="F5254" s="21">
        <v>7.1162320000000001E-2</v>
      </c>
      <c r="G5254" s="21">
        <v>3.6277589999999998E-2</v>
      </c>
      <c r="H5254" s="21">
        <v>31.183243761831701</v>
      </c>
      <c r="I5254" s="21">
        <v>48.529913242831299</v>
      </c>
    </row>
    <row r="5255" spans="1:9" x14ac:dyDescent="0.2">
      <c r="A5255" s="20">
        <v>5254</v>
      </c>
      <c r="B5255" s="21">
        <v>1.7755233520263699E-2</v>
      </c>
      <c r="C5255" s="21">
        <v>4.3697388076447997E-2</v>
      </c>
      <c r="D5255" s="21">
        <v>0.315566223744564</v>
      </c>
      <c r="E5255" s="21">
        <v>18.957891257592099</v>
      </c>
      <c r="F5255" s="21">
        <v>5.3156160000000001E-2</v>
      </c>
      <c r="G5255" s="21">
        <v>4.9165029473328598E-2</v>
      </c>
      <c r="H5255" s="21">
        <v>32.524030656206499</v>
      </c>
      <c r="I5255" s="21">
        <v>59.721901325480601</v>
      </c>
    </row>
    <row r="5256" spans="1:9" x14ac:dyDescent="0.2">
      <c r="A5256" s="20">
        <v>5255</v>
      </c>
      <c r="B5256" s="21">
        <v>2.77347640509229E-2</v>
      </c>
      <c r="C5256" s="21">
        <v>3.3867347287027297E-2</v>
      </c>
      <c r="D5256" s="21">
        <v>0.32894933903530499</v>
      </c>
      <c r="E5256" s="21">
        <v>19.405279199999999</v>
      </c>
      <c r="F5256" s="21">
        <v>5.7965870000000003E-2</v>
      </c>
      <c r="G5256" s="21">
        <v>5.024414E-2</v>
      </c>
      <c r="H5256" s="21">
        <v>28.778620576451601</v>
      </c>
      <c r="I5256" s="21">
        <v>60.739046799999997</v>
      </c>
    </row>
    <row r="5257" spans="1:9" x14ac:dyDescent="0.2">
      <c r="A5257" s="20">
        <v>5256</v>
      </c>
      <c r="B5257" s="21">
        <v>2.2992539999999999E-2</v>
      </c>
      <c r="C5257" s="21">
        <v>3.0050469999999999E-2</v>
      </c>
      <c r="D5257" s="21">
        <v>0.34507436939897101</v>
      </c>
      <c r="E5257" s="21">
        <v>19.079526206493</v>
      </c>
      <c r="F5257" s="21">
        <v>6.2364599999999999E-2</v>
      </c>
      <c r="G5257" s="21">
        <v>5.0034559999999999E-2</v>
      </c>
      <c r="H5257" s="21">
        <v>33.044628297372803</v>
      </c>
      <c r="I5257" s="21">
        <v>60.355966840663399</v>
      </c>
    </row>
    <row r="5258" spans="1:9" x14ac:dyDescent="0.2">
      <c r="A5258" s="20">
        <v>5257</v>
      </c>
      <c r="B5258" s="21">
        <v>3.3812809999999999E-2</v>
      </c>
      <c r="C5258" s="21">
        <v>3.1957300000000001E-2</v>
      </c>
      <c r="D5258" s="21">
        <v>0.33706913916278602</v>
      </c>
      <c r="E5258" s="21">
        <v>18.916880594592801</v>
      </c>
      <c r="F5258" s="21">
        <v>6.2821660000000001E-2</v>
      </c>
      <c r="G5258" s="21">
        <v>4.4876109999999997E-2</v>
      </c>
      <c r="H5258" s="21">
        <v>29.606818590821799</v>
      </c>
      <c r="I5258" s="21">
        <v>59.467703280472101</v>
      </c>
    </row>
    <row r="5259" spans="1:9" x14ac:dyDescent="0.2">
      <c r="A5259" s="20">
        <v>5258</v>
      </c>
      <c r="B5259" s="21">
        <v>2.8919540000000001E-2</v>
      </c>
      <c r="C5259" s="21">
        <v>5.6420494118916899E-2</v>
      </c>
      <c r="D5259" s="21">
        <v>0.35896964047637497</v>
      </c>
      <c r="E5259" s="21">
        <v>20.086384970751801</v>
      </c>
      <c r="F5259" s="21">
        <v>6.1787050513307802E-2</v>
      </c>
      <c r="G5259" s="21">
        <v>4.38425338719046E-2</v>
      </c>
      <c r="H5259" s="21">
        <v>31.960573350547399</v>
      </c>
      <c r="I5259" s="21">
        <v>74.771221485329704</v>
      </c>
    </row>
    <row r="5260" spans="1:9" x14ac:dyDescent="0.2">
      <c r="A5260" s="20">
        <v>5259</v>
      </c>
      <c r="B5260" s="21">
        <v>1.55949261869987E-2</v>
      </c>
      <c r="C5260" s="21">
        <v>4.5567749999999997E-2</v>
      </c>
      <c r="D5260" s="21">
        <v>0.32628339429066699</v>
      </c>
      <c r="E5260" s="21">
        <v>17.641929819096099</v>
      </c>
      <c r="F5260" s="21">
        <v>6.3728569999999998E-2</v>
      </c>
      <c r="G5260" s="21">
        <v>4.2188528930473299E-2</v>
      </c>
      <c r="H5260" s="21">
        <v>29.2560476154644</v>
      </c>
      <c r="I5260" s="21">
        <v>55.062899374409902</v>
      </c>
    </row>
    <row r="5261" spans="1:9" x14ac:dyDescent="0.2">
      <c r="A5261" s="20">
        <v>5260</v>
      </c>
      <c r="B5261" s="21">
        <v>7.0338849999999994E-2</v>
      </c>
      <c r="C5261" s="21">
        <v>4.3535482370776299E-2</v>
      </c>
      <c r="D5261" s="21">
        <v>0.36952907048612899</v>
      </c>
      <c r="E5261" s="21">
        <v>17.1228457827802</v>
      </c>
      <c r="F5261" s="21">
        <v>6.7304779999999995E-2</v>
      </c>
      <c r="G5261" s="21">
        <v>3.7387271475741203E-2</v>
      </c>
      <c r="H5261" s="21">
        <v>32.332794900040099</v>
      </c>
      <c r="I5261" s="21">
        <v>63.695769797743999</v>
      </c>
    </row>
    <row r="5262" spans="1:9" x14ac:dyDescent="0.2">
      <c r="A5262" s="20">
        <v>5261</v>
      </c>
      <c r="B5262" s="21">
        <v>5.8788109999999998E-2</v>
      </c>
      <c r="C5262" s="21">
        <v>3.9420539999999997E-2</v>
      </c>
      <c r="D5262" s="21">
        <v>0.34227310694903201</v>
      </c>
      <c r="E5262" s="21">
        <v>16.370476698406002</v>
      </c>
      <c r="F5262" s="21">
        <v>6.12712340250198E-2</v>
      </c>
      <c r="G5262" s="21">
        <v>4.7600240000000002E-2</v>
      </c>
      <c r="H5262" s="21">
        <v>28.810334929259799</v>
      </c>
      <c r="I5262" s="21">
        <v>55.636954878915198</v>
      </c>
    </row>
    <row r="5263" spans="1:9" x14ac:dyDescent="0.2">
      <c r="A5263" s="20">
        <v>5262</v>
      </c>
      <c r="B5263" s="21">
        <v>2.83147086772002E-2</v>
      </c>
      <c r="C5263" s="21">
        <v>3.7314729999999997E-2</v>
      </c>
      <c r="D5263" s="21">
        <v>0.35416598999999999</v>
      </c>
      <c r="E5263" s="21">
        <v>16.865430799999999</v>
      </c>
      <c r="F5263" s="21">
        <v>6.062878E-2</v>
      </c>
      <c r="G5263" s="21">
        <v>4.0148620000000003E-2</v>
      </c>
      <c r="H5263" s="21">
        <v>30.472915501163801</v>
      </c>
      <c r="I5263" s="21">
        <v>57.628563760407502</v>
      </c>
    </row>
    <row r="5264" spans="1:9" x14ac:dyDescent="0.2">
      <c r="A5264" s="20">
        <v>5263</v>
      </c>
      <c r="B5264" s="21">
        <v>4.4086319999999998E-2</v>
      </c>
      <c r="C5264" s="21">
        <v>4.8034309999999997E-2</v>
      </c>
      <c r="D5264" s="21">
        <v>0.33459615003263099</v>
      </c>
      <c r="E5264" s="21">
        <v>16.771221249563499</v>
      </c>
      <c r="F5264" s="21">
        <v>6.3973160000000001E-2</v>
      </c>
      <c r="G5264" s="21">
        <v>3.4769250000000002E-2</v>
      </c>
      <c r="H5264" s="21">
        <v>30.500206555907901</v>
      </c>
      <c r="I5264" s="21">
        <v>56.247700358769301</v>
      </c>
    </row>
    <row r="5265" spans="1:9" x14ac:dyDescent="0.2">
      <c r="A5265" s="20">
        <v>5264</v>
      </c>
      <c r="B5265" s="21">
        <v>4.6261976347319399E-2</v>
      </c>
      <c r="C5265" s="21">
        <v>5.4011589999999998E-2</v>
      </c>
      <c r="D5265" s="21">
        <v>0.365338734730696</v>
      </c>
      <c r="E5265" s="21">
        <v>20.4347254051867</v>
      </c>
      <c r="F5265" s="21">
        <v>7.0949719999999994E-2</v>
      </c>
      <c r="G5265" s="21">
        <v>5.1574059999999998E-2</v>
      </c>
      <c r="H5265" s="21">
        <v>32.621165277882902</v>
      </c>
      <c r="I5265" s="21">
        <v>74.554657737708595</v>
      </c>
    </row>
    <row r="5266" spans="1:9" x14ac:dyDescent="0.2">
      <c r="A5266" s="20">
        <v>5265</v>
      </c>
      <c r="B5266" s="21">
        <v>5.7866290000000001E-2</v>
      </c>
      <c r="C5266" s="21">
        <v>2.3216730000000001E-2</v>
      </c>
      <c r="D5266" s="21">
        <v>0.31845539892652203</v>
      </c>
      <c r="E5266" s="21">
        <v>16.947011949370999</v>
      </c>
      <c r="F5266" s="21">
        <v>6.3999849999999997E-2</v>
      </c>
      <c r="G5266" s="21">
        <v>4.1913230000000003E-2</v>
      </c>
      <c r="H5266" s="21">
        <v>34.484523610943903</v>
      </c>
      <c r="I5266" s="21">
        <v>48.999688080398698</v>
      </c>
    </row>
    <row r="5267" spans="1:9" x14ac:dyDescent="0.2">
      <c r="A5267" s="20">
        <v>5266</v>
      </c>
      <c r="B5267" s="21">
        <v>2.7720924600098801E-2</v>
      </c>
      <c r="C5267" s="21">
        <v>3.1930609999999998E-2</v>
      </c>
      <c r="D5267" s="21">
        <v>0.32032099619612497</v>
      </c>
      <c r="E5267" s="21">
        <v>16.4045757137451</v>
      </c>
      <c r="F5267" s="21">
        <v>6.6194119999999995E-2</v>
      </c>
      <c r="G5267" s="21">
        <v>4.6218849999999999E-2</v>
      </c>
      <c r="H5267" s="21">
        <v>30.673417096435699</v>
      </c>
      <c r="I5267" s="21">
        <v>47.269047960966901</v>
      </c>
    </row>
    <row r="5268" spans="1:9" x14ac:dyDescent="0.2">
      <c r="A5268" s="20">
        <v>5267</v>
      </c>
      <c r="B5268" s="21">
        <v>5.6381601759736298E-2</v>
      </c>
      <c r="C5268" s="21">
        <v>4.0905400000000001E-2</v>
      </c>
      <c r="D5268" s="21">
        <v>0.32560965645069601</v>
      </c>
      <c r="E5268" s="21">
        <v>17.899189328416199</v>
      </c>
      <c r="F5268" s="21">
        <v>5.313404E-2</v>
      </c>
      <c r="G5268" s="21">
        <v>4.4277225157791297E-2</v>
      </c>
      <c r="H5268" s="21">
        <v>30.899194628580599</v>
      </c>
      <c r="I5268" s="21">
        <v>60.279519117138499</v>
      </c>
    </row>
    <row r="5269" spans="1:9" x14ac:dyDescent="0.2">
      <c r="A5269" s="20">
        <v>5268</v>
      </c>
      <c r="B5269" s="21">
        <v>3.1781420436895899E-2</v>
      </c>
      <c r="C5269" s="21">
        <v>3.1912880660602702E-2</v>
      </c>
      <c r="D5269" s="21">
        <v>0.36851869462675502</v>
      </c>
      <c r="E5269" s="21">
        <v>16.887280044761098</v>
      </c>
      <c r="F5269" s="21">
        <v>6.0102032169110399E-2</v>
      </c>
      <c r="G5269" s="21">
        <v>5.0662400000000003E-2</v>
      </c>
      <c r="H5269" s="21">
        <v>30.154101862839699</v>
      </c>
      <c r="I5269" s="21">
        <v>59.0732090540941</v>
      </c>
    </row>
    <row r="5270" spans="1:9" x14ac:dyDescent="0.2">
      <c r="A5270" s="20">
        <v>5269</v>
      </c>
      <c r="B5270" s="21">
        <v>1.996206E-2</v>
      </c>
      <c r="C5270" s="21">
        <v>3.3342906856328097E-2</v>
      </c>
      <c r="D5270" s="21">
        <v>0.34025839963515597</v>
      </c>
      <c r="E5270" s="21">
        <v>16.6558775382892</v>
      </c>
      <c r="F5270" s="21">
        <v>5.4931750000000001E-2</v>
      </c>
      <c r="G5270" s="21">
        <v>3.7641859999999999E-2</v>
      </c>
      <c r="H5270" s="21">
        <v>34.7226114187322</v>
      </c>
      <c r="I5270" s="21">
        <v>54.633823437950497</v>
      </c>
    </row>
    <row r="5271" spans="1:9" x14ac:dyDescent="0.2">
      <c r="A5271" s="20">
        <v>5270</v>
      </c>
      <c r="B5271" s="21">
        <v>5.0862049999999999E-2</v>
      </c>
      <c r="C5271" s="21">
        <v>4.3006019999999999E-2</v>
      </c>
      <c r="D5271" s="21">
        <v>0.326032193117961</v>
      </c>
      <c r="E5271" s="21">
        <v>17.758729625721401</v>
      </c>
      <c r="F5271" s="21">
        <v>6.1076129999999999E-2</v>
      </c>
      <c r="G5271" s="21">
        <v>4.8814789999999997E-2</v>
      </c>
      <c r="H5271" s="21">
        <v>31.038134869609699</v>
      </c>
      <c r="I5271" s="21">
        <v>57.580342879084697</v>
      </c>
    </row>
    <row r="5272" spans="1:9" x14ac:dyDescent="0.2">
      <c r="A5272" s="20">
        <v>5271</v>
      </c>
      <c r="B5272" s="21">
        <v>5.9361379999999998E-2</v>
      </c>
      <c r="C5272" s="21">
        <v>4.2544811961105697E-2</v>
      </c>
      <c r="D5272" s="21">
        <v>0.34107189528583398</v>
      </c>
      <c r="E5272" s="21">
        <v>20.4975847299912</v>
      </c>
      <c r="F5272" s="21">
        <v>6.8134730000000004E-2</v>
      </c>
      <c r="G5272" s="21">
        <v>4.4765689449020402E-2</v>
      </c>
      <c r="H5272" s="21">
        <v>32.531003275172601</v>
      </c>
      <c r="I5272" s="21">
        <v>68.238324560607197</v>
      </c>
    </row>
    <row r="5273" spans="1:9" x14ac:dyDescent="0.2">
      <c r="A5273" s="20">
        <v>5272</v>
      </c>
      <c r="B5273" s="21">
        <v>7.8818630000000001E-2</v>
      </c>
      <c r="C5273" s="21">
        <v>4.0838754584547297E-2</v>
      </c>
      <c r="D5273" s="21">
        <v>0.34843999117660501</v>
      </c>
      <c r="E5273" s="21">
        <v>15.799444713635101</v>
      </c>
      <c r="F5273" s="21">
        <v>5.4541119999999998E-2</v>
      </c>
      <c r="G5273" s="21">
        <v>4.7272420000000002E-2</v>
      </c>
      <c r="H5273" s="21">
        <v>32.352553018533399</v>
      </c>
      <c r="I5273" s="21">
        <v>58.243767377275397</v>
      </c>
    </row>
    <row r="5274" spans="1:9" x14ac:dyDescent="0.2">
      <c r="A5274" s="20">
        <v>5273</v>
      </c>
      <c r="B5274" s="21">
        <v>2.2004121023646701E-2</v>
      </c>
      <c r="C5274" s="21">
        <v>3.7702529999999998E-2</v>
      </c>
      <c r="D5274" s="21">
        <v>0.32345899684910001</v>
      </c>
      <c r="E5274" s="21">
        <v>17.088552964864999</v>
      </c>
      <c r="F5274" s="21">
        <v>6.96856E-2</v>
      </c>
      <c r="G5274" s="21">
        <v>4.2977319999999999E-2</v>
      </c>
      <c r="H5274" s="21">
        <v>29.977210073476101</v>
      </c>
      <c r="I5274" s="21">
        <v>49.935595386294402</v>
      </c>
    </row>
    <row r="5275" spans="1:9" x14ac:dyDescent="0.2">
      <c r="A5275" s="20">
        <v>5274</v>
      </c>
      <c r="B5275" s="21">
        <v>5.0483795276211801E-2</v>
      </c>
      <c r="C5275" s="21">
        <v>5.6227480000000003E-2</v>
      </c>
      <c r="D5275" s="21">
        <v>0.348191299040505</v>
      </c>
      <c r="E5275" s="21">
        <v>19.7815222253091</v>
      </c>
      <c r="F5275" s="21">
        <v>6.0976879999999997E-2</v>
      </c>
      <c r="G5275" s="21">
        <v>4.3137099999999998E-2</v>
      </c>
      <c r="H5275" s="21">
        <v>32.689486883506298</v>
      </c>
      <c r="I5275" s="21">
        <v>73.043183779437101</v>
      </c>
    </row>
    <row r="5276" spans="1:9" x14ac:dyDescent="0.2">
      <c r="A5276" s="20">
        <v>5275</v>
      </c>
      <c r="B5276" s="21">
        <v>3.3852981343096999E-2</v>
      </c>
      <c r="C5276" s="21">
        <v>3.9873890000000002E-2</v>
      </c>
      <c r="D5276" s="21">
        <v>0.34227803107807098</v>
      </c>
      <c r="E5276" s="21">
        <v>17.269349699999999</v>
      </c>
      <c r="F5276" s="21">
        <v>6.5463839999999995E-2</v>
      </c>
      <c r="G5276" s="21">
        <v>4.9594998382265602E-2</v>
      </c>
      <c r="H5276" s="21">
        <v>34.077745604642701</v>
      </c>
      <c r="I5276" s="21">
        <v>56.0833093707096</v>
      </c>
    </row>
    <row r="5277" spans="1:9" x14ac:dyDescent="0.2">
      <c r="A5277" s="20">
        <v>5276</v>
      </c>
      <c r="B5277" s="21">
        <v>5.1750380657860397E-2</v>
      </c>
      <c r="C5277" s="21">
        <v>3.5292179999999999E-2</v>
      </c>
      <c r="D5277" s="21">
        <v>0.33488285930195999</v>
      </c>
      <c r="E5277" s="21">
        <v>18.0440638205238</v>
      </c>
      <c r="F5277" s="21">
        <v>6.6144019999999998E-2</v>
      </c>
      <c r="G5277" s="21">
        <v>4.1253598122181399E-2</v>
      </c>
      <c r="H5277" s="21">
        <v>30.706409316377599</v>
      </c>
      <c r="I5277" s="21">
        <v>57.228324986122601</v>
      </c>
    </row>
    <row r="5278" spans="1:9" x14ac:dyDescent="0.2">
      <c r="A5278" s="20">
        <v>5277</v>
      </c>
      <c r="B5278" s="21">
        <v>1.7942656731531201E-2</v>
      </c>
      <c r="C5278" s="21">
        <v>3.1042134788455598E-2</v>
      </c>
      <c r="D5278" s="21">
        <v>0.319673226235482</v>
      </c>
      <c r="E5278" s="21">
        <v>16.438536296149199</v>
      </c>
      <c r="F5278" s="21">
        <v>7.0977650000000003E-2</v>
      </c>
      <c r="G5278" s="21">
        <v>4.2365630000000001E-2</v>
      </c>
      <c r="H5278" s="21">
        <v>33.517158871073399</v>
      </c>
      <c r="I5278" s="21">
        <v>45.558711492574098</v>
      </c>
    </row>
    <row r="5279" spans="1:9" x14ac:dyDescent="0.2">
      <c r="A5279" s="20">
        <v>5278</v>
      </c>
      <c r="B5279" s="21">
        <v>2.1058449999999999E-2</v>
      </c>
      <c r="C5279" s="21">
        <v>3.9967497426508299E-2</v>
      </c>
      <c r="D5279" s="21">
        <v>0.36277088859346801</v>
      </c>
      <c r="E5279" s="21">
        <v>19.605188667078298</v>
      </c>
      <c r="F5279" s="21">
        <v>6.3905539999999997E-2</v>
      </c>
      <c r="G5279" s="21">
        <v>4.3788750000000001E-2</v>
      </c>
      <c r="H5279" s="21">
        <v>32.166977869508301</v>
      </c>
      <c r="I5279" s="21">
        <v>67.844062300000004</v>
      </c>
    </row>
    <row r="5280" spans="1:9" x14ac:dyDescent="0.2">
      <c r="A5280" s="20">
        <v>5279</v>
      </c>
      <c r="B5280" s="21">
        <v>2.8361877652502698E-2</v>
      </c>
      <c r="C5280" s="21">
        <v>3.5519927738101698E-2</v>
      </c>
      <c r="D5280" s="21">
        <v>0.33562403817076802</v>
      </c>
      <c r="E5280" s="21">
        <v>19.283551725131399</v>
      </c>
      <c r="F5280" s="21">
        <v>5.6640709999999997E-2</v>
      </c>
      <c r="G5280" s="21">
        <v>3.7756100000000001E-2</v>
      </c>
      <c r="H5280" s="21">
        <v>29.2222743313508</v>
      </c>
      <c r="I5280" s="21">
        <v>62.9120544318612</v>
      </c>
    </row>
    <row r="5281" spans="1:9" x14ac:dyDescent="0.2">
      <c r="A5281" s="20">
        <v>5280</v>
      </c>
      <c r="B5281" s="21">
        <v>4.1184459999999999E-2</v>
      </c>
      <c r="C5281" s="21">
        <v>3.4918281343175102E-2</v>
      </c>
      <c r="D5281" s="21">
        <v>0.3</v>
      </c>
      <c r="E5281" s="21">
        <v>16.639919905878699</v>
      </c>
      <c r="F5281" s="21">
        <v>6.6062289999999996E-2</v>
      </c>
      <c r="G5281" s="21">
        <v>4.3656779999999999E-2</v>
      </c>
      <c r="H5281" s="21">
        <v>34.696340794288297</v>
      </c>
      <c r="I5281" s="21">
        <v>45.709001183976603</v>
      </c>
    </row>
    <row r="5282" spans="1:9" x14ac:dyDescent="0.2">
      <c r="A5282" s="20">
        <v>5281</v>
      </c>
      <c r="B5282" s="21">
        <v>3.0383779999999999E-2</v>
      </c>
      <c r="C5282" s="21">
        <v>5.3154924661195903E-2</v>
      </c>
      <c r="D5282" s="21">
        <v>0.35212040525807597</v>
      </c>
      <c r="E5282" s="21">
        <v>20.792917412462302</v>
      </c>
      <c r="F5282" s="21">
        <v>0.05</v>
      </c>
      <c r="G5282" s="21">
        <v>4.3964057357220802E-2</v>
      </c>
      <c r="H5282" s="21">
        <v>33.109175381537902</v>
      </c>
      <c r="I5282" s="21">
        <v>79.434694792375197</v>
      </c>
    </row>
    <row r="5283" spans="1:9" x14ac:dyDescent="0.2">
      <c r="A5283" s="20">
        <v>5282</v>
      </c>
      <c r="B5283" s="21">
        <v>4.9885815158701198E-2</v>
      </c>
      <c r="C5283" s="21">
        <v>4.5770499999999999E-2</v>
      </c>
      <c r="D5283" s="21">
        <v>0.35261844361563799</v>
      </c>
      <c r="E5283" s="21">
        <v>18.614361396044401</v>
      </c>
      <c r="F5283" s="21">
        <v>5.6463300000000001E-2</v>
      </c>
      <c r="G5283" s="21">
        <v>4.8432882522554503E-2</v>
      </c>
      <c r="H5283" s="21">
        <v>29.0448645659887</v>
      </c>
      <c r="I5283" s="21">
        <v>68.203910969038503</v>
      </c>
    </row>
    <row r="5284" spans="1:9" x14ac:dyDescent="0.2">
      <c r="A5284" s="20">
        <v>5283</v>
      </c>
      <c r="B5284" s="21">
        <v>5.5403419273868701E-2</v>
      </c>
      <c r="C5284" s="21">
        <v>5.4601129999999998E-2</v>
      </c>
      <c r="D5284" s="21">
        <v>0.36365852942752402</v>
      </c>
      <c r="E5284" s="21">
        <v>19.622694541424899</v>
      </c>
      <c r="F5284" s="21">
        <v>5.8097120000000002E-2</v>
      </c>
      <c r="G5284" s="21">
        <v>4.2365555778723897E-2</v>
      </c>
      <c r="H5284" s="21">
        <v>29.723743975722702</v>
      </c>
      <c r="I5284" s="21">
        <v>77.075220217719902</v>
      </c>
    </row>
    <row r="5285" spans="1:9" x14ac:dyDescent="0.2">
      <c r="A5285" s="20">
        <v>5284</v>
      </c>
      <c r="B5285" s="21">
        <v>4.8993663118680301E-2</v>
      </c>
      <c r="C5285" s="21">
        <v>3.3230490000000001E-2</v>
      </c>
      <c r="D5285" s="21">
        <v>0.35326464461448898</v>
      </c>
      <c r="E5285" s="21">
        <v>19.428304067231299</v>
      </c>
      <c r="F5285" s="21">
        <v>5.0481389149518101E-2</v>
      </c>
      <c r="G5285" s="21">
        <v>3.5575759999999998E-2</v>
      </c>
      <c r="H5285" s="21">
        <v>34.178503970059602</v>
      </c>
      <c r="I5285" s="21">
        <v>70.169950807573898</v>
      </c>
    </row>
    <row r="5286" spans="1:9" x14ac:dyDescent="0.2">
      <c r="A5286" s="20">
        <v>5285</v>
      </c>
      <c r="B5286" s="21">
        <v>6.4281809999999995E-2</v>
      </c>
      <c r="C5286" s="21">
        <v>3.9524190000000001E-2</v>
      </c>
      <c r="D5286" s="21">
        <v>0.34776835777170201</v>
      </c>
      <c r="E5286" s="21">
        <v>18.330400957120101</v>
      </c>
      <c r="F5286" s="21">
        <v>6.9420209999999996E-2</v>
      </c>
      <c r="G5286" s="21">
        <v>4.5156519999999999E-2</v>
      </c>
      <c r="H5286" s="21">
        <v>29.6312358852154</v>
      </c>
      <c r="I5286" s="21">
        <v>61.475323744851302</v>
      </c>
    </row>
    <row r="5287" spans="1:9" x14ac:dyDescent="0.2">
      <c r="A5287" s="20">
        <v>5286</v>
      </c>
      <c r="B5287" s="21">
        <v>4.6237399999999998E-2</v>
      </c>
      <c r="C5287" s="21">
        <v>3.9641164032389903E-2</v>
      </c>
      <c r="D5287" s="21">
        <v>0.33526254423560498</v>
      </c>
      <c r="E5287" s="21">
        <v>19.341008728653701</v>
      </c>
      <c r="F5287" s="21">
        <v>6.7645449999999996E-2</v>
      </c>
      <c r="G5287" s="21">
        <v>4.2617839999999997E-2</v>
      </c>
      <c r="H5287" s="21">
        <v>28.918041795356501</v>
      </c>
      <c r="I5287" s="21">
        <v>61.732271114779898</v>
      </c>
    </row>
    <row r="5288" spans="1:9" x14ac:dyDescent="0.2">
      <c r="A5288" s="20">
        <v>5287</v>
      </c>
      <c r="B5288" s="21">
        <v>2.1746549344897399E-2</v>
      </c>
      <c r="C5288" s="21">
        <v>4.0824369999999999E-2</v>
      </c>
      <c r="D5288" s="21">
        <v>0.335320301807846</v>
      </c>
      <c r="E5288" s="21">
        <v>17.234670215348899</v>
      </c>
      <c r="F5288" s="21">
        <v>6.3255039999999998E-2</v>
      </c>
      <c r="G5288" s="21">
        <v>3.9066799999999999E-2</v>
      </c>
      <c r="H5288" s="21">
        <v>28.460134752206798</v>
      </c>
      <c r="I5288" s="21">
        <v>55.077845520148998</v>
      </c>
    </row>
    <row r="5289" spans="1:9" x14ac:dyDescent="0.2">
      <c r="A5289" s="20">
        <v>5288</v>
      </c>
      <c r="B5289" s="21">
        <v>6.0450647703074997E-2</v>
      </c>
      <c r="C5289" s="21">
        <v>3.8019669999999998E-2</v>
      </c>
      <c r="D5289" s="21">
        <v>0.35851703300002402</v>
      </c>
      <c r="E5289" s="21">
        <v>15.668238361181301</v>
      </c>
      <c r="F5289" s="21">
        <v>6.5898559999999995E-2</v>
      </c>
      <c r="G5289" s="21">
        <v>4.6615049999999998E-2</v>
      </c>
      <c r="H5289" s="21">
        <v>30.2623252036982</v>
      </c>
      <c r="I5289" s="21">
        <v>54.709114046557502</v>
      </c>
    </row>
    <row r="5290" spans="1:9" x14ac:dyDescent="0.2">
      <c r="A5290" s="20">
        <v>5289</v>
      </c>
      <c r="B5290" s="21">
        <v>3.0922660000000001E-2</v>
      </c>
      <c r="C5290" s="21">
        <v>4.5651249999999997E-2</v>
      </c>
      <c r="D5290" s="21">
        <v>0.34186443370131703</v>
      </c>
      <c r="E5290" s="21">
        <v>17.680223418359201</v>
      </c>
      <c r="F5290" s="21">
        <v>6.2831499999999998E-2</v>
      </c>
      <c r="G5290" s="21">
        <v>4.6809796296085698E-2</v>
      </c>
      <c r="H5290" s="21">
        <v>33.011172629245799</v>
      </c>
      <c r="I5290" s="21">
        <v>59.350543176584999</v>
      </c>
    </row>
    <row r="5291" spans="1:9" x14ac:dyDescent="0.2">
      <c r="A5291" s="20">
        <v>5290</v>
      </c>
      <c r="B5291" s="21">
        <v>5.3656280000000001E-2</v>
      </c>
      <c r="C5291" s="21">
        <v>4.9450586421520802E-2</v>
      </c>
      <c r="D5291" s="21">
        <v>0.31625441024860601</v>
      </c>
      <c r="E5291" s="21">
        <v>16.789569014531999</v>
      </c>
      <c r="F5291" s="21">
        <v>6.5319630000000004E-2</v>
      </c>
      <c r="G5291" s="21">
        <v>4.8051501968124202E-2</v>
      </c>
      <c r="H5291" s="21">
        <v>32.1058834990232</v>
      </c>
      <c r="I5291" s="21">
        <v>52.904092375905698</v>
      </c>
    </row>
    <row r="5292" spans="1:9" x14ac:dyDescent="0.2">
      <c r="A5292" s="20">
        <v>5291</v>
      </c>
      <c r="B5292" s="21">
        <v>6.3606010000000004E-2</v>
      </c>
      <c r="C5292" s="21">
        <v>3.9098420000000002E-2</v>
      </c>
      <c r="D5292" s="21">
        <v>0.33811612580740802</v>
      </c>
      <c r="E5292" s="21">
        <v>21.2721672024078</v>
      </c>
      <c r="F5292" s="21">
        <v>6.7312040000000004E-2</v>
      </c>
      <c r="G5292" s="21">
        <v>4.6885870000000003E-2</v>
      </c>
      <c r="H5292" s="21">
        <v>29.067570061309201</v>
      </c>
      <c r="I5292" s="21">
        <v>69.731205906162899</v>
      </c>
    </row>
    <row r="5293" spans="1:9" x14ac:dyDescent="0.2">
      <c r="A5293" s="20">
        <v>5292</v>
      </c>
      <c r="B5293" s="21">
        <v>4.6850320160955902E-2</v>
      </c>
      <c r="C5293" s="21">
        <v>3.9515950000000001E-2</v>
      </c>
      <c r="D5293" s="21">
        <v>0.343915059319778</v>
      </c>
      <c r="E5293" s="21">
        <v>20.537640229350998</v>
      </c>
      <c r="F5293" s="21">
        <v>5.3769150000000002E-2</v>
      </c>
      <c r="G5293" s="21">
        <v>4.8676179999999999E-2</v>
      </c>
      <c r="H5293" s="21">
        <v>31.026044349754301</v>
      </c>
      <c r="I5293" s="21">
        <v>72.158015067374905</v>
      </c>
    </row>
    <row r="5294" spans="1:9" x14ac:dyDescent="0.2">
      <c r="A5294" s="20">
        <v>5293</v>
      </c>
      <c r="B5294" s="21">
        <v>1.75576178025302E-2</v>
      </c>
      <c r="C5294" s="21">
        <v>5.2993560000000002E-2</v>
      </c>
      <c r="D5294" s="21">
        <v>0.305186989994784</v>
      </c>
      <c r="E5294" s="21">
        <v>16.739796699513501</v>
      </c>
      <c r="F5294" s="21">
        <v>6.5576899999999994E-2</v>
      </c>
      <c r="G5294" s="21">
        <v>4.6675929999999997E-2</v>
      </c>
      <c r="H5294" s="21">
        <v>32.851230820667702</v>
      </c>
      <c r="I5294" s="21">
        <v>49.388116476437702</v>
      </c>
    </row>
    <row r="5295" spans="1:9" x14ac:dyDescent="0.2">
      <c r="A5295" s="20">
        <v>5294</v>
      </c>
      <c r="B5295" s="21">
        <v>2.62268175023531E-2</v>
      </c>
      <c r="C5295" s="21">
        <v>5.144199E-2</v>
      </c>
      <c r="D5295" s="21">
        <v>0.35993550376587002</v>
      </c>
      <c r="E5295" s="21">
        <v>17.687710657050602</v>
      </c>
      <c r="F5295" s="21">
        <v>6.6645979999999994E-2</v>
      </c>
      <c r="G5295" s="21">
        <v>5.5113500000000003E-2</v>
      </c>
      <c r="H5295" s="21">
        <v>29.8810153594581</v>
      </c>
      <c r="I5295" s="21">
        <v>62.682646798279897</v>
      </c>
    </row>
    <row r="5296" spans="1:9" x14ac:dyDescent="0.2">
      <c r="A5296" s="20">
        <v>5295</v>
      </c>
      <c r="B5296" s="21">
        <v>5.9841169999999999E-2</v>
      </c>
      <c r="C5296" s="21">
        <v>4.1253860000000003E-2</v>
      </c>
      <c r="D5296" s="21">
        <v>0.34501284389907899</v>
      </c>
      <c r="E5296" s="21">
        <v>18.2933667</v>
      </c>
      <c r="F5296" s="21">
        <v>5.8047319999999999E-2</v>
      </c>
      <c r="G5296" s="21">
        <v>5.2364460000000002E-2</v>
      </c>
      <c r="H5296" s="21">
        <v>31.245344870412499</v>
      </c>
      <c r="I5296" s="21">
        <v>64.255147654903794</v>
      </c>
    </row>
    <row r="5297" spans="1:9" x14ac:dyDescent="0.2">
      <c r="A5297" s="20">
        <v>5296</v>
      </c>
      <c r="B5297" s="21">
        <v>3.74631597153577E-2</v>
      </c>
      <c r="C5297" s="21">
        <v>4.66653E-2</v>
      </c>
      <c r="D5297" s="21">
        <v>0.31774407671556598</v>
      </c>
      <c r="E5297" s="21">
        <v>17.8936669857226</v>
      </c>
      <c r="F5297" s="21">
        <v>5.9844479999999999E-2</v>
      </c>
      <c r="G5297" s="21">
        <v>4.6186379999999999E-2</v>
      </c>
      <c r="H5297" s="21">
        <v>35.053293980678603</v>
      </c>
      <c r="I5297" s="21">
        <v>56.785981962774798</v>
      </c>
    </row>
    <row r="5298" spans="1:9" x14ac:dyDescent="0.2">
      <c r="A5298" s="20">
        <v>5297</v>
      </c>
      <c r="B5298" s="21">
        <v>4.1193599999999997E-2</v>
      </c>
      <c r="C5298" s="21">
        <v>4.1086520000000001E-2</v>
      </c>
      <c r="D5298" s="21">
        <v>0.33905119334093198</v>
      </c>
      <c r="E5298" s="21">
        <v>19.1018149165102</v>
      </c>
      <c r="F5298" s="21">
        <v>5.7123581196824501E-2</v>
      </c>
      <c r="G5298" s="21">
        <v>3.6369159588681303E-2</v>
      </c>
      <c r="H5298" s="21">
        <v>31.733353731074601</v>
      </c>
      <c r="I5298" s="21">
        <v>65.269643754297704</v>
      </c>
    </row>
    <row r="5299" spans="1:9" x14ac:dyDescent="0.2">
      <c r="A5299" s="20">
        <v>5298</v>
      </c>
      <c r="B5299" s="21">
        <v>5.1382369999999997E-2</v>
      </c>
      <c r="C5299" s="21">
        <v>3.5642489999999999E-2</v>
      </c>
      <c r="D5299" s="21">
        <v>0.34295440161634699</v>
      </c>
      <c r="E5299" s="21">
        <v>18.271530641808301</v>
      </c>
      <c r="F5299" s="21">
        <v>6.2555700000000006E-2</v>
      </c>
      <c r="G5299" s="21">
        <v>5.4350969999999998E-2</v>
      </c>
      <c r="H5299" s="21">
        <v>34.823074095338399</v>
      </c>
      <c r="I5299" s="21">
        <v>60.358467977245098</v>
      </c>
    </row>
    <row r="5300" spans="1:9" x14ac:dyDescent="0.2">
      <c r="A5300" s="20">
        <v>5299</v>
      </c>
      <c r="B5300" s="21">
        <v>5.0444839999999998E-2</v>
      </c>
      <c r="C5300" s="21">
        <v>4.8816320000000003E-2</v>
      </c>
      <c r="D5300" s="21">
        <v>0.36391888569180603</v>
      </c>
      <c r="E5300" s="21">
        <v>18.5110703465844</v>
      </c>
      <c r="F5300" s="21">
        <v>6.2954099999999999E-2</v>
      </c>
      <c r="G5300" s="21">
        <v>4.366478E-2</v>
      </c>
      <c r="H5300" s="21">
        <v>30.031488537008801</v>
      </c>
      <c r="I5300" s="21">
        <v>69.059300899999997</v>
      </c>
    </row>
    <row r="5301" spans="1:9" x14ac:dyDescent="0.2">
      <c r="A5301" s="20">
        <v>5300</v>
      </c>
      <c r="B5301" s="21">
        <v>4.4181999999999999E-2</v>
      </c>
      <c r="C5301" s="21">
        <v>3.0208599999999999E-2</v>
      </c>
      <c r="D5301" s="21">
        <v>0.36334323268563701</v>
      </c>
      <c r="E5301" s="21">
        <v>18.995654568728298</v>
      </c>
      <c r="F5301" s="21">
        <v>6.1979069999999997E-2</v>
      </c>
      <c r="G5301" s="21">
        <v>4.813224E-2</v>
      </c>
      <c r="H5301" s="21">
        <v>30.751270736411399</v>
      </c>
      <c r="I5301" s="21">
        <v>65.360150588385494</v>
      </c>
    </row>
    <row r="5302" spans="1:9" x14ac:dyDescent="0.2">
      <c r="A5302" s="20">
        <v>5301</v>
      </c>
      <c r="B5302" s="21">
        <v>3.6869974431693001E-2</v>
      </c>
      <c r="C5302" s="21">
        <v>3.6591730000000003E-2</v>
      </c>
      <c r="D5302" s="21">
        <v>0.36656167070502998</v>
      </c>
      <c r="E5302" s="21">
        <v>15.704996797367899</v>
      </c>
      <c r="F5302" s="21">
        <v>5.7167900000000001E-2</v>
      </c>
      <c r="G5302" s="21">
        <v>4.7362059999999997E-2</v>
      </c>
      <c r="H5302" s="21">
        <v>34.115356665400398</v>
      </c>
      <c r="I5302" s="21">
        <v>56.9433046883046</v>
      </c>
    </row>
    <row r="5303" spans="1:9" x14ac:dyDescent="0.2">
      <c r="A5303" s="20">
        <v>5302</v>
      </c>
      <c r="B5303" s="21">
        <v>3.5309970000000003E-2</v>
      </c>
      <c r="C5303" s="21">
        <v>3.2654950000000002E-2</v>
      </c>
      <c r="D5303" s="21">
        <v>0.35251775035583999</v>
      </c>
      <c r="E5303" s="21">
        <v>15.510820003213601</v>
      </c>
      <c r="F5303" s="21">
        <v>6.7858929999999998E-2</v>
      </c>
      <c r="G5303" s="21">
        <v>4.4416049999999999E-2</v>
      </c>
      <c r="H5303" s="21">
        <v>31.720992179079602</v>
      </c>
      <c r="I5303" s="21">
        <v>50.140516445436504</v>
      </c>
    </row>
    <row r="5304" spans="1:9" x14ac:dyDescent="0.2">
      <c r="A5304" s="20">
        <v>5303</v>
      </c>
      <c r="B5304" s="21">
        <v>5.2868480000000002E-2</v>
      </c>
      <c r="C5304" s="21">
        <v>3.5527589999999998E-2</v>
      </c>
      <c r="D5304" s="21">
        <v>0.33193061740292501</v>
      </c>
      <c r="E5304" s="21">
        <v>16.934063486201801</v>
      </c>
      <c r="F5304" s="21">
        <v>5.8090900000000001E-2</v>
      </c>
      <c r="G5304" s="21">
        <v>4.2598490000000003E-2</v>
      </c>
      <c r="H5304" s="21">
        <v>29.145842676512</v>
      </c>
      <c r="I5304" s="21">
        <v>55.3722996477225</v>
      </c>
    </row>
    <row r="5305" spans="1:9" x14ac:dyDescent="0.2">
      <c r="A5305" s="20">
        <v>5304</v>
      </c>
      <c r="B5305" s="21">
        <v>4.8303542966016799E-2</v>
      </c>
      <c r="C5305" s="21">
        <v>3.3572369999999997E-2</v>
      </c>
      <c r="D5305" s="21">
        <v>0.32685564958264901</v>
      </c>
      <c r="E5305" s="21">
        <v>19.191538037315599</v>
      </c>
      <c r="F5305" s="21">
        <v>6.3763239999999999E-2</v>
      </c>
      <c r="G5305" s="21">
        <v>4.3276389999999998E-2</v>
      </c>
      <c r="H5305" s="21">
        <v>35.665320399999999</v>
      </c>
      <c r="I5305" s="21">
        <v>59.318461856076901</v>
      </c>
    </row>
    <row r="5306" spans="1:9" x14ac:dyDescent="0.2">
      <c r="A5306" s="20">
        <v>5305</v>
      </c>
      <c r="B5306" s="21">
        <v>3.6140499999999999E-2</v>
      </c>
      <c r="C5306" s="21">
        <v>4.6447389999999998E-2</v>
      </c>
      <c r="D5306" s="21">
        <v>0.33098582337363602</v>
      </c>
      <c r="E5306" s="21">
        <v>17.246964474426399</v>
      </c>
      <c r="F5306" s="21">
        <v>6.4942470000000002E-2</v>
      </c>
      <c r="G5306" s="21">
        <v>3.1596430000000002E-2</v>
      </c>
      <c r="H5306" s="21">
        <v>32.157940989671701</v>
      </c>
      <c r="I5306" s="21">
        <v>56.111005049471103</v>
      </c>
    </row>
    <row r="5307" spans="1:9" x14ac:dyDescent="0.2">
      <c r="A5307" s="20">
        <v>5306</v>
      </c>
      <c r="B5307" s="21">
        <v>5.6231679999999999E-2</v>
      </c>
      <c r="C5307" s="21">
        <v>3.8079378652068799E-2</v>
      </c>
      <c r="D5307" s="21">
        <v>0.343682645589447</v>
      </c>
      <c r="E5307" s="21">
        <v>20.504991732855402</v>
      </c>
      <c r="F5307" s="21">
        <v>5.2442330000000002E-2</v>
      </c>
      <c r="G5307" s="21">
        <v>3.9159069999999997E-2</v>
      </c>
      <c r="H5307" s="21">
        <v>35.3552269373427</v>
      </c>
      <c r="I5307" s="21">
        <v>73.022500308181606</v>
      </c>
    </row>
    <row r="5308" spans="1:9" x14ac:dyDescent="0.2">
      <c r="A5308" s="20">
        <v>5307</v>
      </c>
      <c r="B5308" s="21">
        <v>3.8064489999999999E-2</v>
      </c>
      <c r="C5308" s="21">
        <v>5.0718372266999198E-2</v>
      </c>
      <c r="D5308" s="21">
        <v>0.344497173849176</v>
      </c>
      <c r="E5308" s="21">
        <v>16.283916732104402</v>
      </c>
      <c r="F5308" s="21">
        <v>6.2674430000000003E-2</v>
      </c>
      <c r="G5308" s="21">
        <v>4.2545729999999997E-2</v>
      </c>
      <c r="H5308" s="21">
        <v>30.248883701335501</v>
      </c>
      <c r="I5308" s="21">
        <v>56.869654183800002</v>
      </c>
    </row>
    <row r="5309" spans="1:9" x14ac:dyDescent="0.2">
      <c r="A5309" s="20">
        <v>5308</v>
      </c>
      <c r="B5309" s="21">
        <v>2.7225067384984099E-2</v>
      </c>
      <c r="C5309" s="21">
        <v>4.4935330000000002E-2</v>
      </c>
      <c r="D5309" s="21">
        <v>0.36557931695227103</v>
      </c>
      <c r="E5309" s="21">
        <v>18.5703418856606</v>
      </c>
      <c r="F5309" s="21">
        <v>6.7268010000000003E-2</v>
      </c>
      <c r="G5309" s="21">
        <v>4.5250810000000002E-2</v>
      </c>
      <c r="H5309" s="21">
        <v>31.252529804933801</v>
      </c>
      <c r="I5309" s="21">
        <v>65.399495806652098</v>
      </c>
    </row>
    <row r="5310" spans="1:9" x14ac:dyDescent="0.2">
      <c r="A5310" s="20">
        <v>5309</v>
      </c>
      <c r="B5310" s="21">
        <v>2.8615439516449799E-2</v>
      </c>
      <c r="C5310" s="21">
        <v>3.4548958079568197E-2</v>
      </c>
      <c r="D5310" s="21">
        <v>0.33991305088473101</v>
      </c>
      <c r="E5310" s="21">
        <v>15.7324544868295</v>
      </c>
      <c r="F5310" s="21">
        <v>6.0929249999999997E-2</v>
      </c>
      <c r="G5310" s="21">
        <v>4.7962072648473603E-2</v>
      </c>
      <c r="H5310" s="21">
        <v>32.947929148265601</v>
      </c>
      <c r="I5310" s="21">
        <v>50.444829421773598</v>
      </c>
    </row>
    <row r="5311" spans="1:9" x14ac:dyDescent="0.2">
      <c r="A5311" s="20">
        <v>5310</v>
      </c>
      <c r="B5311" s="21">
        <v>2.53188874553535E-2</v>
      </c>
      <c r="C5311" s="21">
        <v>3.7608889999999999E-2</v>
      </c>
      <c r="D5311" s="21">
        <v>0.30452501376851698</v>
      </c>
      <c r="E5311" s="21">
        <v>21.115488738007901</v>
      </c>
      <c r="F5311" s="21">
        <v>6.5494919999999998E-2</v>
      </c>
      <c r="G5311" s="21">
        <v>4.2125969999999999E-2</v>
      </c>
      <c r="H5311" s="21">
        <v>34.408754290712999</v>
      </c>
      <c r="I5311" s="21">
        <v>59.378325713271103</v>
      </c>
    </row>
    <row r="5312" spans="1:9" x14ac:dyDescent="0.2">
      <c r="A5312" s="20">
        <v>5311</v>
      </c>
      <c r="B5312" s="21">
        <v>3.5913849999999997E-2</v>
      </c>
      <c r="C5312" s="21">
        <v>4.3378729999999997E-2</v>
      </c>
      <c r="D5312" s="21">
        <v>0.32114701658498701</v>
      </c>
      <c r="E5312" s="21">
        <v>17.118269677557599</v>
      </c>
      <c r="F5312" s="21">
        <v>5.7609729999999998E-2</v>
      </c>
      <c r="G5312" s="21">
        <v>4.8410231746706098E-2</v>
      </c>
      <c r="H5312" s="21">
        <v>33.6777362744035</v>
      </c>
      <c r="I5312" s="21">
        <v>54.673832469374901</v>
      </c>
    </row>
    <row r="5313" spans="1:9" x14ac:dyDescent="0.2">
      <c r="A5313" s="20">
        <v>5312</v>
      </c>
      <c r="B5313" s="21">
        <v>5.8505864175042797E-2</v>
      </c>
      <c r="C5313" s="21">
        <v>4.1517749999999999E-2</v>
      </c>
      <c r="D5313" s="21">
        <v>0.32548450000000001</v>
      </c>
      <c r="E5313" s="21">
        <v>18.602036170645</v>
      </c>
      <c r="F5313" s="21">
        <v>6.6271060000000007E-2</v>
      </c>
      <c r="G5313" s="21">
        <v>4.3857020624728703E-2</v>
      </c>
      <c r="H5313" s="21">
        <v>26.780363123527099</v>
      </c>
      <c r="I5313" s="21">
        <v>58.985636800000002</v>
      </c>
    </row>
    <row r="5314" spans="1:9" x14ac:dyDescent="0.2">
      <c r="A5314" s="20">
        <v>5313</v>
      </c>
      <c r="B5314" s="21">
        <v>2.7923570000000002E-2</v>
      </c>
      <c r="C5314" s="21">
        <v>4.5678911916442799E-2</v>
      </c>
      <c r="D5314" s="21">
        <v>0.32546587439952801</v>
      </c>
      <c r="E5314" s="21">
        <v>20.8535060494745</v>
      </c>
      <c r="F5314" s="21">
        <v>5.5314950000000002E-2</v>
      </c>
      <c r="G5314" s="21">
        <v>4.3195419999999998E-2</v>
      </c>
      <c r="H5314" s="21">
        <v>30.188662769337199</v>
      </c>
      <c r="I5314" s="21">
        <v>68.885788243187804</v>
      </c>
    </row>
    <row r="5315" spans="1:9" x14ac:dyDescent="0.2">
      <c r="A5315" s="20">
        <v>5314</v>
      </c>
      <c r="B5315" s="21">
        <v>4.282714E-2</v>
      </c>
      <c r="C5315" s="21">
        <v>3.6101370000000001E-2</v>
      </c>
      <c r="D5315" s="21">
        <v>0.3</v>
      </c>
      <c r="E5315" s="21">
        <v>15.798540632450701</v>
      </c>
      <c r="F5315" s="21">
        <v>6.0890659999999999E-2</v>
      </c>
      <c r="G5315" s="21">
        <v>4.5259470000000003E-2</v>
      </c>
      <c r="H5315" s="21">
        <v>31.898443788838001</v>
      </c>
      <c r="I5315" s="21">
        <v>44.762411765670699</v>
      </c>
    </row>
    <row r="5316" spans="1:9" x14ac:dyDescent="0.2">
      <c r="A5316" s="20">
        <v>5315</v>
      </c>
      <c r="B5316" s="21">
        <v>3.01496598155888E-2</v>
      </c>
      <c r="C5316" s="21">
        <v>4.0935430000000002E-2</v>
      </c>
      <c r="D5316" s="21">
        <v>0.376389213595483</v>
      </c>
      <c r="E5316" s="21">
        <v>18.306298598841</v>
      </c>
      <c r="F5316" s="21">
        <v>6.7174540000000005E-2</v>
      </c>
      <c r="G5316" s="21">
        <v>4.8669633200926599E-2</v>
      </c>
      <c r="H5316" s="21">
        <v>33.126486700000001</v>
      </c>
      <c r="I5316" s="21">
        <v>65.722518544746706</v>
      </c>
    </row>
    <row r="5317" spans="1:9" x14ac:dyDescent="0.2">
      <c r="A5317" s="20">
        <v>5316</v>
      </c>
      <c r="B5317" s="21">
        <v>3.609536E-2</v>
      </c>
      <c r="C5317" s="21">
        <v>3.408796E-2</v>
      </c>
      <c r="D5317" s="21">
        <v>0.30134896999999999</v>
      </c>
      <c r="E5317" s="21">
        <v>18.359666503720302</v>
      </c>
      <c r="F5317" s="21">
        <v>6.6897970000000001E-2</v>
      </c>
      <c r="G5317" s="21">
        <v>4.3828779999999998E-2</v>
      </c>
      <c r="H5317" s="21">
        <v>30.886719346604401</v>
      </c>
      <c r="I5317" s="21">
        <v>50.239264093440703</v>
      </c>
    </row>
    <row r="5318" spans="1:9" x14ac:dyDescent="0.2">
      <c r="A5318" s="20">
        <v>5317</v>
      </c>
      <c r="B5318" s="21">
        <v>1.7349381820221201E-2</v>
      </c>
      <c r="C5318" s="21">
        <v>4.1501450000000002E-2</v>
      </c>
      <c r="D5318" s="21">
        <v>0.33352512271492502</v>
      </c>
      <c r="E5318" s="21">
        <v>17.7168341343069</v>
      </c>
      <c r="F5318" s="21">
        <v>5.4501460000000002E-2</v>
      </c>
      <c r="G5318" s="21">
        <v>4.682484E-2</v>
      </c>
      <c r="H5318" s="21">
        <v>30.810093203057299</v>
      </c>
      <c r="I5318" s="21">
        <v>58.485743267951598</v>
      </c>
    </row>
    <row r="5319" spans="1:9" x14ac:dyDescent="0.2">
      <c r="A5319" s="20">
        <v>5318</v>
      </c>
      <c r="B5319" s="21">
        <v>3.6691929999999998E-2</v>
      </c>
      <c r="C5319" s="21">
        <v>2.8165031612811298E-2</v>
      </c>
      <c r="D5319" s="21">
        <v>0.35816792477659298</v>
      </c>
      <c r="E5319" s="21">
        <v>18.8899318425741</v>
      </c>
      <c r="F5319" s="21">
        <v>5.9929839999999998E-2</v>
      </c>
      <c r="G5319" s="21">
        <v>4.8728260000000002E-2</v>
      </c>
      <c r="H5319" s="21">
        <v>32.045783040331699</v>
      </c>
      <c r="I5319" s="21">
        <v>63.583992850976202</v>
      </c>
    </row>
    <row r="5320" spans="1:9" x14ac:dyDescent="0.2">
      <c r="A5320" s="20">
        <v>5319</v>
      </c>
      <c r="B5320" s="21">
        <v>3.7094420000000003E-2</v>
      </c>
      <c r="C5320" s="21">
        <v>4.842776E-2</v>
      </c>
      <c r="D5320" s="21">
        <v>0.35679347269818601</v>
      </c>
      <c r="E5320" s="21">
        <v>18.4210111944952</v>
      </c>
      <c r="F5320" s="21">
        <v>5.8002566833381598E-2</v>
      </c>
      <c r="G5320" s="21">
        <v>4.7724225655557902E-2</v>
      </c>
      <c r="H5320" s="21">
        <v>29.866534987983801</v>
      </c>
      <c r="I5320" s="21">
        <v>67.705818199999996</v>
      </c>
    </row>
    <row r="5321" spans="1:9" x14ac:dyDescent="0.2">
      <c r="A5321" s="20">
        <v>5320</v>
      </c>
      <c r="B5321" s="21">
        <v>4.8104319999999999E-2</v>
      </c>
      <c r="C5321" s="21">
        <v>3.6984860000000001E-2</v>
      </c>
      <c r="D5321" s="21">
        <v>0.31560632733998201</v>
      </c>
      <c r="E5321" s="21">
        <v>17.2873494463235</v>
      </c>
      <c r="F5321" s="21">
        <v>6.6898650000000004E-2</v>
      </c>
      <c r="G5321" s="21">
        <v>4.1661209999999997E-2</v>
      </c>
      <c r="H5321" s="21">
        <v>30.2965678767202</v>
      </c>
      <c r="I5321" s="21">
        <v>51.114648514667103</v>
      </c>
    </row>
    <row r="5322" spans="1:9" x14ac:dyDescent="0.2">
      <c r="A5322" s="20">
        <v>5321</v>
      </c>
      <c r="B5322" s="21">
        <v>4.3349209999999999E-2</v>
      </c>
      <c r="C5322" s="21">
        <v>3.1482159716466999E-2</v>
      </c>
      <c r="D5322" s="21">
        <v>0.36913479928207099</v>
      </c>
      <c r="E5322" s="21">
        <v>19.127487006548002</v>
      </c>
      <c r="F5322" s="21">
        <v>6.0627519999999997E-2</v>
      </c>
      <c r="G5322" s="21">
        <v>4.2601984311770001E-2</v>
      </c>
      <c r="H5322" s="21">
        <v>31.9207860157384</v>
      </c>
      <c r="I5322" s="21">
        <v>67.882952477874198</v>
      </c>
    </row>
    <row r="5323" spans="1:9" x14ac:dyDescent="0.2">
      <c r="A5323" s="20">
        <v>5322</v>
      </c>
      <c r="B5323" s="21">
        <v>2.2024118125719298E-2</v>
      </c>
      <c r="C5323" s="21">
        <v>4.1869319683616901E-2</v>
      </c>
      <c r="D5323" s="21">
        <v>0.36622195901605498</v>
      </c>
      <c r="E5323" s="21">
        <v>18.1338377750604</v>
      </c>
      <c r="F5323" s="21">
        <v>6.1741450000000003E-2</v>
      </c>
      <c r="G5323" s="21">
        <v>4.7918660000000002E-2</v>
      </c>
      <c r="H5323" s="21">
        <v>31.521412915037299</v>
      </c>
      <c r="I5323" s="21">
        <v>64.527309690910997</v>
      </c>
    </row>
    <row r="5324" spans="1:9" x14ac:dyDescent="0.2">
      <c r="A5324" s="20">
        <v>5323</v>
      </c>
      <c r="B5324" s="21">
        <v>5.6262973660653103E-2</v>
      </c>
      <c r="C5324" s="21">
        <v>4.1130439999999997E-2</v>
      </c>
      <c r="D5324" s="21">
        <v>0.34137166885515902</v>
      </c>
      <c r="E5324" s="21">
        <v>18.148856626392298</v>
      </c>
      <c r="F5324" s="21">
        <v>6.3409220000000002E-2</v>
      </c>
      <c r="G5324" s="21">
        <v>4.4323330000000001E-2</v>
      </c>
      <c r="H5324" s="21">
        <v>29.274827328162299</v>
      </c>
      <c r="I5324" s="21">
        <v>61.2975801694054</v>
      </c>
    </row>
    <row r="5325" spans="1:9" x14ac:dyDescent="0.2">
      <c r="A5325" s="20">
        <v>5324</v>
      </c>
      <c r="B5325" s="21">
        <v>4.315455E-2</v>
      </c>
      <c r="C5325" s="21">
        <v>3.7539320000000001E-2</v>
      </c>
      <c r="D5325" s="21">
        <v>0.34554502899732198</v>
      </c>
      <c r="E5325" s="21">
        <v>20.839728055388498</v>
      </c>
      <c r="F5325" s="21">
        <v>5.4930729999999997E-2</v>
      </c>
      <c r="G5325" s="21">
        <v>4.1103550315710898E-2</v>
      </c>
      <c r="H5325" s="21">
        <v>32.124010805453402</v>
      </c>
      <c r="I5325" s="21">
        <v>72.537357700000001</v>
      </c>
    </row>
    <row r="5326" spans="1:9" x14ac:dyDescent="0.2">
      <c r="A5326" s="20">
        <v>5325</v>
      </c>
      <c r="B5326" s="21">
        <v>4.2975902757662297E-2</v>
      </c>
      <c r="C5326" s="21">
        <v>4.3779749999999999E-2</v>
      </c>
      <c r="D5326" s="21">
        <v>0.32672567451968099</v>
      </c>
      <c r="E5326" s="21">
        <v>18.391801512046801</v>
      </c>
      <c r="F5326" s="21">
        <v>6.2494909621178402E-2</v>
      </c>
      <c r="G5326" s="21">
        <v>4.5222056962235697E-2</v>
      </c>
      <c r="H5326" s="21">
        <v>32.4316359416501</v>
      </c>
      <c r="I5326" s="21">
        <v>59.184634899999999</v>
      </c>
    </row>
    <row r="5327" spans="1:9" x14ac:dyDescent="0.2">
      <c r="A5327" s="20">
        <v>5326</v>
      </c>
      <c r="B5327" s="21">
        <v>3.9862259999999997E-2</v>
      </c>
      <c r="C5327" s="21">
        <v>4.7172260000000001E-2</v>
      </c>
      <c r="D5327" s="21">
        <v>0.35004835045574201</v>
      </c>
      <c r="E5327" s="21">
        <v>19.544476224741999</v>
      </c>
      <c r="F5327" s="21">
        <v>5.5949150000000003E-2</v>
      </c>
      <c r="G5327" s="21">
        <v>4.8889170000000003E-2</v>
      </c>
      <c r="H5327" s="21">
        <v>34.3545037615946</v>
      </c>
      <c r="I5327" s="21">
        <v>70.845326616519699</v>
      </c>
    </row>
    <row r="5328" spans="1:9" x14ac:dyDescent="0.2">
      <c r="A5328" s="20">
        <v>5327</v>
      </c>
      <c r="B5328" s="21">
        <v>3.2233640000000001E-2</v>
      </c>
      <c r="C5328" s="21">
        <v>3.3481219999999999E-2</v>
      </c>
      <c r="D5328" s="21">
        <v>0.349523318097267</v>
      </c>
      <c r="E5328" s="21">
        <v>20.073042334406502</v>
      </c>
      <c r="F5328" s="21">
        <v>5.8551159999999998E-2</v>
      </c>
      <c r="G5328" s="21">
        <v>4.9570240000000002E-2</v>
      </c>
      <c r="H5328" s="21">
        <v>31.514189873968</v>
      </c>
      <c r="I5328" s="21">
        <v>67.276755952458004</v>
      </c>
    </row>
    <row r="5329" spans="1:9" x14ac:dyDescent="0.2">
      <c r="A5329" s="20">
        <v>5328</v>
      </c>
      <c r="B5329" s="21">
        <v>4.3267035096230803E-2</v>
      </c>
      <c r="C5329" s="21">
        <v>4.2971280000000001E-2</v>
      </c>
      <c r="D5329" s="21">
        <v>0.33526563996241698</v>
      </c>
      <c r="E5329" s="21">
        <v>18.5736950207151</v>
      </c>
      <c r="F5329" s="21">
        <v>5.8782662941453102E-2</v>
      </c>
      <c r="G5329" s="21">
        <v>5.0105509999999999E-2</v>
      </c>
      <c r="H5329" s="21">
        <v>33.870540552141897</v>
      </c>
      <c r="I5329" s="21">
        <v>62.3969344086386</v>
      </c>
    </row>
    <row r="5330" spans="1:9" x14ac:dyDescent="0.2">
      <c r="A5330" s="20">
        <v>5329</v>
      </c>
      <c r="B5330" s="21">
        <v>4.7133830000000002E-2</v>
      </c>
      <c r="C5330" s="21">
        <v>4.467633E-2</v>
      </c>
      <c r="D5330" s="21">
        <v>0.35791089360516698</v>
      </c>
      <c r="E5330" s="21">
        <v>19.554284969674001</v>
      </c>
      <c r="F5330" s="21">
        <v>6.3420039999999997E-2</v>
      </c>
      <c r="G5330" s="21">
        <v>4.5159229413386001E-2</v>
      </c>
      <c r="H5330" s="21">
        <v>27.545588684096501</v>
      </c>
      <c r="I5330" s="21">
        <v>70.000513600000005</v>
      </c>
    </row>
    <row r="5331" spans="1:9" x14ac:dyDescent="0.2">
      <c r="A5331" s="20">
        <v>5330</v>
      </c>
      <c r="B5331" s="21">
        <v>1.3796564629816601E-2</v>
      </c>
      <c r="C5331" s="21">
        <v>3.891563E-2</v>
      </c>
      <c r="D5331" s="21">
        <v>0.35163023430305101</v>
      </c>
      <c r="E5331" s="21">
        <v>17.549586999999999</v>
      </c>
      <c r="F5331" s="21">
        <v>5.7035700000000002E-2</v>
      </c>
      <c r="G5331" s="21">
        <v>4.6910090000000002E-2</v>
      </c>
      <c r="H5331" s="21">
        <v>31.487192079204899</v>
      </c>
      <c r="I5331" s="21">
        <v>59.843641419247597</v>
      </c>
    </row>
    <row r="5332" spans="1:9" x14ac:dyDescent="0.2">
      <c r="A5332" s="20">
        <v>5331</v>
      </c>
      <c r="B5332" s="21">
        <v>3.1918589999999997E-2</v>
      </c>
      <c r="C5332" s="21">
        <v>3.6527690000000002E-2</v>
      </c>
      <c r="D5332" s="21">
        <v>0.4</v>
      </c>
      <c r="E5332" s="21">
        <v>16.954596298747099</v>
      </c>
      <c r="F5332" s="21">
        <v>5.862738E-2</v>
      </c>
      <c r="G5332" s="21">
        <v>5.0523932203585697E-2</v>
      </c>
      <c r="H5332" s="21">
        <v>30.600693207259901</v>
      </c>
      <c r="I5332" s="21">
        <v>66.838323451494006</v>
      </c>
    </row>
    <row r="5333" spans="1:9" x14ac:dyDescent="0.2">
      <c r="A5333" s="20">
        <v>5332</v>
      </c>
      <c r="B5333" s="21">
        <v>3.6175800000000001E-2</v>
      </c>
      <c r="C5333" s="21">
        <v>4.3115760000000003E-2</v>
      </c>
      <c r="D5333" s="21">
        <v>0.326966791484674</v>
      </c>
      <c r="E5333" s="21">
        <v>19.080255032599201</v>
      </c>
      <c r="F5333" s="21">
        <v>6.2620159999999994E-2</v>
      </c>
      <c r="G5333" s="21">
        <v>4.1808039999999998E-2</v>
      </c>
      <c r="H5333" s="21">
        <v>30.611630154355598</v>
      </c>
      <c r="I5333" s="21">
        <v>60.903133930112503</v>
      </c>
    </row>
    <row r="5334" spans="1:9" x14ac:dyDescent="0.2">
      <c r="A5334" s="20">
        <v>5333</v>
      </c>
      <c r="B5334" s="21">
        <v>4.3842560000000003E-2</v>
      </c>
      <c r="C5334" s="21">
        <v>4.0795499999999998E-2</v>
      </c>
      <c r="D5334" s="21">
        <v>0.37165809086028301</v>
      </c>
      <c r="E5334" s="21">
        <v>20.562431175112501</v>
      </c>
      <c r="F5334" s="21">
        <v>6.7926520000000004E-2</v>
      </c>
      <c r="G5334" s="21">
        <v>4.988774E-2</v>
      </c>
      <c r="H5334" s="21">
        <v>32.455057199030001</v>
      </c>
      <c r="I5334" s="21">
        <v>73.5618932</v>
      </c>
    </row>
    <row r="5335" spans="1:9" x14ac:dyDescent="0.2">
      <c r="A5335" s="20">
        <v>5334</v>
      </c>
      <c r="B5335" s="21">
        <v>5.7899665088906802E-2</v>
      </c>
      <c r="C5335" s="21">
        <v>3.6736820000000003E-2</v>
      </c>
      <c r="D5335" s="21">
        <v>0.32795368179956602</v>
      </c>
      <c r="E5335" s="21">
        <v>15.9446867611904</v>
      </c>
      <c r="F5335" s="21">
        <v>6.3188060000000004E-2</v>
      </c>
      <c r="G5335" s="21">
        <v>4.8489996591320299E-2</v>
      </c>
      <c r="H5335" s="21">
        <v>27.947477299999999</v>
      </c>
      <c r="I5335" s="21">
        <v>50.483482251234697</v>
      </c>
    </row>
    <row r="5336" spans="1:9" x14ac:dyDescent="0.2">
      <c r="A5336" s="20">
        <v>5335</v>
      </c>
      <c r="B5336" s="21">
        <v>2.84238877810482E-2</v>
      </c>
      <c r="C5336" s="21">
        <v>4.1557700000000003E-2</v>
      </c>
      <c r="D5336" s="21">
        <v>0.35554894340006998</v>
      </c>
      <c r="E5336" s="21">
        <v>19.424269994447801</v>
      </c>
      <c r="F5336" s="21">
        <v>6.6653009999999999E-2</v>
      </c>
      <c r="G5336" s="21">
        <v>4.8510438621712698E-2</v>
      </c>
      <c r="H5336" s="21">
        <v>28.221012579259099</v>
      </c>
      <c r="I5336" s="21">
        <v>65.684677465846207</v>
      </c>
    </row>
    <row r="5337" spans="1:9" x14ac:dyDescent="0.2">
      <c r="A5337" s="20">
        <v>5336</v>
      </c>
      <c r="B5337" s="21">
        <v>3.2530572297732298E-2</v>
      </c>
      <c r="C5337" s="21">
        <v>4.2321270648618903E-2</v>
      </c>
      <c r="D5337" s="21">
        <v>0.3</v>
      </c>
      <c r="E5337" s="21">
        <v>15.7722533674327</v>
      </c>
      <c r="F5337" s="21">
        <v>5.0380117120059097E-2</v>
      </c>
      <c r="G5337" s="21">
        <v>3.6554235329847702E-2</v>
      </c>
      <c r="H5337" s="21">
        <v>32.782715541845697</v>
      </c>
      <c r="I5337" s="21">
        <v>48.127047951236797</v>
      </c>
    </row>
    <row r="5338" spans="1:9" x14ac:dyDescent="0.2">
      <c r="A5338" s="20">
        <v>5337</v>
      </c>
      <c r="B5338" s="21">
        <v>3.2311989999999999E-2</v>
      </c>
      <c r="C5338" s="21">
        <v>4.0214890000000003E-2</v>
      </c>
      <c r="D5338" s="21">
        <v>0.33475292782609001</v>
      </c>
      <c r="E5338" s="21">
        <v>18.106526666948199</v>
      </c>
      <c r="F5338" s="21">
        <v>6.8175920000000001E-2</v>
      </c>
      <c r="G5338" s="21">
        <v>4.2253260000000001E-2</v>
      </c>
      <c r="H5338" s="21">
        <v>31.978106931010899</v>
      </c>
      <c r="I5338" s="21">
        <v>56.764161067224698</v>
      </c>
    </row>
    <row r="5339" spans="1:9" x14ac:dyDescent="0.2">
      <c r="A5339" s="20">
        <v>5338</v>
      </c>
      <c r="B5339" s="21">
        <v>2.797709E-2</v>
      </c>
      <c r="C5339" s="21">
        <v>3.4946390000000001E-2</v>
      </c>
      <c r="D5339" s="21">
        <v>0.35444134302644298</v>
      </c>
      <c r="E5339" s="21">
        <v>18.993558799999999</v>
      </c>
      <c r="F5339" s="21">
        <v>5.6713253698276303E-2</v>
      </c>
      <c r="G5339" s="21">
        <v>4.1917309999999999E-2</v>
      </c>
      <c r="H5339" s="21">
        <v>30.138606580628601</v>
      </c>
      <c r="I5339" s="21">
        <v>65.607772386804996</v>
      </c>
    </row>
    <row r="5340" spans="1:9" x14ac:dyDescent="0.2">
      <c r="A5340" s="20">
        <v>5339</v>
      </c>
      <c r="B5340" s="21">
        <v>3.4792200000000002E-2</v>
      </c>
      <c r="C5340" s="21">
        <v>5.7800549999999999E-2</v>
      </c>
      <c r="D5340" s="21">
        <v>0.34979822220519702</v>
      </c>
      <c r="E5340" s="21">
        <v>17.917429029324499</v>
      </c>
      <c r="F5340" s="21">
        <v>5.7956059999999997E-2</v>
      </c>
      <c r="G5340" s="21">
        <v>5.2116339999999997E-2</v>
      </c>
      <c r="H5340" s="21">
        <v>34.198024951704703</v>
      </c>
      <c r="I5340" s="21">
        <v>66.535021155557303</v>
      </c>
    </row>
    <row r="5341" spans="1:9" x14ac:dyDescent="0.2">
      <c r="A5341" s="20">
        <v>5340</v>
      </c>
      <c r="B5341" s="21">
        <v>5.1562033299819503E-2</v>
      </c>
      <c r="C5341" s="21">
        <v>4.1016188023058599E-2</v>
      </c>
      <c r="D5341" s="21">
        <v>0.304897317477279</v>
      </c>
      <c r="E5341" s="21">
        <v>17.513953692963199</v>
      </c>
      <c r="F5341" s="21">
        <v>7.0707249999999999E-2</v>
      </c>
      <c r="G5341" s="21">
        <v>4.0579169999999998E-2</v>
      </c>
      <c r="H5341" s="21">
        <v>33.647376167572801</v>
      </c>
      <c r="I5341" s="21">
        <v>49.852778128623697</v>
      </c>
    </row>
    <row r="5342" spans="1:9" x14ac:dyDescent="0.2">
      <c r="A5342" s="20">
        <v>5341</v>
      </c>
      <c r="B5342" s="21">
        <v>2.41924675695348E-2</v>
      </c>
      <c r="C5342" s="21">
        <v>3.3308030027675101E-2</v>
      </c>
      <c r="D5342" s="21">
        <v>0.33676222302384301</v>
      </c>
      <c r="E5342" s="21">
        <v>16.9807993013297</v>
      </c>
      <c r="F5342" s="21">
        <v>6.185156E-2</v>
      </c>
      <c r="G5342" s="21">
        <v>3.9668370000000001E-2</v>
      </c>
      <c r="H5342" s="21">
        <v>32.292389532903897</v>
      </c>
      <c r="I5342" s="21">
        <v>53.311874339574999</v>
      </c>
    </row>
    <row r="5343" spans="1:9" x14ac:dyDescent="0.2">
      <c r="A5343" s="20">
        <v>5342</v>
      </c>
      <c r="B5343" s="21">
        <v>4.6417215927293497E-2</v>
      </c>
      <c r="C5343" s="21">
        <v>4.4646949999999998E-2</v>
      </c>
      <c r="D5343" s="21">
        <v>0.37453435431211202</v>
      </c>
      <c r="E5343" s="21">
        <v>21.2128579321753</v>
      </c>
      <c r="F5343" s="21">
        <v>5.7250769999999999E-2</v>
      </c>
      <c r="G5343" s="21">
        <v>3.8921890000000001E-2</v>
      </c>
      <c r="H5343" s="21">
        <v>28.810625099999999</v>
      </c>
      <c r="I5343" s="21">
        <v>82.363195941465705</v>
      </c>
    </row>
    <row r="5344" spans="1:9" x14ac:dyDescent="0.2">
      <c r="A5344" s="20">
        <v>5343</v>
      </c>
      <c r="B5344" s="21">
        <v>1.447147E-2</v>
      </c>
      <c r="C5344" s="21">
        <v>3.6803879999999997E-2</v>
      </c>
      <c r="D5344" s="21">
        <v>0.36557889087273099</v>
      </c>
      <c r="E5344" s="21">
        <v>18.531405094417</v>
      </c>
      <c r="F5344" s="21">
        <v>5.7941251794080301E-2</v>
      </c>
      <c r="G5344" s="21">
        <v>4.3131280000000001E-2</v>
      </c>
      <c r="H5344" s="21">
        <v>34.278411504296798</v>
      </c>
      <c r="I5344" s="21">
        <v>65.339306476449195</v>
      </c>
    </row>
    <row r="5345" spans="1:9" x14ac:dyDescent="0.2">
      <c r="A5345" s="20">
        <v>5344</v>
      </c>
      <c r="B5345" s="21">
        <v>3.15799300533669E-2</v>
      </c>
      <c r="C5345" s="21">
        <v>3.4394769999999998E-2</v>
      </c>
      <c r="D5345" s="21">
        <v>0.36420923726361698</v>
      </c>
      <c r="E5345" s="21">
        <v>16.638516032400499</v>
      </c>
      <c r="F5345" s="21">
        <v>5.4084149999999998E-2</v>
      </c>
      <c r="G5345" s="21">
        <v>4.7015782738801498E-2</v>
      </c>
      <c r="H5345" s="21">
        <v>27.806645414262</v>
      </c>
      <c r="I5345" s="21">
        <v>59.934027986545502</v>
      </c>
    </row>
    <row r="5346" spans="1:9" x14ac:dyDescent="0.2">
      <c r="A5346" s="20">
        <v>5345</v>
      </c>
      <c r="B5346" s="21">
        <v>3.5057659999999997E-2</v>
      </c>
      <c r="C5346" s="21">
        <v>3.9032659999999997E-2</v>
      </c>
      <c r="D5346" s="21">
        <v>0.39204406847575801</v>
      </c>
      <c r="E5346" s="21">
        <v>16.005560750546099</v>
      </c>
      <c r="F5346" s="21">
        <v>6.1073019999999999E-2</v>
      </c>
      <c r="G5346" s="21">
        <v>5.418075E-2</v>
      </c>
      <c r="H5346" s="21">
        <v>29.368939241572399</v>
      </c>
      <c r="I5346" s="21">
        <v>61.677259141416002</v>
      </c>
    </row>
    <row r="5347" spans="1:9" x14ac:dyDescent="0.2">
      <c r="A5347" s="20">
        <v>5346</v>
      </c>
      <c r="B5347" s="21">
        <v>6.5122899999999997E-2</v>
      </c>
      <c r="C5347" s="21">
        <v>2.8886892831972402E-2</v>
      </c>
      <c r="D5347" s="21">
        <v>0.31010193570017902</v>
      </c>
      <c r="E5347" s="21">
        <v>17.260797741327501</v>
      </c>
      <c r="F5347" s="21">
        <v>5.9320079999999997E-2</v>
      </c>
      <c r="G5347" s="21">
        <v>4.3090179999999999E-2</v>
      </c>
      <c r="H5347" s="21">
        <v>33.221353600083503</v>
      </c>
      <c r="I5347" s="21">
        <v>51.162604103884497</v>
      </c>
    </row>
    <row r="5348" spans="1:9" x14ac:dyDescent="0.2">
      <c r="A5348" s="20">
        <v>5347</v>
      </c>
      <c r="B5348" s="21">
        <v>3.58779654287096E-2</v>
      </c>
      <c r="C5348" s="21">
        <v>4.2765009999999999E-2</v>
      </c>
      <c r="D5348" s="21">
        <v>0.33711171657354499</v>
      </c>
      <c r="E5348" s="21">
        <v>18.405768909124198</v>
      </c>
      <c r="F5348" s="21">
        <v>6.4347230000000005E-2</v>
      </c>
      <c r="G5348" s="21">
        <v>4.1210370000000003E-2</v>
      </c>
      <c r="H5348" s="21">
        <v>28.610024016540802</v>
      </c>
      <c r="I5348" s="21">
        <v>60.1172345995124</v>
      </c>
    </row>
    <row r="5349" spans="1:9" x14ac:dyDescent="0.2">
      <c r="A5349" s="20">
        <v>5348</v>
      </c>
      <c r="B5349" s="21">
        <v>0.01</v>
      </c>
      <c r="C5349" s="21">
        <v>3.5268859999999999E-2</v>
      </c>
      <c r="D5349" s="21">
        <v>0.34562146083757</v>
      </c>
      <c r="E5349" s="21">
        <v>19.364804407482499</v>
      </c>
      <c r="F5349" s="21">
        <v>6.959477E-2</v>
      </c>
      <c r="G5349" s="21">
        <v>5.2794179919428703E-2</v>
      </c>
      <c r="H5349" s="21">
        <v>34.3555260007264</v>
      </c>
      <c r="I5349" s="21">
        <v>59.5715711</v>
      </c>
    </row>
    <row r="5350" spans="1:9" x14ac:dyDescent="0.2">
      <c r="A5350" s="20">
        <v>5349</v>
      </c>
      <c r="B5350" s="21">
        <v>1.00166663970812E-2</v>
      </c>
      <c r="C5350" s="21">
        <v>4.1733936437135397E-2</v>
      </c>
      <c r="D5350" s="21">
        <v>0.33037627454062901</v>
      </c>
      <c r="E5350" s="21">
        <v>21.269843522870001</v>
      </c>
      <c r="F5350" s="21">
        <v>5.4730609999999999E-2</v>
      </c>
      <c r="G5350" s="21">
        <v>5.35585651595024E-2</v>
      </c>
      <c r="H5350" s="21">
        <v>35.453836522530999</v>
      </c>
      <c r="I5350" s="21">
        <v>68.819283099371106</v>
      </c>
    </row>
    <row r="5351" spans="1:9" x14ac:dyDescent="0.2">
      <c r="A5351" s="20">
        <v>5350</v>
      </c>
      <c r="B5351" s="21">
        <v>4.0510440000000002E-2</v>
      </c>
      <c r="C5351" s="21">
        <v>5.146655E-2</v>
      </c>
      <c r="D5351" s="21">
        <v>0.34749734795899101</v>
      </c>
      <c r="E5351" s="21">
        <v>19.843731905719999</v>
      </c>
      <c r="F5351" s="21">
        <v>6.3979770000000005E-2</v>
      </c>
      <c r="G5351" s="21">
        <v>3.6204097669850603E-2</v>
      </c>
      <c r="H5351" s="21">
        <v>32.874085319614203</v>
      </c>
      <c r="I5351" s="21">
        <v>70.134269372601196</v>
      </c>
    </row>
    <row r="5352" spans="1:9" x14ac:dyDescent="0.2">
      <c r="A5352" s="20">
        <v>5351</v>
      </c>
      <c r="B5352" s="21">
        <v>4.9206560000000003E-2</v>
      </c>
      <c r="C5352" s="21">
        <v>3.4198162691964101E-2</v>
      </c>
      <c r="D5352" s="21">
        <v>0.37101960280756802</v>
      </c>
      <c r="E5352" s="21">
        <v>18.703807795566899</v>
      </c>
      <c r="F5352" s="21">
        <v>5.3333819999999997E-2</v>
      </c>
      <c r="G5352" s="21">
        <v>4.2412089433979401E-2</v>
      </c>
      <c r="H5352" s="21">
        <v>30.1237440807014</v>
      </c>
      <c r="I5352" s="21">
        <v>70.436094218041006</v>
      </c>
    </row>
    <row r="5353" spans="1:9" x14ac:dyDescent="0.2">
      <c r="A5353" s="20">
        <v>5352</v>
      </c>
      <c r="B5353" s="21">
        <v>4.5631837864408699E-2</v>
      </c>
      <c r="C5353" s="21">
        <v>3.6694089999999999E-2</v>
      </c>
      <c r="D5353" s="21">
        <v>0.34720647699909901</v>
      </c>
      <c r="E5353" s="21">
        <v>18.9440822875607</v>
      </c>
      <c r="F5353" s="21">
        <v>6.3173960000000001E-2</v>
      </c>
      <c r="G5353" s="21">
        <v>4.6079910000000002E-2</v>
      </c>
      <c r="H5353" s="21">
        <v>29.004687833165502</v>
      </c>
      <c r="I5353" s="21">
        <v>63.337068723497801</v>
      </c>
    </row>
    <row r="5354" spans="1:9" x14ac:dyDescent="0.2">
      <c r="A5354" s="20">
        <v>5353</v>
      </c>
      <c r="B5354" s="21">
        <v>4.2513549999999997E-2</v>
      </c>
      <c r="C5354" s="21">
        <v>3.6855907062775799E-2</v>
      </c>
      <c r="D5354" s="21">
        <v>0.30092052639723899</v>
      </c>
      <c r="E5354" s="21">
        <v>18.3418520454474</v>
      </c>
      <c r="F5354" s="21">
        <v>5.5133069999999999E-2</v>
      </c>
      <c r="G5354" s="21">
        <v>4.593788E-2</v>
      </c>
      <c r="H5354" s="21">
        <v>28.5539235680818</v>
      </c>
      <c r="I5354" s="21">
        <v>54.191785503007601</v>
      </c>
    </row>
    <row r="5355" spans="1:9" x14ac:dyDescent="0.2">
      <c r="A5355" s="20">
        <v>5354</v>
      </c>
      <c r="B5355" s="21">
        <v>5.7433893962584998E-2</v>
      </c>
      <c r="C5355" s="21">
        <v>4.1423247313573497E-2</v>
      </c>
      <c r="D5355" s="21">
        <v>0.35853816132948402</v>
      </c>
      <c r="E5355" s="21">
        <v>18.021063886033701</v>
      </c>
      <c r="F5355" s="21">
        <v>5.4266960000000003E-2</v>
      </c>
      <c r="G5355" s="21">
        <v>5.6079049999999998E-2</v>
      </c>
      <c r="H5355" s="21">
        <v>32.202116236659599</v>
      </c>
      <c r="I5355" s="21">
        <v>67.124092693244407</v>
      </c>
    </row>
    <row r="5356" spans="1:9" x14ac:dyDescent="0.2">
      <c r="A5356" s="20">
        <v>5355</v>
      </c>
      <c r="B5356" s="21">
        <v>3.1906131688942997E-2</v>
      </c>
      <c r="C5356" s="21">
        <v>3.5652296484450598E-2</v>
      </c>
      <c r="D5356" s="21">
        <v>0.34470014558947298</v>
      </c>
      <c r="E5356" s="21">
        <v>19.544861871489999</v>
      </c>
      <c r="F5356" s="21">
        <v>7.3752899999999996E-2</v>
      </c>
      <c r="G5356" s="21">
        <v>4.2244445096338498E-2</v>
      </c>
      <c r="H5356" s="21">
        <v>31.8054463931078</v>
      </c>
      <c r="I5356" s="21">
        <v>60.482417348853502</v>
      </c>
    </row>
    <row r="5357" spans="1:9" x14ac:dyDescent="0.2">
      <c r="A5357" s="20">
        <v>5356</v>
      </c>
      <c r="B5357" s="21">
        <v>5.3423659999999998E-2</v>
      </c>
      <c r="C5357" s="21">
        <v>4.4816070722624599E-2</v>
      </c>
      <c r="D5357" s="21">
        <v>0.30141459854791902</v>
      </c>
      <c r="E5357" s="21">
        <v>16.929895151818201</v>
      </c>
      <c r="F5357" s="21">
        <v>7.1739700000000003E-2</v>
      </c>
      <c r="G5357" s="21">
        <v>3.9264130000000001E-2</v>
      </c>
      <c r="H5357" s="21">
        <v>32.004191966702699</v>
      </c>
      <c r="I5357" s="21">
        <v>48.1976314973614</v>
      </c>
    </row>
    <row r="5358" spans="1:9" x14ac:dyDescent="0.2">
      <c r="A5358" s="20">
        <v>5357</v>
      </c>
      <c r="B5358" s="21">
        <v>1.5519776724603701E-2</v>
      </c>
      <c r="C5358" s="21">
        <v>3.2392020000000001E-2</v>
      </c>
      <c r="D5358" s="21">
        <v>0.33268995512448002</v>
      </c>
      <c r="E5358" s="21">
        <v>17.648131031232602</v>
      </c>
      <c r="F5358" s="21">
        <v>5.7460140306493497E-2</v>
      </c>
      <c r="G5358" s="21">
        <v>4.1129691332558997E-2</v>
      </c>
      <c r="H5358" s="21">
        <v>34.399195823692303</v>
      </c>
      <c r="I5358" s="21">
        <v>55.099288180111202</v>
      </c>
    </row>
    <row r="5359" spans="1:9" x14ac:dyDescent="0.2">
      <c r="A5359" s="20">
        <v>5358</v>
      </c>
      <c r="B5359" s="21">
        <v>2.6425779999999999E-2</v>
      </c>
      <c r="C5359" s="21">
        <v>4.4999070000000002E-2</v>
      </c>
      <c r="D5359" s="21">
        <v>0.31028600210913099</v>
      </c>
      <c r="E5359" s="21">
        <v>21.227427537472298</v>
      </c>
      <c r="F5359" s="21">
        <v>7.0510699999999996E-2</v>
      </c>
      <c r="G5359" s="21">
        <v>5.044854E-2</v>
      </c>
      <c r="H5359" s="21">
        <v>33.167701572990701</v>
      </c>
      <c r="I5359" s="21">
        <v>61.1257108700039</v>
      </c>
    </row>
    <row r="5360" spans="1:9" x14ac:dyDescent="0.2">
      <c r="A5360" s="20">
        <v>5359</v>
      </c>
      <c r="B5360" s="21">
        <v>1.28943790760227E-2</v>
      </c>
      <c r="C5360" s="21">
        <v>3.23322356325699E-2</v>
      </c>
      <c r="D5360" s="21">
        <v>0.33924345814448897</v>
      </c>
      <c r="E5360" s="21">
        <v>18.537118376334799</v>
      </c>
      <c r="F5360" s="21">
        <v>6.0802189999999999E-2</v>
      </c>
      <c r="G5360" s="21">
        <v>4.4933559999999997E-2</v>
      </c>
      <c r="H5360" s="21">
        <v>32.2078160956342</v>
      </c>
      <c r="I5360" s="21">
        <v>58.040798014394198</v>
      </c>
    </row>
    <row r="5361" spans="1:9" x14ac:dyDescent="0.2">
      <c r="A5361" s="20">
        <v>5360</v>
      </c>
      <c r="B5361" s="21">
        <v>3.5877319999999997E-2</v>
      </c>
      <c r="C5361" s="21">
        <v>3.937301E-2</v>
      </c>
      <c r="D5361" s="21">
        <v>0.334921349762205</v>
      </c>
      <c r="E5361" s="21">
        <v>18.2527715150351</v>
      </c>
      <c r="F5361" s="21">
        <v>5.4145649999999997E-2</v>
      </c>
      <c r="G5361" s="21">
        <v>5.3005280000000002E-2</v>
      </c>
      <c r="H5361" s="21">
        <v>31.792755321416902</v>
      </c>
      <c r="I5361" s="21">
        <v>61.198700019247703</v>
      </c>
    </row>
    <row r="5362" spans="1:9" x14ac:dyDescent="0.2">
      <c r="A5362" s="20">
        <v>5361</v>
      </c>
      <c r="B5362" s="21">
        <v>3.930608E-2</v>
      </c>
      <c r="C5362" s="21">
        <v>4.2636336107777797E-2</v>
      </c>
      <c r="D5362" s="21">
        <v>0.31449706833854402</v>
      </c>
      <c r="E5362" s="21">
        <v>19.9560070103621</v>
      </c>
      <c r="F5362" s="21">
        <v>6.4247070000000003E-2</v>
      </c>
      <c r="G5362" s="21">
        <v>4.8230915197649403E-2</v>
      </c>
      <c r="H5362" s="21">
        <v>29.560553490760199</v>
      </c>
      <c r="I5362" s="21">
        <v>60.408398310623298</v>
      </c>
    </row>
    <row r="5363" spans="1:9" x14ac:dyDescent="0.2">
      <c r="A5363" s="20">
        <v>5362</v>
      </c>
      <c r="B5363" s="21">
        <v>4.1711520000000002E-2</v>
      </c>
      <c r="C5363" s="21">
        <v>3.2655410000000003E-2</v>
      </c>
      <c r="D5363" s="21">
        <v>0.35002072273637003</v>
      </c>
      <c r="E5363" s="21">
        <v>19.418635384105499</v>
      </c>
      <c r="F5363" s="21">
        <v>6.5746230000000003E-2</v>
      </c>
      <c r="G5363" s="21">
        <v>4.1609340000000002E-2</v>
      </c>
      <c r="H5363" s="21">
        <v>32.593027744807898</v>
      </c>
      <c r="I5363" s="21">
        <v>63.54709093724</v>
      </c>
    </row>
    <row r="5364" spans="1:9" x14ac:dyDescent="0.2">
      <c r="A5364" s="20">
        <v>5363</v>
      </c>
      <c r="B5364" s="21">
        <v>4.0928249999999999E-2</v>
      </c>
      <c r="C5364" s="21">
        <v>3.9406579999999997E-2</v>
      </c>
      <c r="D5364" s="21">
        <v>0.32334627209623701</v>
      </c>
      <c r="E5364" s="21">
        <v>17.6166538599863</v>
      </c>
      <c r="F5364" s="21">
        <v>6.4762159999999999E-2</v>
      </c>
      <c r="G5364" s="21">
        <v>4.9314009999999998E-2</v>
      </c>
      <c r="H5364" s="21">
        <v>32.077895756616599</v>
      </c>
      <c r="I5364" s="21">
        <v>54.135072037303097</v>
      </c>
    </row>
    <row r="5365" spans="1:9" x14ac:dyDescent="0.2">
      <c r="A5365" s="20">
        <v>5364</v>
      </c>
      <c r="B5365" s="21">
        <v>2.6086700000000001E-2</v>
      </c>
      <c r="C5365" s="21">
        <v>3.804544E-2</v>
      </c>
      <c r="D5365" s="21">
        <v>0.371480690825222</v>
      </c>
      <c r="E5365" s="21">
        <v>18.7637870379472</v>
      </c>
      <c r="F5365" s="21">
        <v>5.2550791075008298E-2</v>
      </c>
      <c r="G5365" s="21">
        <v>5.1012670000000003E-2</v>
      </c>
      <c r="H5365" s="21">
        <v>33.7707030152879</v>
      </c>
      <c r="I5365" s="21">
        <v>70.134273947398199</v>
      </c>
    </row>
    <row r="5366" spans="1:9" x14ac:dyDescent="0.2">
      <c r="A5366" s="20">
        <v>5365</v>
      </c>
      <c r="B5366" s="21">
        <v>3.7146390000000001E-2</v>
      </c>
      <c r="C5366" s="21">
        <v>4.2195614507841699E-2</v>
      </c>
      <c r="D5366" s="21">
        <v>0.348363908795842</v>
      </c>
      <c r="E5366" s="21">
        <v>16.973123792366302</v>
      </c>
      <c r="F5366" s="21">
        <v>5.5284259998700597E-2</v>
      </c>
      <c r="G5366" s="21">
        <v>5.2291690000000002E-2</v>
      </c>
      <c r="H5366" s="21">
        <v>32.140522484526898</v>
      </c>
      <c r="I5366" s="21">
        <v>59.8180942113041</v>
      </c>
    </row>
    <row r="5367" spans="1:9" x14ac:dyDescent="0.2">
      <c r="A5367" s="20">
        <v>5366</v>
      </c>
      <c r="B5367" s="21">
        <v>1.75382999709137E-2</v>
      </c>
      <c r="C5367" s="21">
        <v>5.0742259999999997E-2</v>
      </c>
      <c r="D5367" s="21">
        <v>0.33978366671784399</v>
      </c>
      <c r="E5367" s="21">
        <v>16.054764282837201</v>
      </c>
      <c r="F5367" s="21">
        <v>6.5685289999999993E-2</v>
      </c>
      <c r="G5367" s="21">
        <v>3.7982781241360598E-2</v>
      </c>
      <c r="H5367" s="21">
        <v>36.371658857722103</v>
      </c>
      <c r="I5367" s="21">
        <v>53.2306944303592</v>
      </c>
    </row>
    <row r="5368" spans="1:9" x14ac:dyDescent="0.2">
      <c r="A5368" s="20">
        <v>5367</v>
      </c>
      <c r="B5368" s="21">
        <v>6.0448429999999997E-2</v>
      </c>
      <c r="C5368" s="21">
        <v>4.1992397604714501E-2</v>
      </c>
      <c r="D5368" s="21">
        <v>0.37008138782917599</v>
      </c>
      <c r="E5368" s="21">
        <v>21.4668496889261</v>
      </c>
      <c r="F5368" s="21">
        <v>5.5238849999999999E-2</v>
      </c>
      <c r="G5368" s="21">
        <v>4.6403409999999999E-2</v>
      </c>
      <c r="H5368" s="21">
        <v>33.986002864281197</v>
      </c>
      <c r="I5368" s="21">
        <v>83.220406199999999</v>
      </c>
    </row>
    <row r="5369" spans="1:9" x14ac:dyDescent="0.2">
      <c r="A5369" s="20">
        <v>5368</v>
      </c>
      <c r="B5369" s="21">
        <v>3.5445608906529903E-2</v>
      </c>
      <c r="C5369" s="21">
        <v>3.9976659999999997E-2</v>
      </c>
      <c r="D5369" s="21">
        <v>0.350204845643798</v>
      </c>
      <c r="E5369" s="21">
        <v>19.28742536703</v>
      </c>
      <c r="F5369" s="21">
        <v>6.6091300000000006E-2</v>
      </c>
      <c r="G5369" s="21">
        <v>3.9425830907775399E-2</v>
      </c>
      <c r="H5369" s="21">
        <v>27.903021430182498</v>
      </c>
      <c r="I5369" s="21">
        <v>64.542835908632199</v>
      </c>
    </row>
    <row r="5370" spans="1:9" x14ac:dyDescent="0.2">
      <c r="A5370" s="20">
        <v>5369</v>
      </c>
      <c r="B5370" s="21">
        <v>3.26667082143446E-2</v>
      </c>
      <c r="C5370" s="21">
        <v>4.6701520000000003E-2</v>
      </c>
      <c r="D5370" s="21">
        <v>0.351932068198818</v>
      </c>
      <c r="E5370" s="21">
        <v>20.607674545676399</v>
      </c>
      <c r="F5370" s="21">
        <v>5.9185680714177499E-2</v>
      </c>
      <c r="G5370" s="21">
        <v>4.3522459999999999E-2</v>
      </c>
      <c r="H5370" s="21">
        <v>32.079102493405003</v>
      </c>
      <c r="I5370" s="21">
        <v>73.443757097679807</v>
      </c>
    </row>
    <row r="5371" spans="1:9" x14ac:dyDescent="0.2">
      <c r="A5371" s="20">
        <v>5370</v>
      </c>
      <c r="B5371" s="21">
        <v>6.3834100000000005E-2</v>
      </c>
      <c r="C5371" s="21">
        <v>4.1562490000000001E-2</v>
      </c>
      <c r="D5371" s="21">
        <v>0.34369970655078802</v>
      </c>
      <c r="E5371" s="21">
        <v>19.830400532251101</v>
      </c>
      <c r="F5371" s="21">
        <v>5.2777218074368797E-2</v>
      </c>
      <c r="G5371" s="21">
        <v>4.3832370053231297E-2</v>
      </c>
      <c r="H5371" s="21">
        <v>34.145501389650299</v>
      </c>
      <c r="I5371" s="21">
        <v>71.852998324176397</v>
      </c>
    </row>
    <row r="5372" spans="1:9" x14ac:dyDescent="0.2">
      <c r="A5372" s="20">
        <v>5371</v>
      </c>
      <c r="B5372" s="21">
        <v>2.1366300000000001E-2</v>
      </c>
      <c r="C5372" s="21">
        <v>5.0598410000000003E-2</v>
      </c>
      <c r="D5372" s="21">
        <v>0.33872646072817197</v>
      </c>
      <c r="E5372" s="21">
        <v>17.998259928567101</v>
      </c>
      <c r="F5372" s="21">
        <v>5.4405149132700698E-2</v>
      </c>
      <c r="G5372" s="21">
        <v>4.6409060000000002E-2</v>
      </c>
      <c r="H5372" s="21">
        <v>30.3708396194214</v>
      </c>
      <c r="I5372" s="21">
        <v>63.005176713214702</v>
      </c>
    </row>
    <row r="5373" spans="1:9" x14ac:dyDescent="0.2">
      <c r="A5373" s="20">
        <v>5372</v>
      </c>
      <c r="B5373" s="21">
        <v>2.3116193289520401E-2</v>
      </c>
      <c r="C5373" s="21">
        <v>3.6830920000000003E-2</v>
      </c>
      <c r="D5373" s="21">
        <v>0.35308363593536002</v>
      </c>
      <c r="E5373" s="21">
        <v>20.030316667954899</v>
      </c>
      <c r="F5373" s="21">
        <v>6.3270450000000006E-2</v>
      </c>
      <c r="G5373" s="21">
        <v>4.74025E-2</v>
      </c>
      <c r="H5373" s="21">
        <v>30.310432774932</v>
      </c>
      <c r="I5373" s="21">
        <v>66.705235037950104</v>
      </c>
    </row>
    <row r="5374" spans="1:9" x14ac:dyDescent="0.2">
      <c r="A5374" s="20">
        <v>5373</v>
      </c>
      <c r="B5374" s="21">
        <v>2.3556695126971498E-2</v>
      </c>
      <c r="C5374" s="21">
        <v>3.0480014121374899E-2</v>
      </c>
      <c r="D5374" s="21">
        <v>0.37548041767545998</v>
      </c>
      <c r="E5374" s="21">
        <v>19.556147206492501</v>
      </c>
      <c r="F5374" s="21">
        <v>6.3509300000000005E-2</v>
      </c>
      <c r="G5374" s="21">
        <v>4.1981579999999998E-2</v>
      </c>
      <c r="H5374" s="21">
        <v>34.964867840480203</v>
      </c>
      <c r="I5374" s="21">
        <v>68.043342190431801</v>
      </c>
    </row>
    <row r="5375" spans="1:9" x14ac:dyDescent="0.2">
      <c r="A5375" s="20">
        <v>5374</v>
      </c>
      <c r="B5375" s="21">
        <v>3.8981929999999998E-2</v>
      </c>
      <c r="C5375" s="21">
        <v>4.340873E-2</v>
      </c>
      <c r="D5375" s="21">
        <v>0.3</v>
      </c>
      <c r="E5375" s="21">
        <v>17.328809544841999</v>
      </c>
      <c r="F5375" s="21">
        <v>6.8809239999999994E-2</v>
      </c>
      <c r="G5375" s="21">
        <v>5.1089170000000003E-2</v>
      </c>
      <c r="H5375" s="21">
        <v>29.637399605697599</v>
      </c>
      <c r="I5375" s="21">
        <v>48.448091049098402</v>
      </c>
    </row>
    <row r="5376" spans="1:9" x14ac:dyDescent="0.2">
      <c r="A5376" s="20">
        <v>5375</v>
      </c>
      <c r="B5376" s="21">
        <v>4.6474474444563901E-2</v>
      </c>
      <c r="C5376" s="21">
        <v>4.6209790000000001E-2</v>
      </c>
      <c r="D5376" s="21">
        <v>0.38236563607964102</v>
      </c>
      <c r="E5376" s="21">
        <v>18.7510374200793</v>
      </c>
      <c r="F5376" s="21">
        <v>6.1099912168087397E-2</v>
      </c>
      <c r="G5376" s="21">
        <v>5.1667573737205902E-2</v>
      </c>
      <c r="H5376" s="21">
        <v>32.784542452680903</v>
      </c>
      <c r="I5376" s="21">
        <v>73.241794598001505</v>
      </c>
    </row>
    <row r="5377" spans="1:9" x14ac:dyDescent="0.2">
      <c r="A5377" s="20">
        <v>5376</v>
      </c>
      <c r="B5377" s="21">
        <v>5.1095132021767499E-2</v>
      </c>
      <c r="C5377" s="21">
        <v>3.49442214721035E-2</v>
      </c>
      <c r="D5377" s="21">
        <v>0.32483897685129298</v>
      </c>
      <c r="E5377" s="21">
        <v>17.530882875133099</v>
      </c>
      <c r="F5377" s="21">
        <v>6.0003340000000002E-2</v>
      </c>
      <c r="G5377" s="21">
        <v>4.593216E-2</v>
      </c>
      <c r="H5377" s="21">
        <v>31.391430390754198</v>
      </c>
      <c r="I5377" s="21">
        <v>55.1177788520802</v>
      </c>
    </row>
    <row r="5378" spans="1:9" x14ac:dyDescent="0.2">
      <c r="A5378" s="20">
        <v>5377</v>
      </c>
      <c r="B5378" s="21">
        <v>7.8579930000000006E-2</v>
      </c>
      <c r="C5378" s="21">
        <v>4.712823E-2</v>
      </c>
      <c r="D5378" s="21">
        <v>0.34884843061346799</v>
      </c>
      <c r="E5378" s="21">
        <v>17.216922651991201</v>
      </c>
      <c r="F5378" s="21">
        <v>6.9987809999999998E-2</v>
      </c>
      <c r="G5378" s="21">
        <v>5.3626180000000002E-2</v>
      </c>
      <c r="H5378" s="21">
        <v>32.995009894385298</v>
      </c>
      <c r="I5378" s="21">
        <v>60.149083776050297</v>
      </c>
    </row>
    <row r="5379" spans="1:9" x14ac:dyDescent="0.2">
      <c r="A5379" s="20">
        <v>5378</v>
      </c>
      <c r="B5379" s="21">
        <v>0.01</v>
      </c>
      <c r="C5379" s="21">
        <v>3.4896070000000001E-2</v>
      </c>
      <c r="D5379" s="21">
        <v>0.31065940357930499</v>
      </c>
      <c r="E5379" s="21">
        <v>16.310115788599401</v>
      </c>
      <c r="F5379" s="21">
        <v>5.68030036695839E-2</v>
      </c>
      <c r="G5379" s="21">
        <v>4.4604198267989302E-2</v>
      </c>
      <c r="H5379" s="21">
        <v>30.449089849373099</v>
      </c>
      <c r="I5379" s="21">
        <v>47.258272009818</v>
      </c>
    </row>
    <row r="5380" spans="1:9" x14ac:dyDescent="0.2">
      <c r="A5380" s="20">
        <v>5379</v>
      </c>
      <c r="B5380" s="21">
        <v>4.9131033836866199E-2</v>
      </c>
      <c r="C5380" s="21">
        <v>4.49255250833707E-2</v>
      </c>
      <c r="D5380" s="21">
        <v>0.37482875194146198</v>
      </c>
      <c r="E5380" s="21">
        <v>18.4234792688117</v>
      </c>
      <c r="F5380" s="21">
        <v>5.9583490000000003E-2</v>
      </c>
      <c r="G5380" s="21">
        <v>3.5747760000000003E-2</v>
      </c>
      <c r="H5380" s="21">
        <v>30.268794100797901</v>
      </c>
      <c r="I5380" s="21">
        <v>71.179586647934698</v>
      </c>
    </row>
    <row r="5381" spans="1:9" x14ac:dyDescent="0.2">
      <c r="A5381" s="20">
        <v>5380</v>
      </c>
      <c r="B5381" s="21">
        <v>3.1643041411416502E-2</v>
      </c>
      <c r="C5381" s="21">
        <v>3.4386333116523303E-2</v>
      </c>
      <c r="D5381" s="21">
        <v>0.31734470805638199</v>
      </c>
      <c r="E5381" s="21">
        <v>17.870706512038801</v>
      </c>
      <c r="F5381" s="21">
        <v>6.3373970000000002E-2</v>
      </c>
      <c r="G5381" s="21">
        <v>4.039148E-2</v>
      </c>
      <c r="H5381" s="21">
        <v>33.8212964311032</v>
      </c>
      <c r="I5381" s="21">
        <v>52.729743303674802</v>
      </c>
    </row>
    <row r="5382" spans="1:9" x14ac:dyDescent="0.2">
      <c r="A5382" s="20">
        <v>5381</v>
      </c>
      <c r="B5382" s="21">
        <v>3.1203769999999999E-2</v>
      </c>
      <c r="C5382" s="21">
        <v>4.149183E-2</v>
      </c>
      <c r="D5382" s="21">
        <v>0.36744660392863798</v>
      </c>
      <c r="E5382" s="21">
        <v>16.3597614565859</v>
      </c>
      <c r="F5382" s="21">
        <v>5.6521448381909097E-2</v>
      </c>
      <c r="G5382" s="21">
        <v>4.2780029999999997E-2</v>
      </c>
      <c r="H5382" s="21">
        <v>34.783961309922397</v>
      </c>
      <c r="I5382" s="21">
        <v>60.5583127951951</v>
      </c>
    </row>
    <row r="5383" spans="1:9" x14ac:dyDescent="0.2">
      <c r="A5383" s="20">
        <v>5382</v>
      </c>
      <c r="B5383" s="21">
        <v>3.0703418076191799E-2</v>
      </c>
      <c r="C5383" s="21">
        <v>3.4992080000000002E-2</v>
      </c>
      <c r="D5383" s="21">
        <v>0.34017643256573799</v>
      </c>
      <c r="E5383" s="21">
        <v>19.191790272647498</v>
      </c>
      <c r="F5383" s="21">
        <v>6.3233029999999996E-2</v>
      </c>
      <c r="G5383" s="21">
        <v>4.9601550000000001E-2</v>
      </c>
      <c r="H5383" s="21">
        <v>31.2430495682434</v>
      </c>
      <c r="I5383" s="21">
        <v>61.234514220735399</v>
      </c>
    </row>
    <row r="5384" spans="1:9" x14ac:dyDescent="0.2">
      <c r="A5384" s="20">
        <v>5383</v>
      </c>
      <c r="B5384" s="21">
        <v>2.6368450000000002E-2</v>
      </c>
      <c r="C5384" s="21">
        <v>3.9033571621510603E-2</v>
      </c>
      <c r="D5384" s="21">
        <v>0.34174577152614999</v>
      </c>
      <c r="E5384" s="21">
        <v>19.215345968391901</v>
      </c>
      <c r="F5384" s="21">
        <v>6.1022010000000002E-2</v>
      </c>
      <c r="G5384" s="21">
        <v>4.0092660339241498E-2</v>
      </c>
      <c r="H5384" s="21">
        <v>32.472801911995802</v>
      </c>
      <c r="I5384" s="21">
        <v>63.2954645185213</v>
      </c>
    </row>
    <row r="5385" spans="1:9" x14ac:dyDescent="0.2">
      <c r="A5385" s="20">
        <v>5384</v>
      </c>
      <c r="B5385" s="21">
        <v>6.5267870000000006E-2</v>
      </c>
      <c r="C5385" s="21">
        <v>3.5663800000000002E-2</v>
      </c>
      <c r="D5385" s="21">
        <v>0.31981599552419399</v>
      </c>
      <c r="E5385" s="21">
        <v>17.2229605850778</v>
      </c>
      <c r="F5385" s="21">
        <v>6.6675849999999995E-2</v>
      </c>
      <c r="G5385" s="21">
        <v>4.4694490000000003E-2</v>
      </c>
      <c r="H5385" s="21">
        <v>33.294231901210502</v>
      </c>
      <c r="I5385" s="21">
        <v>52.371662395276303</v>
      </c>
    </row>
    <row r="5386" spans="1:9" x14ac:dyDescent="0.2">
      <c r="A5386" s="20">
        <v>5385</v>
      </c>
      <c r="B5386" s="21">
        <v>5.2634460000000001E-2</v>
      </c>
      <c r="C5386" s="21">
        <v>3.8289336122191799E-2</v>
      </c>
      <c r="D5386" s="21">
        <v>0.36938335373472803</v>
      </c>
      <c r="E5386" s="21">
        <v>20.888874005974799</v>
      </c>
      <c r="F5386" s="21">
        <v>5.8910339999999999E-2</v>
      </c>
      <c r="G5386" s="21">
        <v>5.7394000000000001E-2</v>
      </c>
      <c r="H5386" s="21">
        <v>31.994794714963199</v>
      </c>
      <c r="I5386" s="21">
        <v>77.196881339257004</v>
      </c>
    </row>
    <row r="5387" spans="1:9" x14ac:dyDescent="0.2">
      <c r="A5387" s="20">
        <v>5386</v>
      </c>
      <c r="B5387" s="21">
        <v>4.0347939678360603E-2</v>
      </c>
      <c r="C5387" s="21">
        <v>4.118223E-2</v>
      </c>
      <c r="D5387" s="21">
        <v>0.34205062787652302</v>
      </c>
      <c r="E5387" s="21">
        <v>19.506042559751901</v>
      </c>
      <c r="F5387" s="21">
        <v>5.7806679999999999E-2</v>
      </c>
      <c r="G5387" s="21">
        <v>4.6160266844428997E-2</v>
      </c>
      <c r="H5387" s="21">
        <v>32.988015699999998</v>
      </c>
      <c r="I5387" s="21">
        <v>66.759949379142498</v>
      </c>
    </row>
    <row r="5388" spans="1:9" x14ac:dyDescent="0.2">
      <c r="A5388" s="20">
        <v>5387</v>
      </c>
      <c r="B5388" s="21">
        <v>6.0265236287304999E-2</v>
      </c>
      <c r="C5388" s="21">
        <v>2.83542E-2</v>
      </c>
      <c r="D5388" s="21">
        <v>0.35935344888731402</v>
      </c>
      <c r="E5388" s="21">
        <v>19.665159278689298</v>
      </c>
      <c r="F5388" s="21">
        <v>7.0594790000000004E-2</v>
      </c>
      <c r="G5388" s="21">
        <v>5.3039080000000002E-2</v>
      </c>
      <c r="H5388" s="21">
        <v>35.039111039754602</v>
      </c>
      <c r="I5388" s="21">
        <v>64.514762429644705</v>
      </c>
    </row>
    <row r="5389" spans="1:9" x14ac:dyDescent="0.2">
      <c r="A5389" s="20">
        <v>5388</v>
      </c>
      <c r="B5389" s="21">
        <v>1.7312065520516801E-2</v>
      </c>
      <c r="C5389" s="21">
        <v>3.4733409999999999E-2</v>
      </c>
      <c r="D5389" s="21">
        <v>0.30367442564865299</v>
      </c>
      <c r="E5389" s="21">
        <v>15.278799587967701</v>
      </c>
      <c r="F5389" s="21">
        <v>6.5257469999999998E-2</v>
      </c>
      <c r="G5389" s="21">
        <v>3.9008080000000001E-2</v>
      </c>
      <c r="H5389" s="21">
        <v>28.968979925383302</v>
      </c>
      <c r="I5389" s="21">
        <v>41.654773298260203</v>
      </c>
    </row>
    <row r="5390" spans="1:9" x14ac:dyDescent="0.2">
      <c r="A5390" s="20">
        <v>5389</v>
      </c>
      <c r="B5390" s="21">
        <v>2.0039419999999999E-2</v>
      </c>
      <c r="C5390" s="21">
        <v>2.8591013326843401E-2</v>
      </c>
      <c r="D5390" s="21">
        <v>0.327175172906015</v>
      </c>
      <c r="E5390" s="21">
        <v>21.222981427526001</v>
      </c>
      <c r="F5390" s="21">
        <v>6.6431599999999993E-2</v>
      </c>
      <c r="G5390" s="21">
        <v>3.4891369999999998E-2</v>
      </c>
      <c r="H5390" s="21">
        <v>33.604528309795597</v>
      </c>
      <c r="I5390" s="21">
        <v>61.891188089496801</v>
      </c>
    </row>
    <row r="5391" spans="1:9" x14ac:dyDescent="0.2">
      <c r="A5391" s="20">
        <v>5390</v>
      </c>
      <c r="B5391" s="21">
        <v>0.01</v>
      </c>
      <c r="C5391" s="21">
        <v>3.8634828792522002E-2</v>
      </c>
      <c r="D5391" s="21">
        <v>0.350014114694984</v>
      </c>
      <c r="E5391" s="21">
        <v>21.478696767753199</v>
      </c>
      <c r="F5391" s="21">
        <v>6.5177760000000001E-2</v>
      </c>
      <c r="G5391" s="21">
        <v>3.6954609999999999E-2</v>
      </c>
      <c r="H5391" s="21">
        <v>35.882031400000002</v>
      </c>
      <c r="I5391" s="21">
        <v>70.021187557007806</v>
      </c>
    </row>
    <row r="5392" spans="1:9" x14ac:dyDescent="0.2">
      <c r="A5392" s="20">
        <v>5391</v>
      </c>
      <c r="B5392" s="21">
        <v>2.95087818981506E-2</v>
      </c>
      <c r="C5392" s="21">
        <v>3.7102377268934797E-2</v>
      </c>
      <c r="D5392" s="21">
        <v>0.31344256042106999</v>
      </c>
      <c r="E5392" s="21">
        <v>18.285457431561099</v>
      </c>
      <c r="F5392" s="21">
        <v>5.7630099999999997E-2</v>
      </c>
      <c r="G5392" s="21">
        <v>5.0417509999999999E-2</v>
      </c>
      <c r="H5392" s="21">
        <v>33.739837591409803</v>
      </c>
      <c r="I5392" s="21">
        <v>54.909289354931403</v>
      </c>
    </row>
    <row r="5393" spans="1:9" x14ac:dyDescent="0.2">
      <c r="A5393" s="20">
        <v>5392</v>
      </c>
      <c r="B5393" s="21">
        <v>4.2425477900571197E-2</v>
      </c>
      <c r="C5393" s="21">
        <v>3.133561E-2</v>
      </c>
      <c r="D5393" s="21">
        <v>0.35222513679183898</v>
      </c>
      <c r="E5393" s="21">
        <v>21.352280985260499</v>
      </c>
      <c r="F5393" s="21">
        <v>5.6201380000000002E-2</v>
      </c>
      <c r="G5393" s="21">
        <v>4.3834579999999998E-2</v>
      </c>
      <c r="H5393" s="21">
        <v>29.122247414044999</v>
      </c>
      <c r="I5393" s="21">
        <v>73.463097945385599</v>
      </c>
    </row>
    <row r="5394" spans="1:9" x14ac:dyDescent="0.2">
      <c r="A5394" s="20">
        <v>5393</v>
      </c>
      <c r="B5394" s="21">
        <v>4.1542879999999997E-2</v>
      </c>
      <c r="C5394" s="21">
        <v>4.5224681136435803E-2</v>
      </c>
      <c r="D5394" s="21">
        <v>0.33176270831045102</v>
      </c>
      <c r="E5394" s="21">
        <v>18.704539402048201</v>
      </c>
      <c r="F5394" s="21">
        <v>5.6254460985017699E-2</v>
      </c>
      <c r="G5394" s="21">
        <v>4.3360580000000003E-2</v>
      </c>
      <c r="H5394" s="21">
        <v>34.907765093317899</v>
      </c>
      <c r="I5394" s="21">
        <v>63.484150221459501</v>
      </c>
    </row>
    <row r="5395" spans="1:9" x14ac:dyDescent="0.2">
      <c r="A5395" s="20">
        <v>5394</v>
      </c>
      <c r="B5395" s="21">
        <v>4.2240128665898199E-2</v>
      </c>
      <c r="C5395" s="21">
        <v>3.8391830000000002E-2</v>
      </c>
      <c r="D5395" s="21">
        <v>0.32944597410572002</v>
      </c>
      <c r="E5395" s="21">
        <v>16.677425346855401</v>
      </c>
      <c r="F5395" s="21">
        <v>5.812283E-2</v>
      </c>
      <c r="G5395" s="21">
        <v>5.361382E-2</v>
      </c>
      <c r="H5395" s="21">
        <v>31.567360655316701</v>
      </c>
      <c r="I5395" s="21">
        <v>53.757658188948703</v>
      </c>
    </row>
    <row r="5396" spans="1:9" x14ac:dyDescent="0.2">
      <c r="A5396" s="20">
        <v>5395</v>
      </c>
      <c r="B5396" s="21">
        <v>1.8834147534008701E-2</v>
      </c>
      <c r="C5396" s="21">
        <v>3.2964081674715998E-2</v>
      </c>
      <c r="D5396" s="21">
        <v>0.35525487967201902</v>
      </c>
      <c r="E5396" s="21">
        <v>19.719308497563301</v>
      </c>
      <c r="F5396" s="21">
        <v>6.7000939999999995E-2</v>
      </c>
      <c r="G5396" s="21">
        <v>5.0441423884658401E-2</v>
      </c>
      <c r="H5396" s="21">
        <v>32.800032421298198</v>
      </c>
      <c r="I5396" s="21">
        <v>63.3870247704251</v>
      </c>
    </row>
    <row r="5397" spans="1:9" x14ac:dyDescent="0.2">
      <c r="A5397" s="20">
        <v>5396</v>
      </c>
      <c r="B5397" s="21">
        <v>5.2047320000000001E-2</v>
      </c>
      <c r="C5397" s="21">
        <v>3.6991469999999999E-2</v>
      </c>
      <c r="D5397" s="21">
        <v>0.348415349508572</v>
      </c>
      <c r="E5397" s="21">
        <v>18.4823840723577</v>
      </c>
      <c r="F5397" s="21">
        <v>6.0871614841640602E-2</v>
      </c>
      <c r="G5397" s="21">
        <v>4.7331659999999998E-2</v>
      </c>
      <c r="H5397" s="21">
        <v>33.681917018134001</v>
      </c>
      <c r="I5397" s="21">
        <v>63.239867254475698</v>
      </c>
    </row>
    <row r="5398" spans="1:9" x14ac:dyDescent="0.2">
      <c r="A5398" s="20">
        <v>5397</v>
      </c>
      <c r="B5398" s="21">
        <v>4.359441E-2</v>
      </c>
      <c r="C5398" s="21">
        <v>3.9425979999999999E-2</v>
      </c>
      <c r="D5398" s="21">
        <v>0.32251986811271999</v>
      </c>
      <c r="E5398" s="21">
        <v>17.681060520274698</v>
      </c>
      <c r="F5398" s="21">
        <v>6.5699489999999999E-2</v>
      </c>
      <c r="G5398" s="21">
        <v>5.0992339999999997E-2</v>
      </c>
      <c r="H5398" s="21">
        <v>34.5250210026432</v>
      </c>
      <c r="I5398" s="21">
        <v>54.003436465665096</v>
      </c>
    </row>
    <row r="5399" spans="1:9" x14ac:dyDescent="0.2">
      <c r="A5399" s="20">
        <v>5398</v>
      </c>
      <c r="B5399" s="21">
        <v>5.0995814221989899E-2</v>
      </c>
      <c r="C5399" s="21">
        <v>3.6858145102191597E-2</v>
      </c>
      <c r="D5399" s="21">
        <v>0.367462834246162</v>
      </c>
      <c r="E5399" s="21">
        <v>17.227062837456501</v>
      </c>
      <c r="F5399" s="21">
        <v>6.5116259999999995E-2</v>
      </c>
      <c r="G5399" s="21">
        <v>4.4233790000000002E-2</v>
      </c>
      <c r="H5399" s="21">
        <v>29.9622031393207</v>
      </c>
      <c r="I5399" s="21">
        <v>61.239550266430001</v>
      </c>
    </row>
    <row r="5400" spans="1:9" x14ac:dyDescent="0.2">
      <c r="A5400" s="20">
        <v>5399</v>
      </c>
      <c r="B5400" s="21">
        <v>1.1608567336149201E-2</v>
      </c>
      <c r="C5400" s="21">
        <v>3.4055568157606103E-2</v>
      </c>
      <c r="D5400" s="21">
        <v>0.35510930054737</v>
      </c>
      <c r="E5400" s="21">
        <v>18.3297297343812</v>
      </c>
      <c r="F5400" s="21">
        <v>6.901177E-2</v>
      </c>
      <c r="G5400" s="21">
        <v>4.6743913977570301E-2</v>
      </c>
      <c r="H5400" s="21">
        <v>31.728133965486599</v>
      </c>
      <c r="I5400" s="21">
        <v>58.2014112920927</v>
      </c>
    </row>
    <row r="5401" spans="1:9" x14ac:dyDescent="0.2">
      <c r="A5401" s="20">
        <v>5400</v>
      </c>
      <c r="B5401" s="21">
        <v>4.4672360000000001E-2</v>
      </c>
      <c r="C5401" s="21">
        <v>4.0066450000000003E-2</v>
      </c>
      <c r="D5401" s="21">
        <v>0.30471018000112998</v>
      </c>
      <c r="E5401" s="21">
        <v>19.062146220276802</v>
      </c>
      <c r="F5401" s="21">
        <v>6.5007280000000001E-2</v>
      </c>
      <c r="G5401" s="21">
        <v>3.8940993382901398E-2</v>
      </c>
      <c r="H5401" s="21">
        <v>32.174588829353098</v>
      </c>
      <c r="I5401" s="21">
        <v>55.358005030219601</v>
      </c>
    </row>
    <row r="5402" spans="1:9" x14ac:dyDescent="0.2">
      <c r="A5402" s="20">
        <v>5401</v>
      </c>
      <c r="B5402" s="21">
        <v>2.2183521401237E-2</v>
      </c>
      <c r="C5402" s="21">
        <v>4.5610089999999999E-2</v>
      </c>
      <c r="D5402" s="21">
        <v>0.33893644354347502</v>
      </c>
      <c r="E5402" s="21">
        <v>20.144254484141101</v>
      </c>
      <c r="F5402" s="21">
        <v>6.20646413674662E-2</v>
      </c>
      <c r="G5402" s="21">
        <v>4.1178880000000001E-2</v>
      </c>
      <c r="H5402" s="21">
        <v>29.863442998187502</v>
      </c>
      <c r="I5402" s="21">
        <v>66.877654248349899</v>
      </c>
    </row>
    <row r="5403" spans="1:9" x14ac:dyDescent="0.2">
      <c r="A5403" s="20">
        <v>5402</v>
      </c>
      <c r="B5403" s="21">
        <v>3.40401512117295E-2</v>
      </c>
      <c r="C5403" s="21">
        <v>3.7338759999999999E-2</v>
      </c>
      <c r="D5403" s="21">
        <v>0.352464966308212</v>
      </c>
      <c r="E5403" s="21">
        <v>18.647669713703198</v>
      </c>
      <c r="F5403" s="21">
        <v>5.4506190000000003E-2</v>
      </c>
      <c r="G5403" s="21">
        <v>4.3665842270782101E-2</v>
      </c>
      <c r="H5403" s="21">
        <v>33.171728534181902</v>
      </c>
      <c r="I5403" s="21">
        <v>65.601914814396096</v>
      </c>
    </row>
    <row r="5404" spans="1:9" x14ac:dyDescent="0.2">
      <c r="A5404" s="20">
        <v>5403</v>
      </c>
      <c r="B5404" s="21">
        <v>4.8015469999999998E-2</v>
      </c>
      <c r="C5404" s="21">
        <v>4.0711850000000001E-2</v>
      </c>
      <c r="D5404" s="21">
        <v>0.34277665000000002</v>
      </c>
      <c r="E5404" s="21">
        <v>17.9531608510312</v>
      </c>
      <c r="F5404" s="21">
        <v>7.0706389999999994E-2</v>
      </c>
      <c r="G5404" s="21">
        <v>4.4869338509814602E-2</v>
      </c>
      <c r="H5404" s="21">
        <v>31.0850404376672</v>
      </c>
      <c r="I5404" s="21">
        <v>58.114620006215802</v>
      </c>
    </row>
    <row r="5405" spans="1:9" x14ac:dyDescent="0.2">
      <c r="A5405" s="20">
        <v>5404</v>
      </c>
      <c r="B5405" s="21">
        <v>4.1366404093838599E-2</v>
      </c>
      <c r="C5405" s="21">
        <v>3.7721079456760398E-2</v>
      </c>
      <c r="D5405" s="21">
        <v>0.3</v>
      </c>
      <c r="E5405" s="21">
        <v>18.7906005603399</v>
      </c>
      <c r="F5405" s="21">
        <v>6.6323599999999996E-2</v>
      </c>
      <c r="G5405" s="21">
        <v>4.9934359999999997E-2</v>
      </c>
      <c r="H5405" s="21">
        <v>31.7712155296534</v>
      </c>
      <c r="I5405" s="21">
        <v>52.320607241087203</v>
      </c>
    </row>
    <row r="5406" spans="1:9" x14ac:dyDescent="0.2">
      <c r="A5406" s="20">
        <v>5405</v>
      </c>
      <c r="B5406" s="21">
        <v>2.7226899999999998E-2</v>
      </c>
      <c r="C5406" s="21">
        <v>3.943725E-2</v>
      </c>
      <c r="D5406" s="21">
        <v>0.34627022904503202</v>
      </c>
      <c r="E5406" s="21">
        <v>18.246983171713001</v>
      </c>
      <c r="F5406" s="21">
        <v>6.3120960000000004E-2</v>
      </c>
      <c r="G5406" s="21">
        <v>5.119137E-2</v>
      </c>
      <c r="H5406" s="21">
        <v>30.6190717500718</v>
      </c>
      <c r="I5406" s="21">
        <v>60.231373150495003</v>
      </c>
    </row>
    <row r="5407" spans="1:9" x14ac:dyDescent="0.2">
      <c r="A5407" s="20">
        <v>5406</v>
      </c>
      <c r="B5407" s="21">
        <v>4.00940973427662E-2</v>
      </c>
      <c r="C5407" s="21">
        <v>4.171511E-2</v>
      </c>
      <c r="D5407" s="21">
        <v>0.36015101418602902</v>
      </c>
      <c r="E5407" s="21">
        <v>18.878428679327001</v>
      </c>
      <c r="F5407" s="21">
        <v>6.2062680000000002E-2</v>
      </c>
      <c r="G5407" s="21">
        <v>5.9296469999999997E-2</v>
      </c>
      <c r="H5407" s="21">
        <v>32.762542943397698</v>
      </c>
      <c r="I5407" s="21">
        <v>66.751496505673003</v>
      </c>
    </row>
    <row r="5408" spans="1:9" x14ac:dyDescent="0.2">
      <c r="A5408" s="20">
        <v>5407</v>
      </c>
      <c r="B5408" s="21">
        <v>1.7026970271345299E-2</v>
      </c>
      <c r="C5408" s="21">
        <v>5.2889890000000002E-2</v>
      </c>
      <c r="D5408" s="21">
        <v>0.34337152230370199</v>
      </c>
      <c r="E5408" s="21">
        <v>18.691102345198399</v>
      </c>
      <c r="F5408" s="21">
        <v>5.209751E-2</v>
      </c>
      <c r="G5408" s="21">
        <v>5.6503060000000001E-2</v>
      </c>
      <c r="H5408" s="21">
        <v>30.427852415076501</v>
      </c>
      <c r="I5408" s="21">
        <v>67.307494018479304</v>
      </c>
    </row>
    <row r="5409" spans="1:9" x14ac:dyDescent="0.2">
      <c r="A5409" s="20">
        <v>5408</v>
      </c>
      <c r="B5409" s="21">
        <v>5.7254010000000001E-2</v>
      </c>
      <c r="C5409" s="21">
        <v>3.9870460000000003E-2</v>
      </c>
      <c r="D5409" s="21">
        <v>0.34610959096175198</v>
      </c>
      <c r="E5409" s="21">
        <v>21.227428740094901</v>
      </c>
      <c r="F5409" s="21">
        <v>6.3109620000000005E-2</v>
      </c>
      <c r="G5409" s="21">
        <v>5.0722759999999999E-2</v>
      </c>
      <c r="H5409" s="21">
        <v>31.522869362033799</v>
      </c>
      <c r="I5409" s="21">
        <v>72.566828786365903</v>
      </c>
    </row>
    <row r="5410" spans="1:9" x14ac:dyDescent="0.2">
      <c r="A5410" s="20">
        <v>5409</v>
      </c>
      <c r="B5410" s="21">
        <v>3.6920740000000001E-2</v>
      </c>
      <c r="C5410" s="21">
        <v>3.5345519999999998E-2</v>
      </c>
      <c r="D5410" s="21">
        <v>0.36539806928285301</v>
      </c>
      <c r="E5410" s="21">
        <v>18.747755235171301</v>
      </c>
      <c r="F5410" s="21">
        <v>5.8348829999999997E-2</v>
      </c>
      <c r="G5410" s="21">
        <v>3.7560127615294897E-2</v>
      </c>
      <c r="H5410" s="21">
        <v>31.6235158</v>
      </c>
      <c r="I5410" s="21">
        <v>67.271162935197296</v>
      </c>
    </row>
    <row r="5411" spans="1:9" x14ac:dyDescent="0.2">
      <c r="A5411" s="20">
        <v>5410</v>
      </c>
      <c r="B5411" s="21">
        <v>5.6778250000000002E-2</v>
      </c>
      <c r="C5411" s="21">
        <v>3.9307269999999998E-2</v>
      </c>
      <c r="D5411" s="21">
        <v>0.31331525110471797</v>
      </c>
      <c r="E5411" s="21">
        <v>19.058756155624799</v>
      </c>
      <c r="F5411" s="21">
        <v>5.2800488037306303E-2</v>
      </c>
      <c r="G5411" s="21">
        <v>5.21599674537334E-2</v>
      </c>
      <c r="H5411" s="21">
        <v>30.526738145175301</v>
      </c>
      <c r="I5411" s="21">
        <v>61.026907012806802</v>
      </c>
    </row>
    <row r="5412" spans="1:9" x14ac:dyDescent="0.2">
      <c r="A5412" s="20">
        <v>5411</v>
      </c>
      <c r="B5412" s="21">
        <v>3.21020246935593E-2</v>
      </c>
      <c r="C5412" s="21">
        <v>3.9431750000000002E-2</v>
      </c>
      <c r="D5412" s="21">
        <v>0.35972834747802301</v>
      </c>
      <c r="E5412" s="21">
        <v>20.264133897675801</v>
      </c>
      <c r="F5412" s="21">
        <v>5.8578943156239099E-2</v>
      </c>
      <c r="G5412" s="21">
        <v>5.4456447194513598E-2</v>
      </c>
      <c r="H5412" s="21">
        <v>27.956401823667299</v>
      </c>
      <c r="I5412" s="21">
        <v>71.806649577728294</v>
      </c>
    </row>
    <row r="5413" spans="1:9" x14ac:dyDescent="0.2">
      <c r="A5413" s="20">
        <v>5412</v>
      </c>
      <c r="B5413" s="21">
        <v>3.2146359999999999E-2</v>
      </c>
      <c r="C5413" s="21">
        <v>3.6582410000000003E-2</v>
      </c>
      <c r="D5413" s="21">
        <v>0.35179188</v>
      </c>
      <c r="E5413" s="21">
        <v>20.439421821010502</v>
      </c>
      <c r="F5413" s="21">
        <v>6.2204998067241599E-2</v>
      </c>
      <c r="G5413" s="21">
        <v>4.5700060000000001E-2</v>
      </c>
      <c r="H5413" s="21">
        <v>32.971653529137697</v>
      </c>
      <c r="I5413" s="21">
        <v>68.744476899999995</v>
      </c>
    </row>
    <row r="5414" spans="1:9" x14ac:dyDescent="0.2">
      <c r="A5414" s="20">
        <v>5413</v>
      </c>
      <c r="B5414" s="21">
        <v>2.8537198200432299E-2</v>
      </c>
      <c r="C5414" s="21">
        <v>4.1663329999999998E-2</v>
      </c>
      <c r="D5414" s="21">
        <v>0.31252695302878403</v>
      </c>
      <c r="E5414" s="21">
        <v>16.720009089234601</v>
      </c>
      <c r="F5414" s="21">
        <v>6.2867389999999995E-2</v>
      </c>
      <c r="G5414" s="21">
        <v>3.6524130000000002E-2</v>
      </c>
      <c r="H5414" s="21">
        <v>31.541558832243801</v>
      </c>
      <c r="I5414" s="21">
        <v>49.9200705339641</v>
      </c>
    </row>
    <row r="5415" spans="1:9" x14ac:dyDescent="0.2">
      <c r="A5415" s="20">
        <v>5414</v>
      </c>
      <c r="B5415" s="21">
        <v>5.314261E-2</v>
      </c>
      <c r="C5415" s="21">
        <v>3.71171E-2</v>
      </c>
      <c r="D5415" s="21">
        <v>0.35895458367760402</v>
      </c>
      <c r="E5415" s="21">
        <v>18.089314714717499</v>
      </c>
      <c r="F5415" s="21">
        <v>5.510835E-2</v>
      </c>
      <c r="G5415" s="21">
        <v>4.6032480000000001E-2</v>
      </c>
      <c r="H5415" s="21">
        <v>30.901125684892001</v>
      </c>
      <c r="I5415" s="21">
        <v>66.005214138664996</v>
      </c>
    </row>
    <row r="5416" spans="1:9" x14ac:dyDescent="0.2">
      <c r="A5416" s="20">
        <v>5415</v>
      </c>
      <c r="B5416" s="21">
        <v>2.9358530000000001E-2</v>
      </c>
      <c r="C5416" s="21">
        <v>4.0295054655793403E-2</v>
      </c>
      <c r="D5416" s="21">
        <v>0.38112395203862798</v>
      </c>
      <c r="E5416" s="21">
        <v>20.734115829206502</v>
      </c>
      <c r="F5416" s="21">
        <v>5.4189580000000001E-2</v>
      </c>
      <c r="G5416" s="21">
        <v>4.9471380000000002E-2</v>
      </c>
      <c r="H5416" s="21">
        <v>31.5371699579897</v>
      </c>
      <c r="I5416" s="21">
        <v>80.208177699999993</v>
      </c>
    </row>
    <row r="5417" spans="1:9" x14ac:dyDescent="0.2">
      <c r="A5417" s="20">
        <v>5416</v>
      </c>
      <c r="B5417" s="21">
        <v>4.9668931486227599E-2</v>
      </c>
      <c r="C5417" s="21">
        <v>4.2970300000000003E-2</v>
      </c>
      <c r="D5417" s="21">
        <v>0.35167647000000002</v>
      </c>
      <c r="E5417" s="21">
        <v>20.938649257226398</v>
      </c>
      <c r="F5417" s="21">
        <v>5.9485830000000003E-2</v>
      </c>
      <c r="G5417" s="21">
        <v>4.6230085886151802E-2</v>
      </c>
      <c r="H5417" s="21">
        <v>33.280762279441497</v>
      </c>
      <c r="I5417" s="21">
        <v>74.579316738499301</v>
      </c>
    </row>
    <row r="5418" spans="1:9" x14ac:dyDescent="0.2">
      <c r="A5418" s="20">
        <v>5417</v>
      </c>
      <c r="B5418" s="21">
        <v>3.4263214034960597E-2</v>
      </c>
      <c r="C5418" s="21">
        <v>3.6572739999999999E-2</v>
      </c>
      <c r="D5418" s="21">
        <v>0.35608940013830298</v>
      </c>
      <c r="E5418" s="21">
        <v>16.9976689883927</v>
      </c>
      <c r="F5418" s="21">
        <v>6.3853709999999994E-2</v>
      </c>
      <c r="G5418" s="21">
        <v>4.2973508617626797E-2</v>
      </c>
      <c r="H5418" s="21">
        <v>35.911365164916603</v>
      </c>
      <c r="I5418" s="21">
        <v>57.5769638978988</v>
      </c>
    </row>
    <row r="5419" spans="1:9" x14ac:dyDescent="0.2">
      <c r="A5419" s="20">
        <v>5418</v>
      </c>
      <c r="B5419" s="21">
        <v>1.0360550501625701E-2</v>
      </c>
      <c r="C5419" s="21">
        <v>3.2388300000000002E-2</v>
      </c>
      <c r="D5419" s="21">
        <v>0.32369232183548402</v>
      </c>
      <c r="E5419" s="21">
        <v>18.053320877749599</v>
      </c>
      <c r="F5419" s="21">
        <v>5.703532E-2</v>
      </c>
      <c r="G5419" s="21">
        <v>4.4623839999999998E-2</v>
      </c>
      <c r="H5419" s="21">
        <v>28.1647402022009</v>
      </c>
      <c r="I5419" s="21">
        <v>54.365847795769803</v>
      </c>
    </row>
    <row r="5420" spans="1:9" x14ac:dyDescent="0.2">
      <c r="A5420" s="20">
        <v>5419</v>
      </c>
      <c r="B5420" s="21">
        <v>3.1445290000000001E-2</v>
      </c>
      <c r="C5420" s="21">
        <v>4.0929359999999998E-2</v>
      </c>
      <c r="D5420" s="21">
        <v>0.33262803770501498</v>
      </c>
      <c r="E5420" s="21">
        <v>17.4190196210807</v>
      </c>
      <c r="F5420" s="21">
        <v>5.8777839999999998E-2</v>
      </c>
      <c r="G5420" s="21">
        <v>5.1459150000000002E-2</v>
      </c>
      <c r="H5420" s="21">
        <v>32.452385299350901</v>
      </c>
      <c r="I5420" s="21">
        <v>56.6443114880556</v>
      </c>
    </row>
    <row r="5421" spans="1:9" x14ac:dyDescent="0.2">
      <c r="A5421" s="20">
        <v>5420</v>
      </c>
      <c r="B5421" s="21">
        <v>2.23133767845572E-2</v>
      </c>
      <c r="C5421" s="21">
        <v>3.0456118360586901E-2</v>
      </c>
      <c r="D5421" s="21">
        <v>0.324641925050903</v>
      </c>
      <c r="E5421" s="21">
        <v>19.579383949543999</v>
      </c>
      <c r="F5421" s="21">
        <v>6.1941280000000001E-2</v>
      </c>
      <c r="G5421" s="21">
        <v>4.7374430000000002E-2</v>
      </c>
      <c r="H5421" s="21">
        <v>30.656710400000001</v>
      </c>
      <c r="I5421" s="21">
        <v>58.104183681863198</v>
      </c>
    </row>
    <row r="5422" spans="1:9" x14ac:dyDescent="0.2">
      <c r="A5422" s="20">
        <v>5421</v>
      </c>
      <c r="B5422" s="21">
        <v>4.0508540855234997E-2</v>
      </c>
      <c r="C5422" s="21">
        <v>3.6304240000000002E-2</v>
      </c>
      <c r="D5422" s="21">
        <v>0.35291652046713401</v>
      </c>
      <c r="E5422" s="21">
        <v>19.9654698892491</v>
      </c>
      <c r="F5422" s="21">
        <v>5.6897610000000001E-2</v>
      </c>
      <c r="G5422" s="21">
        <v>5.2365509999999997E-2</v>
      </c>
      <c r="H5422" s="21">
        <v>34.460177957792901</v>
      </c>
      <c r="I5422" s="21">
        <v>69.566716900120099</v>
      </c>
    </row>
    <row r="5423" spans="1:9" x14ac:dyDescent="0.2">
      <c r="A5423" s="20">
        <v>5422</v>
      </c>
      <c r="B5423" s="21">
        <v>2.2143880000000001E-2</v>
      </c>
      <c r="C5423" s="21">
        <v>4.3834379999999999E-2</v>
      </c>
      <c r="D5423" s="21">
        <v>0.33464056056911101</v>
      </c>
      <c r="E5423" s="21">
        <v>18.1449877773195</v>
      </c>
      <c r="F5423" s="21">
        <v>5.0966860000000003E-2</v>
      </c>
      <c r="G5423" s="21">
        <v>5.0444500000000003E-2</v>
      </c>
      <c r="H5423" s="21">
        <v>28.969954875612199</v>
      </c>
      <c r="I5423" s="21">
        <v>62.047650056038798</v>
      </c>
    </row>
    <row r="5424" spans="1:9" x14ac:dyDescent="0.2">
      <c r="A5424" s="20">
        <v>5423</v>
      </c>
      <c r="B5424" s="21">
        <v>5.3889626510719199E-2</v>
      </c>
      <c r="C5424" s="21">
        <v>3.9986736561089302E-2</v>
      </c>
      <c r="D5424" s="21">
        <v>0.33340612965351002</v>
      </c>
      <c r="E5424" s="21">
        <v>18.986443996775701</v>
      </c>
      <c r="F5424" s="21">
        <v>6.2553650000000002E-2</v>
      </c>
      <c r="G5424" s="21">
        <v>4.4030954028387602E-2</v>
      </c>
      <c r="H5424" s="21">
        <v>31.795277608861699</v>
      </c>
      <c r="I5424" s="21">
        <v>62.235152817216999</v>
      </c>
    </row>
    <row r="5425" spans="1:9" x14ac:dyDescent="0.2">
      <c r="A5425" s="20">
        <v>5424</v>
      </c>
      <c r="B5425" s="21">
        <v>3.8633859999999999E-2</v>
      </c>
      <c r="C5425" s="21">
        <v>3.254609E-2</v>
      </c>
      <c r="D5425" s="21">
        <v>0.35907491684528597</v>
      </c>
      <c r="E5425" s="21">
        <v>20.091874217593801</v>
      </c>
      <c r="F5425" s="21">
        <v>5.2266470000000002E-2</v>
      </c>
      <c r="G5425" s="21">
        <v>4.91999466797228E-2</v>
      </c>
      <c r="H5425" s="21">
        <v>31.2874225178168</v>
      </c>
      <c r="I5425" s="21">
        <v>71.890204811962903</v>
      </c>
    </row>
    <row r="5426" spans="1:9" x14ac:dyDescent="0.2">
      <c r="A5426" s="20">
        <v>5425</v>
      </c>
      <c r="B5426" s="21">
        <v>3.73360600786189E-2</v>
      </c>
      <c r="C5426" s="21">
        <v>4.7040520000000002E-2</v>
      </c>
      <c r="D5426" s="21">
        <v>0.37839458598355202</v>
      </c>
      <c r="E5426" s="21">
        <v>19.1480763305997</v>
      </c>
      <c r="F5426" s="21">
        <v>6.2650780000000003E-2</v>
      </c>
      <c r="G5426" s="21">
        <v>5.2518339999999997E-2</v>
      </c>
      <c r="H5426" s="21">
        <v>29.361957252877101</v>
      </c>
      <c r="I5426" s="21">
        <v>72.912936749128505</v>
      </c>
    </row>
    <row r="5427" spans="1:9" x14ac:dyDescent="0.2">
      <c r="A5427" s="20">
        <v>5426</v>
      </c>
      <c r="B5427" s="21">
        <v>4.9838380000000002E-2</v>
      </c>
      <c r="C5427" s="21">
        <v>3.7782339999999998E-2</v>
      </c>
      <c r="D5427" s="21">
        <v>0.343246880613647</v>
      </c>
      <c r="E5427" s="21">
        <v>16.812444258581799</v>
      </c>
      <c r="F5427" s="21">
        <v>5.9895013795707899E-2</v>
      </c>
      <c r="G5427" s="21">
        <v>4.5753170000000003E-2</v>
      </c>
      <c r="H5427" s="21">
        <v>30.3001847929552</v>
      </c>
      <c r="I5427" s="21">
        <v>56.875777431072201</v>
      </c>
    </row>
    <row r="5428" spans="1:9" x14ac:dyDescent="0.2">
      <c r="A5428" s="20">
        <v>5427</v>
      </c>
      <c r="B5428" s="21">
        <v>5.4458600000000003E-2</v>
      </c>
      <c r="C5428" s="21">
        <v>4.5263659999999997E-2</v>
      </c>
      <c r="D5428" s="21">
        <v>0.31350148826044399</v>
      </c>
      <c r="E5428" s="21">
        <v>19.1602439230833</v>
      </c>
      <c r="F5428" s="21">
        <v>5.9856154929935998E-2</v>
      </c>
      <c r="G5428" s="21">
        <v>4.8365270000000002E-2</v>
      </c>
      <c r="H5428" s="21">
        <v>30.986704602026599</v>
      </c>
      <c r="I5428" s="21">
        <v>60.628854803440298</v>
      </c>
    </row>
    <row r="5429" spans="1:9" x14ac:dyDescent="0.2">
      <c r="A5429" s="20">
        <v>5428</v>
      </c>
      <c r="B5429" s="21">
        <v>3.9698520000000001E-2</v>
      </c>
      <c r="C5429" s="21">
        <v>3.2338430000000001E-2</v>
      </c>
      <c r="D5429" s="21">
        <v>0.34580335204409401</v>
      </c>
      <c r="E5429" s="21">
        <v>16.826989258960801</v>
      </c>
      <c r="F5429" s="21">
        <v>5.5485445604099397E-2</v>
      </c>
      <c r="G5429" s="21">
        <v>3.7399910000000001E-2</v>
      </c>
      <c r="H5429" s="21">
        <v>31.902426660980101</v>
      </c>
      <c r="I5429" s="21">
        <v>56.956069709746103</v>
      </c>
    </row>
    <row r="5430" spans="1:9" x14ac:dyDescent="0.2">
      <c r="A5430" s="20">
        <v>5429</v>
      </c>
      <c r="B5430" s="21">
        <v>2.84319955067606E-2</v>
      </c>
      <c r="C5430" s="21">
        <v>4.6548544318470497E-2</v>
      </c>
      <c r="D5430" s="21">
        <v>0.34883121807094603</v>
      </c>
      <c r="E5430" s="21">
        <v>18.8863001391225</v>
      </c>
      <c r="F5430" s="21">
        <v>5.9340070000000002E-2</v>
      </c>
      <c r="G5430" s="21">
        <v>4.2792490000000002E-2</v>
      </c>
      <c r="H5430" s="21">
        <v>26.822284977679601</v>
      </c>
      <c r="I5430" s="21">
        <v>66.302390794492197</v>
      </c>
    </row>
    <row r="5431" spans="1:9" x14ac:dyDescent="0.2">
      <c r="A5431" s="20">
        <v>5430</v>
      </c>
      <c r="B5431" s="21">
        <v>1.339046E-2</v>
      </c>
      <c r="C5431" s="21">
        <v>4.0717209999999997E-2</v>
      </c>
      <c r="D5431" s="21">
        <v>0.36162818365178301</v>
      </c>
      <c r="E5431" s="21">
        <v>17.646546167162001</v>
      </c>
      <c r="F5431" s="21">
        <v>5.6606799999999999E-2</v>
      </c>
      <c r="G5431" s="21">
        <v>4.4262607554222698E-2</v>
      </c>
      <c r="H5431" s="21">
        <v>31.035391301989399</v>
      </c>
      <c r="I5431" s="21">
        <v>62.759069249538598</v>
      </c>
    </row>
    <row r="5432" spans="1:9" x14ac:dyDescent="0.2">
      <c r="A5432" s="20">
        <v>5431</v>
      </c>
      <c r="B5432" s="21">
        <v>2.970925E-2</v>
      </c>
      <c r="C5432" s="21">
        <v>3.5439369999999998E-2</v>
      </c>
      <c r="D5432" s="21">
        <v>0.33852967</v>
      </c>
      <c r="E5432" s="21">
        <v>16.088722552086399</v>
      </c>
      <c r="F5432" s="21">
        <v>7.4999999999999997E-2</v>
      </c>
      <c r="G5432" s="21">
        <v>3.9884889999999999E-2</v>
      </c>
      <c r="H5432" s="21">
        <v>33.127777391294501</v>
      </c>
      <c r="I5432" s="21">
        <v>48.212298380884</v>
      </c>
    </row>
    <row r="5433" spans="1:9" x14ac:dyDescent="0.2">
      <c r="A5433" s="20">
        <v>5432</v>
      </c>
      <c r="B5433" s="21">
        <v>3.07418163002805E-2</v>
      </c>
      <c r="C5433" s="21">
        <v>3.7488529999999999E-2</v>
      </c>
      <c r="D5433" s="21">
        <v>0.362620166527508</v>
      </c>
      <c r="E5433" s="21">
        <v>17.180852197889799</v>
      </c>
      <c r="F5433" s="21">
        <v>5.6980650000000001E-2</v>
      </c>
      <c r="G5433" s="21">
        <v>4.5657839999999998E-2</v>
      </c>
      <c r="H5433" s="21">
        <v>34.251995245412303</v>
      </c>
      <c r="I5433" s="21">
        <v>61.430738294579498</v>
      </c>
    </row>
    <row r="5434" spans="1:9" x14ac:dyDescent="0.2">
      <c r="A5434" s="20">
        <v>5433</v>
      </c>
      <c r="B5434" s="21">
        <v>4.1605860000000001E-2</v>
      </c>
      <c r="C5434" s="21">
        <v>3.8186486992428201E-2</v>
      </c>
      <c r="D5434" s="21">
        <v>0.359552793137557</v>
      </c>
      <c r="E5434" s="21">
        <v>18.141853033879901</v>
      </c>
      <c r="F5434" s="21">
        <v>6.619266E-2</v>
      </c>
      <c r="G5434" s="21">
        <v>5.3481269826135401E-2</v>
      </c>
      <c r="H5434" s="21">
        <v>32.233178261156397</v>
      </c>
      <c r="I5434" s="21">
        <v>62.104549205023503</v>
      </c>
    </row>
    <row r="5435" spans="1:9" x14ac:dyDescent="0.2">
      <c r="A5435" s="20">
        <v>5434</v>
      </c>
      <c r="B5435" s="21">
        <v>3.4822800000000001E-2</v>
      </c>
      <c r="C5435" s="21">
        <v>4.1873349999999997E-2</v>
      </c>
      <c r="D5435" s="21">
        <v>0.33903839479231901</v>
      </c>
      <c r="E5435" s="21">
        <v>21.5906765689938</v>
      </c>
      <c r="F5435" s="21">
        <v>5.817398E-2</v>
      </c>
      <c r="G5435" s="21">
        <v>4.6547249999999998E-2</v>
      </c>
      <c r="H5435" s="21">
        <v>32.693516746329799</v>
      </c>
      <c r="I5435" s="21">
        <v>72.903773372844995</v>
      </c>
    </row>
    <row r="5436" spans="1:9" x14ac:dyDescent="0.2">
      <c r="A5436" s="20">
        <v>5435</v>
      </c>
      <c r="B5436" s="21">
        <v>5.0318990000000001E-2</v>
      </c>
      <c r="C5436" s="21">
        <v>4.200562E-2</v>
      </c>
      <c r="D5436" s="21">
        <v>0.361406111763723</v>
      </c>
      <c r="E5436" s="21">
        <v>17.317312264617801</v>
      </c>
      <c r="F5436" s="21">
        <v>6.2215600000000003E-2</v>
      </c>
      <c r="G5436" s="21">
        <v>5.1686910557895198E-2</v>
      </c>
      <c r="H5436" s="21">
        <v>29.0722175041528</v>
      </c>
      <c r="I5436" s="21">
        <v>62.365178109739702</v>
      </c>
    </row>
    <row r="5437" spans="1:9" x14ac:dyDescent="0.2">
      <c r="A5437" s="20">
        <v>5436</v>
      </c>
      <c r="B5437" s="21">
        <v>3.0805250930939599E-2</v>
      </c>
      <c r="C5437" s="21">
        <v>3.9688859999999999E-2</v>
      </c>
      <c r="D5437" s="21">
        <v>0.363603615698947</v>
      </c>
      <c r="E5437" s="21">
        <v>21.229227585152898</v>
      </c>
      <c r="F5437" s="21">
        <v>6.1038050000000003E-2</v>
      </c>
      <c r="G5437" s="21">
        <v>4.8545909999999998E-2</v>
      </c>
      <c r="H5437" s="21">
        <v>30.922782399999999</v>
      </c>
      <c r="I5437" s="21">
        <v>75.322666999999996</v>
      </c>
    </row>
    <row r="5438" spans="1:9" x14ac:dyDescent="0.2">
      <c r="A5438" s="20">
        <v>5437</v>
      </c>
      <c r="B5438" s="21">
        <v>3.9144379999999999E-2</v>
      </c>
      <c r="C5438" s="21">
        <v>3.6129031652204997E-2</v>
      </c>
      <c r="D5438" s="21">
        <v>0.32317756695615402</v>
      </c>
      <c r="E5438" s="21">
        <v>17.765610597773101</v>
      </c>
      <c r="F5438" s="21">
        <v>6.0173030000000002E-2</v>
      </c>
      <c r="G5438" s="21">
        <v>5.3602730000000001E-2</v>
      </c>
      <c r="H5438" s="21">
        <v>29.1126557048465</v>
      </c>
      <c r="I5438" s="21">
        <v>54.888540010694001</v>
      </c>
    </row>
    <row r="5439" spans="1:9" x14ac:dyDescent="0.2">
      <c r="A5439" s="20">
        <v>5438</v>
      </c>
      <c r="B5439" s="21">
        <v>5.7759810000000002E-2</v>
      </c>
      <c r="C5439" s="21">
        <v>4.6349939999999999E-2</v>
      </c>
      <c r="D5439" s="21">
        <v>0.36420709883832803</v>
      </c>
      <c r="E5439" s="21">
        <v>20.941844636497599</v>
      </c>
      <c r="F5439" s="21">
        <v>6.0016189999999997E-2</v>
      </c>
      <c r="G5439" s="21">
        <v>4.4690274039078298E-2</v>
      </c>
      <c r="H5439" s="21">
        <v>31.227296185022901</v>
      </c>
      <c r="I5439" s="21">
        <v>79.1160098</v>
      </c>
    </row>
    <row r="5440" spans="1:9" x14ac:dyDescent="0.2">
      <c r="A5440" s="20">
        <v>5439</v>
      </c>
      <c r="B5440" s="21">
        <v>4.5127380000000002E-2</v>
      </c>
      <c r="C5440" s="21">
        <v>3.8625329999999999E-2</v>
      </c>
      <c r="D5440" s="21">
        <v>0.34260047230354701</v>
      </c>
      <c r="E5440" s="21">
        <v>20.8913504918138</v>
      </c>
      <c r="F5440" s="21">
        <v>6.2237479999999998E-2</v>
      </c>
      <c r="G5440" s="21">
        <v>4.1654049999999998E-2</v>
      </c>
      <c r="H5440" s="21">
        <v>36.191335483796799</v>
      </c>
      <c r="I5440" s="21">
        <v>69.841285763275593</v>
      </c>
    </row>
    <row r="5441" spans="1:9" x14ac:dyDescent="0.2">
      <c r="A5441" s="20">
        <v>5440</v>
      </c>
      <c r="B5441" s="21">
        <v>3.9099439999999999E-2</v>
      </c>
      <c r="C5441" s="21">
        <v>3.41926191811339E-2</v>
      </c>
      <c r="D5441" s="21">
        <v>0.34005091005232502</v>
      </c>
      <c r="E5441" s="21">
        <v>16.7322960197606</v>
      </c>
      <c r="F5441" s="21">
        <v>6.7882139999999994E-2</v>
      </c>
      <c r="G5441" s="21">
        <v>4.8914729999999997E-2</v>
      </c>
      <c r="H5441" s="21">
        <v>34.523330746160298</v>
      </c>
      <c r="I5441" s="21">
        <v>52.318744935486698</v>
      </c>
    </row>
    <row r="5442" spans="1:9" x14ac:dyDescent="0.2">
      <c r="A5442" s="20">
        <v>5441</v>
      </c>
      <c r="B5442" s="21">
        <v>3.0970833370972301E-2</v>
      </c>
      <c r="C5442" s="21">
        <v>4.666004E-2</v>
      </c>
      <c r="D5442" s="21">
        <v>0.342841027508063</v>
      </c>
      <c r="E5442" s="21">
        <v>19.810054439203501</v>
      </c>
      <c r="F5442" s="21">
        <v>5.5343817171224302E-2</v>
      </c>
      <c r="G5442" s="21">
        <v>3.71616774148497E-2</v>
      </c>
      <c r="H5442" s="21">
        <v>33.183515213715999</v>
      </c>
      <c r="I5442" s="21">
        <v>69.870495217278801</v>
      </c>
    </row>
    <row r="5443" spans="1:9" x14ac:dyDescent="0.2">
      <c r="A5443" s="20">
        <v>5442</v>
      </c>
      <c r="B5443" s="21">
        <v>3.0501529049275299E-2</v>
      </c>
      <c r="C5443" s="21">
        <v>3.842218E-2</v>
      </c>
      <c r="D5443" s="21">
        <v>0.36982415355835102</v>
      </c>
      <c r="E5443" s="21">
        <v>18.323689242996</v>
      </c>
      <c r="F5443" s="21">
        <v>5.21588003645529E-2</v>
      </c>
      <c r="G5443" s="21">
        <v>4.7984730000000003E-2</v>
      </c>
      <c r="H5443" s="21">
        <v>32.2358525</v>
      </c>
      <c r="I5443" s="21">
        <v>68.849279876170996</v>
      </c>
    </row>
    <row r="5444" spans="1:9" x14ac:dyDescent="0.2">
      <c r="A5444" s="20">
        <v>5443</v>
      </c>
      <c r="B5444" s="21">
        <v>2.7240801205720699E-2</v>
      </c>
      <c r="C5444" s="21">
        <v>3.5495649999999997E-2</v>
      </c>
      <c r="D5444" s="21">
        <v>0.36976901798370299</v>
      </c>
      <c r="E5444" s="21">
        <v>19.035814299999998</v>
      </c>
      <c r="F5444" s="21">
        <v>5.6847880000000003E-2</v>
      </c>
      <c r="G5444" s="21">
        <v>3.3961959999999999E-2</v>
      </c>
      <c r="H5444" s="21">
        <v>31.0974548872322</v>
      </c>
      <c r="I5444" s="21">
        <v>69.143490558905498</v>
      </c>
    </row>
    <row r="5445" spans="1:9" x14ac:dyDescent="0.2">
      <c r="A5445" s="20">
        <v>5444</v>
      </c>
      <c r="B5445" s="21">
        <v>3.1884900000000001E-2</v>
      </c>
      <c r="C5445" s="21">
        <v>4.5443949999999997E-2</v>
      </c>
      <c r="D5445" s="21">
        <v>0.35452656624686701</v>
      </c>
      <c r="E5445" s="21">
        <v>19.4960263490557</v>
      </c>
      <c r="F5445" s="21">
        <v>6.16394049111973E-2</v>
      </c>
      <c r="G5445" s="21">
        <v>4.0638229999999997E-2</v>
      </c>
      <c r="H5445" s="21">
        <v>32.9032822059973</v>
      </c>
      <c r="I5445" s="21">
        <v>68.862762109443906</v>
      </c>
    </row>
    <row r="5446" spans="1:9" x14ac:dyDescent="0.2">
      <c r="A5446" s="20">
        <v>5445</v>
      </c>
      <c r="B5446" s="21">
        <v>5.1334989999999997E-2</v>
      </c>
      <c r="C5446" s="21">
        <v>4.8993250000000002E-2</v>
      </c>
      <c r="D5446" s="21">
        <v>0.35039179048511698</v>
      </c>
      <c r="E5446" s="21">
        <v>16.617163780876801</v>
      </c>
      <c r="F5446" s="21">
        <v>5.9520860000000002E-2</v>
      </c>
      <c r="G5446" s="21">
        <v>4.6752090000000003E-2</v>
      </c>
      <c r="H5446" s="21">
        <v>30.395567129882899</v>
      </c>
      <c r="I5446" s="21">
        <v>60.381532329105497</v>
      </c>
    </row>
    <row r="5447" spans="1:9" x14ac:dyDescent="0.2">
      <c r="A5447" s="20">
        <v>5446</v>
      </c>
      <c r="B5447" s="21">
        <v>3.6671679999999998E-2</v>
      </c>
      <c r="C5447" s="21">
        <v>3.8084840000000002E-2</v>
      </c>
      <c r="D5447" s="21">
        <v>0.34291403379368501</v>
      </c>
      <c r="E5447" s="21">
        <v>19.627497071093899</v>
      </c>
      <c r="F5447" s="21">
        <v>6.8710060000000003E-2</v>
      </c>
      <c r="G5447" s="21">
        <v>3.8634439999999999E-2</v>
      </c>
      <c r="H5447" s="21">
        <v>35.931484526556901</v>
      </c>
      <c r="I5447" s="21">
        <v>62.998365909694797</v>
      </c>
    </row>
    <row r="5448" spans="1:9" x14ac:dyDescent="0.2">
      <c r="A5448" s="20">
        <v>5447</v>
      </c>
      <c r="B5448" s="21">
        <v>1.9753403959281501E-2</v>
      </c>
      <c r="C5448" s="21">
        <v>4.6292819999999998E-2</v>
      </c>
      <c r="D5448" s="21">
        <v>0.39896927810250798</v>
      </c>
      <c r="E5448" s="21">
        <v>17.521641837602601</v>
      </c>
      <c r="F5448" s="21">
        <v>6.8098850000000002E-2</v>
      </c>
      <c r="G5448" s="21">
        <v>4.2951509999999998E-2</v>
      </c>
      <c r="H5448" s="21">
        <v>33.2606672014536</v>
      </c>
      <c r="I5448" s="21">
        <v>67.6331738124466</v>
      </c>
    </row>
    <row r="5449" spans="1:9" x14ac:dyDescent="0.2">
      <c r="A5449" s="20">
        <v>5448</v>
      </c>
      <c r="B5449" s="21">
        <v>6.6522540000000005E-2</v>
      </c>
      <c r="C5449" s="21">
        <v>3.6091560000000002E-2</v>
      </c>
      <c r="D5449" s="21">
        <v>0.331304263713187</v>
      </c>
      <c r="E5449" s="21">
        <v>19.2625472887086</v>
      </c>
      <c r="F5449" s="21">
        <v>5.87267E-2</v>
      </c>
      <c r="G5449" s="21">
        <v>3.8435332273564701E-2</v>
      </c>
      <c r="H5449" s="21">
        <v>33.538699727945001</v>
      </c>
      <c r="I5449" s="21">
        <v>63.982100959238899</v>
      </c>
    </row>
    <row r="5450" spans="1:9" x14ac:dyDescent="0.2">
      <c r="A5450" s="20">
        <v>5449</v>
      </c>
      <c r="B5450" s="21">
        <v>4.4799477867177397E-2</v>
      </c>
      <c r="C5450" s="21">
        <v>3.7363180000000003E-2</v>
      </c>
      <c r="D5450" s="21">
        <v>0.33605635625928998</v>
      </c>
      <c r="E5450" s="21">
        <v>18.5449235349116</v>
      </c>
      <c r="F5450" s="21">
        <v>6.8724590000000002E-2</v>
      </c>
      <c r="G5450" s="21">
        <v>4.8557290000000003E-2</v>
      </c>
      <c r="H5450" s="21">
        <v>30.613579692516399</v>
      </c>
      <c r="I5450" s="21">
        <v>58.205785105524299</v>
      </c>
    </row>
    <row r="5451" spans="1:9" x14ac:dyDescent="0.2">
      <c r="A5451" s="20">
        <v>5450</v>
      </c>
      <c r="B5451" s="21">
        <v>1.88958489923024E-2</v>
      </c>
      <c r="C5451" s="21">
        <v>3.8844330000000003E-2</v>
      </c>
      <c r="D5451" s="21">
        <v>0.35104879073935802</v>
      </c>
      <c r="E5451" s="21">
        <v>19.028573008704299</v>
      </c>
      <c r="F5451" s="21">
        <v>6.3103019999999996E-2</v>
      </c>
      <c r="G5451" s="21">
        <v>5.0679179999999997E-2</v>
      </c>
      <c r="H5451" s="21">
        <v>30.678405424239699</v>
      </c>
      <c r="I5451" s="21">
        <v>63.039585937811097</v>
      </c>
    </row>
    <row r="5452" spans="1:9" x14ac:dyDescent="0.2">
      <c r="A5452" s="20">
        <v>5451</v>
      </c>
      <c r="B5452" s="21">
        <v>3.3372266091387603E-2</v>
      </c>
      <c r="C5452" s="21">
        <v>4.6930033755042497E-2</v>
      </c>
      <c r="D5452" s="21">
        <v>0.32686631636839297</v>
      </c>
      <c r="E5452" s="21">
        <v>18.750476600479999</v>
      </c>
      <c r="F5452" s="21">
        <v>5.7355940398930702E-2</v>
      </c>
      <c r="G5452" s="21">
        <v>4.5016338794818901E-2</v>
      </c>
      <c r="H5452" s="21">
        <v>30.121199081874401</v>
      </c>
      <c r="I5452" s="21">
        <v>62.095284975459499</v>
      </c>
    </row>
    <row r="5453" spans="1:9" x14ac:dyDescent="0.2">
      <c r="A5453" s="20">
        <v>5452</v>
      </c>
      <c r="B5453" s="21">
        <v>4.16633E-2</v>
      </c>
      <c r="C5453" s="21">
        <v>2.8521470744031701E-2</v>
      </c>
      <c r="D5453" s="21">
        <v>0.365975100505531</v>
      </c>
      <c r="E5453" s="21">
        <v>19.696041498791502</v>
      </c>
      <c r="F5453" s="21">
        <v>6.0401266706271703E-2</v>
      </c>
      <c r="G5453" s="21">
        <v>5.59855060673108E-2</v>
      </c>
      <c r="H5453" s="21">
        <v>29.100896038925399</v>
      </c>
      <c r="I5453" s="21">
        <v>68.078018973999704</v>
      </c>
    </row>
    <row r="5454" spans="1:9" x14ac:dyDescent="0.2">
      <c r="A5454" s="20">
        <v>5453</v>
      </c>
      <c r="B5454" s="21">
        <v>6.5568879999999996E-2</v>
      </c>
      <c r="C5454" s="21">
        <v>3.1251750000000002E-2</v>
      </c>
      <c r="D5454" s="21">
        <v>0.31557305585722201</v>
      </c>
      <c r="E5454" s="21">
        <v>20.281768995659</v>
      </c>
      <c r="F5454" s="21">
        <v>6.0034360000000002E-2</v>
      </c>
      <c r="G5454" s="21">
        <v>4.3828669502224998E-2</v>
      </c>
      <c r="H5454" s="21">
        <v>34.382727015827797</v>
      </c>
      <c r="I5454" s="21">
        <v>61.8962242762763</v>
      </c>
    </row>
    <row r="5455" spans="1:9" x14ac:dyDescent="0.2">
      <c r="A5455" s="20">
        <v>5454</v>
      </c>
      <c r="B5455" s="21">
        <v>2.3378313126116899E-2</v>
      </c>
      <c r="C5455" s="21">
        <v>4.1862169999999997E-2</v>
      </c>
      <c r="D5455" s="21">
        <v>0.33072268672855398</v>
      </c>
      <c r="E5455" s="21">
        <v>18.0725145804223</v>
      </c>
      <c r="F5455" s="21">
        <v>5.7320040000000003E-2</v>
      </c>
      <c r="G5455" s="21">
        <v>3.8329117224736697E-2</v>
      </c>
      <c r="H5455" s="21">
        <v>32.968244989245299</v>
      </c>
      <c r="I5455" s="21">
        <v>58.937013515121897</v>
      </c>
    </row>
    <row r="5456" spans="1:9" x14ac:dyDescent="0.2">
      <c r="A5456" s="20">
        <v>5455</v>
      </c>
      <c r="B5456" s="21">
        <v>5.4640610790339099E-2</v>
      </c>
      <c r="C5456" s="21">
        <v>3.4773829999999999E-2</v>
      </c>
      <c r="D5456" s="21">
        <v>0.33696514430111701</v>
      </c>
      <c r="E5456" s="21">
        <v>17.869771767911299</v>
      </c>
      <c r="F5456" s="21">
        <v>5.783025E-2</v>
      </c>
      <c r="G5456" s="21">
        <v>3.7858049801054901E-2</v>
      </c>
      <c r="H5456" s="21">
        <v>30.772876896300801</v>
      </c>
      <c r="I5456" s="21">
        <v>59.628647618079697</v>
      </c>
    </row>
    <row r="5457" spans="1:9" x14ac:dyDescent="0.2">
      <c r="A5457" s="20">
        <v>5456</v>
      </c>
      <c r="B5457" s="21">
        <v>6.0992296404585103E-2</v>
      </c>
      <c r="C5457" s="21">
        <v>3.9594150000000002E-2</v>
      </c>
      <c r="D5457" s="21">
        <v>0.32490659999999999</v>
      </c>
      <c r="E5457" s="21">
        <v>17.255215449767999</v>
      </c>
      <c r="F5457" s="21">
        <v>6.3256999999999994E-2</v>
      </c>
      <c r="G5457" s="21">
        <v>4.4272850000000002E-2</v>
      </c>
      <c r="H5457" s="21">
        <v>30.394116035070301</v>
      </c>
      <c r="I5457" s="21">
        <v>55.008842278115097</v>
      </c>
    </row>
    <row r="5458" spans="1:9" x14ac:dyDescent="0.2">
      <c r="A5458" s="20">
        <v>5457</v>
      </c>
      <c r="B5458" s="21">
        <v>3.0570185423881398E-2</v>
      </c>
      <c r="C5458" s="21">
        <v>4.7072309892744302E-2</v>
      </c>
      <c r="D5458" s="21">
        <v>0.36581951526126399</v>
      </c>
      <c r="E5458" s="21">
        <v>19.7169083707394</v>
      </c>
      <c r="F5458" s="21">
        <v>5.9000629999999998E-2</v>
      </c>
      <c r="G5458" s="21">
        <v>4.6616980000000002E-2</v>
      </c>
      <c r="H5458" s="21">
        <v>34.523633334313899</v>
      </c>
      <c r="I5458" s="21">
        <v>73.254618047433198</v>
      </c>
    </row>
    <row r="5459" spans="1:9" x14ac:dyDescent="0.2">
      <c r="A5459" s="20">
        <v>5458</v>
      </c>
      <c r="B5459" s="21">
        <v>3.5837300000000002E-2</v>
      </c>
      <c r="C5459" s="21">
        <v>4.2107720000000001E-2</v>
      </c>
      <c r="D5459" s="21">
        <v>0.31870021209056798</v>
      </c>
      <c r="E5459" s="21">
        <v>21.0389512</v>
      </c>
      <c r="F5459" s="21">
        <v>5.9586114707320698E-2</v>
      </c>
      <c r="G5459" s="21">
        <v>5.7489264632034402E-2</v>
      </c>
      <c r="H5459" s="21">
        <v>32.6383192474513</v>
      </c>
      <c r="I5459" s="21">
        <v>65.616595103570802</v>
      </c>
    </row>
    <row r="5460" spans="1:9" x14ac:dyDescent="0.2">
      <c r="A5460" s="20">
        <v>5459</v>
      </c>
      <c r="B5460" s="21">
        <v>2.4455359999999999E-2</v>
      </c>
      <c r="C5460" s="21">
        <v>4.7565709999999997E-2</v>
      </c>
      <c r="D5460" s="21">
        <v>0.325736302809431</v>
      </c>
      <c r="E5460" s="21">
        <v>17.025278820807699</v>
      </c>
      <c r="F5460" s="21">
        <v>5.9963947577531797E-2</v>
      </c>
      <c r="G5460" s="21">
        <v>3.9651014854533199E-2</v>
      </c>
      <c r="H5460" s="21">
        <v>30.755062720687299</v>
      </c>
      <c r="I5460" s="21">
        <v>55.065900385730302</v>
      </c>
    </row>
    <row r="5461" spans="1:9" x14ac:dyDescent="0.2">
      <c r="A5461" s="20">
        <v>5460</v>
      </c>
      <c r="B5461" s="21">
        <v>3.6948082883795398E-2</v>
      </c>
      <c r="C5461" s="21">
        <v>3.3600539999999998E-2</v>
      </c>
      <c r="D5461" s="21">
        <v>0.33146232294975397</v>
      </c>
      <c r="E5461" s="21">
        <v>18.103795011668399</v>
      </c>
      <c r="F5461" s="21">
        <v>6.0159219999999999E-2</v>
      </c>
      <c r="G5461" s="21">
        <v>4.1840718125856602E-2</v>
      </c>
      <c r="H5461" s="21">
        <v>33.924347599999997</v>
      </c>
      <c r="I5461" s="21">
        <v>57.154800904636303</v>
      </c>
    </row>
    <row r="5462" spans="1:9" x14ac:dyDescent="0.2">
      <c r="A5462" s="20">
        <v>5461</v>
      </c>
      <c r="B5462" s="21">
        <v>3.9451149999999997E-2</v>
      </c>
      <c r="C5462" s="21">
        <v>3.0663771041347501E-2</v>
      </c>
      <c r="D5462" s="21">
        <v>0.36185990409040802</v>
      </c>
      <c r="E5462" s="21">
        <v>19.464147112356599</v>
      </c>
      <c r="F5462" s="21">
        <v>6.5603430000000004E-2</v>
      </c>
      <c r="G5462" s="21">
        <v>4.7389119344014699E-2</v>
      </c>
      <c r="H5462" s="21">
        <v>35.407074801673801</v>
      </c>
      <c r="I5462" s="21">
        <v>65.354634035605201</v>
      </c>
    </row>
    <row r="5463" spans="1:9" x14ac:dyDescent="0.2">
      <c r="A5463" s="20">
        <v>5462</v>
      </c>
      <c r="B5463" s="21">
        <v>4.9894750000000002E-2</v>
      </c>
      <c r="C5463" s="21">
        <v>4.6127021166842003E-2</v>
      </c>
      <c r="D5463" s="21">
        <v>0.37404941292546501</v>
      </c>
      <c r="E5463" s="21">
        <v>18.807697192623898</v>
      </c>
      <c r="F5463" s="21">
        <v>5.6867750000000002E-2</v>
      </c>
      <c r="G5463" s="21">
        <v>4.548659E-2</v>
      </c>
      <c r="H5463" s="21">
        <v>30.444318951836902</v>
      </c>
      <c r="I5463" s="21">
        <v>73.640088627818898</v>
      </c>
    </row>
    <row r="5464" spans="1:9" x14ac:dyDescent="0.2">
      <c r="A5464" s="20">
        <v>5463</v>
      </c>
      <c r="B5464" s="21">
        <v>5.6352752065306697E-2</v>
      </c>
      <c r="C5464" s="21">
        <v>3.750995E-2</v>
      </c>
      <c r="D5464" s="21">
        <v>0.35544785658865802</v>
      </c>
      <c r="E5464" s="21">
        <v>19.724228616531899</v>
      </c>
      <c r="F5464" s="21">
        <v>6.2151940000000003E-2</v>
      </c>
      <c r="G5464" s="21">
        <v>4.1989190000000003E-2</v>
      </c>
      <c r="H5464" s="21">
        <v>30.7640729682327</v>
      </c>
      <c r="I5464" s="21">
        <v>69.251100450806604</v>
      </c>
    </row>
    <row r="5465" spans="1:9" x14ac:dyDescent="0.2">
      <c r="A5465" s="20">
        <v>5464</v>
      </c>
      <c r="B5465" s="21">
        <v>2.8778559030675201E-2</v>
      </c>
      <c r="C5465" s="21">
        <v>3.7634149999999998E-2</v>
      </c>
      <c r="D5465" s="21">
        <v>0.31872613</v>
      </c>
      <c r="E5465" s="21">
        <v>15.5822820290494</v>
      </c>
      <c r="F5465" s="21">
        <v>5.3434679999999998E-2</v>
      </c>
      <c r="G5465" s="21">
        <v>4.4783748086116799E-2</v>
      </c>
      <c r="H5465" s="21">
        <v>31.155763789593198</v>
      </c>
      <c r="I5465" s="21">
        <v>48.808286701335298</v>
      </c>
    </row>
    <row r="5466" spans="1:9" x14ac:dyDescent="0.2">
      <c r="A5466" s="20">
        <v>5465</v>
      </c>
      <c r="B5466" s="21">
        <v>1.049012403661E-2</v>
      </c>
      <c r="C5466" s="21">
        <v>3.9725629999999998E-2</v>
      </c>
      <c r="D5466" s="21">
        <v>0.33259622353256602</v>
      </c>
      <c r="E5466" s="21">
        <v>20.4244774751573</v>
      </c>
      <c r="F5466" s="21">
        <v>5.8391470000000001E-2</v>
      </c>
      <c r="G5466" s="21">
        <v>3.9330919999999998E-2</v>
      </c>
      <c r="H5466" s="21">
        <v>32.194094572114601</v>
      </c>
      <c r="I5466" s="21">
        <v>65.284589786716793</v>
      </c>
    </row>
    <row r="5467" spans="1:9" x14ac:dyDescent="0.2">
      <c r="A5467" s="20">
        <v>5466</v>
      </c>
      <c r="B5467" s="21">
        <v>3.9681330000000001E-2</v>
      </c>
      <c r="C5467" s="21">
        <v>4.3367813234706003E-2</v>
      </c>
      <c r="D5467" s="21">
        <v>0.37644162931868702</v>
      </c>
      <c r="E5467" s="21">
        <v>16.135071402834502</v>
      </c>
      <c r="F5467" s="21">
        <v>5.4462669999999998E-2</v>
      </c>
      <c r="G5467" s="21">
        <v>4.27668218098229E-2</v>
      </c>
      <c r="H5467" s="21">
        <v>31.530529538103099</v>
      </c>
      <c r="I5467" s="21">
        <v>63.055785602732598</v>
      </c>
    </row>
    <row r="5468" spans="1:9" x14ac:dyDescent="0.2">
      <c r="A5468" s="20">
        <v>5467</v>
      </c>
      <c r="B5468" s="21">
        <v>4.4403060000000001E-2</v>
      </c>
      <c r="C5468" s="21">
        <v>4.0225259999999999E-2</v>
      </c>
      <c r="D5468" s="21">
        <v>0.34557724444175703</v>
      </c>
      <c r="E5468" s="21">
        <v>18.059617807075998</v>
      </c>
      <c r="F5468" s="21">
        <v>6.9089830000000005E-2</v>
      </c>
      <c r="G5468" s="21">
        <v>3.9445972036813499E-2</v>
      </c>
      <c r="H5468" s="21">
        <v>28.680544699999999</v>
      </c>
      <c r="I5468" s="21">
        <v>59.2440523401172</v>
      </c>
    </row>
    <row r="5469" spans="1:9" x14ac:dyDescent="0.2">
      <c r="A5469" s="20">
        <v>5468</v>
      </c>
      <c r="B5469" s="21">
        <v>4.3741265315275599E-2</v>
      </c>
      <c r="C5469" s="21">
        <v>4.5703500000000001E-2</v>
      </c>
      <c r="D5469" s="21">
        <v>0.31608389524188701</v>
      </c>
      <c r="E5469" s="21">
        <v>17.406460547056302</v>
      </c>
      <c r="F5469" s="21">
        <v>6.1669455181005202E-2</v>
      </c>
      <c r="G5469" s="21">
        <v>5.0214126994671898E-2</v>
      </c>
      <c r="H5469" s="21">
        <v>29.769357524488701</v>
      </c>
      <c r="I5469" s="21">
        <v>54.448817530428897</v>
      </c>
    </row>
    <row r="5470" spans="1:9" x14ac:dyDescent="0.2">
      <c r="A5470" s="20">
        <v>5469</v>
      </c>
      <c r="B5470" s="21">
        <v>3.5099900000000003E-2</v>
      </c>
      <c r="C5470" s="21">
        <v>4.8255214568963901E-2</v>
      </c>
      <c r="D5470" s="21">
        <v>0.388880685427479</v>
      </c>
      <c r="E5470" s="21">
        <v>20.5820523631394</v>
      </c>
      <c r="F5470" s="21">
        <v>5.8870900788292303E-2</v>
      </c>
      <c r="G5470" s="21">
        <v>4.870849E-2</v>
      </c>
      <c r="H5470" s="21">
        <v>31.854757864165101</v>
      </c>
      <c r="I5470" s="21">
        <v>82.534324395747504</v>
      </c>
    </row>
    <row r="5471" spans="1:9" x14ac:dyDescent="0.2">
      <c r="A5471" s="20">
        <v>5470</v>
      </c>
      <c r="B5471" s="21">
        <v>4.1871279999999997E-2</v>
      </c>
      <c r="C5471" s="21">
        <v>4.9761700764562003E-2</v>
      </c>
      <c r="D5471" s="21">
        <v>0.33360426992603298</v>
      </c>
      <c r="E5471" s="21">
        <v>17.403748282334</v>
      </c>
      <c r="F5471" s="21">
        <v>5.2315630000000002E-2</v>
      </c>
      <c r="G5471" s="21">
        <v>4.4739319999999999E-2</v>
      </c>
      <c r="H5471" s="21">
        <v>34.619021983022002</v>
      </c>
      <c r="I5471" s="21">
        <v>61.645374324300803</v>
      </c>
    </row>
    <row r="5472" spans="1:9" x14ac:dyDescent="0.2">
      <c r="A5472" s="20">
        <v>5471</v>
      </c>
      <c r="B5472" s="21">
        <v>6.2731670000000003E-2</v>
      </c>
      <c r="C5472" s="21">
        <v>3.5656979999999998E-2</v>
      </c>
      <c r="D5472" s="21">
        <v>0.34356936168659502</v>
      </c>
      <c r="E5472" s="21">
        <v>17.800013479475901</v>
      </c>
      <c r="F5472" s="21">
        <v>5.4303079999999997E-2</v>
      </c>
      <c r="G5472" s="21">
        <v>4.5079399999999999E-2</v>
      </c>
      <c r="H5472" s="21">
        <v>32.029272742866503</v>
      </c>
      <c r="I5472" s="21">
        <v>62.3608359500126</v>
      </c>
    </row>
    <row r="5473" spans="1:9" x14ac:dyDescent="0.2">
      <c r="A5473" s="20">
        <v>5472</v>
      </c>
      <c r="B5473" s="21">
        <v>4.5726012534437602E-2</v>
      </c>
      <c r="C5473" s="21">
        <v>4.75233197985893E-2</v>
      </c>
      <c r="D5473" s="21">
        <v>0.33130512680090601</v>
      </c>
      <c r="E5473" s="21">
        <v>20.231814964740899</v>
      </c>
      <c r="F5473" s="21">
        <v>6.5258150000000001E-2</v>
      </c>
      <c r="G5473" s="21">
        <v>4.611825E-2</v>
      </c>
      <c r="H5473" s="21">
        <v>33.454967456862903</v>
      </c>
      <c r="I5473" s="21">
        <v>66.456959297729796</v>
      </c>
    </row>
    <row r="5474" spans="1:9" x14ac:dyDescent="0.2">
      <c r="A5474" s="20">
        <v>5473</v>
      </c>
      <c r="B5474" s="21">
        <v>3.43994736249537E-2</v>
      </c>
      <c r="C5474" s="21">
        <v>3.49481395467756E-2</v>
      </c>
      <c r="D5474" s="21">
        <v>0.32588855953029899</v>
      </c>
      <c r="E5474" s="21">
        <v>18.401024024734099</v>
      </c>
      <c r="F5474" s="21">
        <v>6.2773339999999997E-2</v>
      </c>
      <c r="G5474" s="21">
        <v>4.2723499999999998E-2</v>
      </c>
      <c r="H5474" s="21">
        <v>32.283854855286997</v>
      </c>
      <c r="I5474" s="21">
        <v>56.433628987164902</v>
      </c>
    </row>
    <row r="5475" spans="1:9" x14ac:dyDescent="0.2">
      <c r="A5475" s="20">
        <v>5474</v>
      </c>
      <c r="B5475" s="21">
        <v>3.2497030000000003E-2</v>
      </c>
      <c r="C5475" s="21">
        <v>4.0362349999999998E-2</v>
      </c>
      <c r="D5475" s="21">
        <v>0.37091964353670098</v>
      </c>
      <c r="E5475" s="21">
        <v>20.3117013809543</v>
      </c>
      <c r="F5475" s="21">
        <v>5.379519E-2</v>
      </c>
      <c r="G5475" s="21">
        <v>3.6554318344535597E-2</v>
      </c>
      <c r="H5475" s="21">
        <v>31.279529035621199</v>
      </c>
      <c r="I5475" s="21">
        <v>76.977526707277804</v>
      </c>
    </row>
    <row r="5476" spans="1:9" x14ac:dyDescent="0.2">
      <c r="A5476" s="20">
        <v>5475</v>
      </c>
      <c r="B5476" s="21">
        <v>3.7452214634834002E-2</v>
      </c>
      <c r="C5476" s="21">
        <v>4.3307930000000001E-2</v>
      </c>
      <c r="D5476" s="21">
        <v>0.34892455209844497</v>
      </c>
      <c r="E5476" s="21">
        <v>18.918950654834699</v>
      </c>
      <c r="F5476" s="21">
        <v>5.3818339999999999E-2</v>
      </c>
      <c r="G5476" s="21">
        <v>4.3298110000000001E-2</v>
      </c>
      <c r="H5476" s="21">
        <v>29.849109813576302</v>
      </c>
      <c r="I5476" s="21">
        <v>67.969483912948803</v>
      </c>
    </row>
    <row r="5477" spans="1:9" x14ac:dyDescent="0.2">
      <c r="A5477" s="20">
        <v>5476</v>
      </c>
      <c r="B5477" s="21">
        <v>6.45511E-2</v>
      </c>
      <c r="C5477" s="21">
        <v>3.3837180000000001E-2</v>
      </c>
      <c r="D5477" s="21">
        <v>0.351306154571288</v>
      </c>
      <c r="E5477" s="21">
        <v>16.2895827446354</v>
      </c>
      <c r="F5477" s="21">
        <v>7.0240010000000005E-2</v>
      </c>
      <c r="G5477" s="21">
        <v>4.7439219999999997E-2</v>
      </c>
      <c r="H5477" s="21">
        <v>32.349567479025403</v>
      </c>
      <c r="I5477" s="21">
        <v>53.5957536078053</v>
      </c>
    </row>
    <row r="5478" spans="1:9" x14ac:dyDescent="0.2">
      <c r="A5478" s="20">
        <v>5477</v>
      </c>
      <c r="B5478" s="21">
        <v>3.7250489999999997E-2</v>
      </c>
      <c r="C5478" s="21">
        <v>4.5405630000000002E-2</v>
      </c>
      <c r="D5478" s="21">
        <v>0.31940958359909399</v>
      </c>
      <c r="E5478" s="21">
        <v>18.021812849808601</v>
      </c>
      <c r="F5478" s="21">
        <v>6.7776349999999999E-2</v>
      </c>
      <c r="G5478" s="21">
        <v>4.976187E-2</v>
      </c>
      <c r="H5478" s="21">
        <v>34.063540476148901</v>
      </c>
      <c r="I5478" s="21">
        <v>54.9090471027381</v>
      </c>
    </row>
    <row r="5479" spans="1:9" x14ac:dyDescent="0.2">
      <c r="A5479" s="20">
        <v>5478</v>
      </c>
      <c r="B5479" s="21">
        <v>3.9703080000000002E-2</v>
      </c>
      <c r="C5479" s="21">
        <v>4.3453531910326297E-2</v>
      </c>
      <c r="D5479" s="21">
        <v>0.33901448831692998</v>
      </c>
      <c r="E5479" s="21">
        <v>16.9246189851964</v>
      </c>
      <c r="F5479" s="21">
        <v>6.2476740000000003E-2</v>
      </c>
      <c r="G5479" s="21">
        <v>4.535877E-2</v>
      </c>
      <c r="H5479" s="21">
        <v>29.066460811151298</v>
      </c>
      <c r="I5479" s="21">
        <v>56.432501199999997</v>
      </c>
    </row>
    <row r="5480" spans="1:9" x14ac:dyDescent="0.2">
      <c r="A5480" s="20">
        <v>5479</v>
      </c>
      <c r="B5480" s="21">
        <v>3.2765299999999997E-2</v>
      </c>
      <c r="C5480" s="21">
        <v>4.3838139999999998E-2</v>
      </c>
      <c r="D5480" s="21">
        <v>0.33255946917943502</v>
      </c>
      <c r="E5480" s="21">
        <v>16.169529398038101</v>
      </c>
      <c r="F5480" s="21">
        <v>6.1580259999999998E-2</v>
      </c>
      <c r="G5480" s="21">
        <v>4.1984278040875497E-2</v>
      </c>
      <c r="H5480" s="21">
        <v>32.7438672052022</v>
      </c>
      <c r="I5480" s="21">
        <v>52.696016757595999</v>
      </c>
    </row>
    <row r="5481" spans="1:9" x14ac:dyDescent="0.2">
      <c r="A5481" s="20">
        <v>5480</v>
      </c>
      <c r="B5481" s="21">
        <v>5.648475E-2</v>
      </c>
      <c r="C5481" s="21">
        <v>4.6394765773991598E-2</v>
      </c>
      <c r="D5481" s="21">
        <v>0.32848691182671802</v>
      </c>
      <c r="E5481" s="21">
        <v>17.8018203998814</v>
      </c>
      <c r="F5481" s="21">
        <v>6.0159793446763803E-2</v>
      </c>
      <c r="G5481" s="21">
        <v>4.7802160000000003E-2</v>
      </c>
      <c r="H5481" s="21">
        <v>30.485500348929101</v>
      </c>
      <c r="I5481" s="21">
        <v>59.701144926924798</v>
      </c>
    </row>
    <row r="5482" spans="1:9" x14ac:dyDescent="0.2">
      <c r="A5482" s="20">
        <v>5481</v>
      </c>
      <c r="B5482" s="21">
        <v>6.9397559999999997E-2</v>
      </c>
      <c r="C5482" s="21">
        <v>4.1655879999999999E-2</v>
      </c>
      <c r="D5482" s="21">
        <v>0.35434624968300099</v>
      </c>
      <c r="E5482" s="21">
        <v>20.3987550091231</v>
      </c>
      <c r="F5482" s="21">
        <v>5.4712520000000001E-2</v>
      </c>
      <c r="G5482" s="21">
        <v>4.5870170068102997E-2</v>
      </c>
      <c r="H5482" s="21">
        <v>32.304673070060801</v>
      </c>
      <c r="I5482" s="21">
        <v>76.190990200000002</v>
      </c>
    </row>
    <row r="5483" spans="1:9" x14ac:dyDescent="0.2">
      <c r="A5483" s="20">
        <v>5482</v>
      </c>
      <c r="B5483" s="21">
        <v>4.6759195741470798E-2</v>
      </c>
      <c r="C5483" s="21">
        <v>3.81693328046133E-2</v>
      </c>
      <c r="D5483" s="21">
        <v>0.33824272037738001</v>
      </c>
      <c r="E5483" s="21">
        <v>16.571963303370602</v>
      </c>
      <c r="F5483" s="21">
        <v>6.5301860000000003E-2</v>
      </c>
      <c r="G5483" s="21">
        <v>3.9793866097025003E-2</v>
      </c>
      <c r="H5483" s="21">
        <v>30.118217090984199</v>
      </c>
      <c r="I5483" s="21">
        <v>53.716101161196001</v>
      </c>
    </row>
    <row r="5484" spans="1:9" x14ac:dyDescent="0.2">
      <c r="A5484" s="20">
        <v>5483</v>
      </c>
      <c r="B5484" s="21">
        <v>4.1241593556781302E-2</v>
      </c>
      <c r="C5484" s="21">
        <v>4.5708110000000003E-2</v>
      </c>
      <c r="D5484" s="21">
        <v>0.35885267516422098</v>
      </c>
      <c r="E5484" s="21">
        <v>15.3771128461864</v>
      </c>
      <c r="F5484" s="21">
        <v>6.0022529999999998E-2</v>
      </c>
      <c r="G5484" s="21">
        <v>3.6001828788675402E-2</v>
      </c>
      <c r="H5484" s="21">
        <v>31.890430725071202</v>
      </c>
      <c r="I5484" s="21">
        <v>56.1715689703408</v>
      </c>
    </row>
    <row r="5485" spans="1:9" x14ac:dyDescent="0.2">
      <c r="A5485" s="20">
        <v>5484</v>
      </c>
      <c r="B5485" s="21">
        <v>4.0551740000000003E-2</v>
      </c>
      <c r="C5485" s="21">
        <v>3.3384959999999998E-2</v>
      </c>
      <c r="D5485" s="21">
        <v>0.359414738825373</v>
      </c>
      <c r="E5485" s="21">
        <v>20.651851415027402</v>
      </c>
      <c r="F5485" s="21">
        <v>6.4651500000000001E-2</v>
      </c>
      <c r="G5485" s="21">
        <v>4.230809E-2</v>
      </c>
      <c r="H5485" s="21">
        <v>29.7068042680324</v>
      </c>
      <c r="I5485" s="21">
        <v>70.175445162399299</v>
      </c>
    </row>
    <row r="5486" spans="1:9" x14ac:dyDescent="0.2">
      <c r="A5486" s="20">
        <v>5485</v>
      </c>
      <c r="B5486" s="21">
        <v>0.01</v>
      </c>
      <c r="C5486" s="21">
        <v>3.5582009999999997E-2</v>
      </c>
      <c r="D5486" s="21">
        <v>0.33629974265575802</v>
      </c>
      <c r="E5486" s="21">
        <v>18.3727357066306</v>
      </c>
      <c r="F5486" s="21">
        <v>5.8978910000000002E-2</v>
      </c>
      <c r="G5486" s="21">
        <v>5.2622790000000003E-2</v>
      </c>
      <c r="H5486" s="21">
        <v>33.5399540732354</v>
      </c>
      <c r="I5486" s="21">
        <v>57.7454070075202</v>
      </c>
    </row>
    <row r="5487" spans="1:9" x14ac:dyDescent="0.2">
      <c r="A5487" s="20">
        <v>5486</v>
      </c>
      <c r="B5487" s="21">
        <v>5.1177260000000002E-2</v>
      </c>
      <c r="C5487" s="21">
        <v>3.4040719999999997E-2</v>
      </c>
      <c r="D5487" s="21">
        <v>0.35407916366261</v>
      </c>
      <c r="E5487" s="21">
        <v>18.484356121442499</v>
      </c>
      <c r="F5487" s="21">
        <v>6.2815049999999997E-2</v>
      </c>
      <c r="G5487" s="21">
        <v>4.7778090000000002E-2</v>
      </c>
      <c r="H5487" s="21">
        <v>31.710708547043399</v>
      </c>
      <c r="I5487" s="21">
        <v>62.911268806827202</v>
      </c>
    </row>
    <row r="5488" spans="1:9" x14ac:dyDescent="0.2">
      <c r="A5488" s="20">
        <v>5487</v>
      </c>
      <c r="B5488" s="21">
        <v>4.2012496239937601E-2</v>
      </c>
      <c r="C5488" s="21">
        <v>4.6138680000000001E-2</v>
      </c>
      <c r="D5488" s="21">
        <v>0.335756051540824</v>
      </c>
      <c r="E5488" s="21">
        <v>20.58461463687</v>
      </c>
      <c r="F5488" s="21">
        <v>5.8598728188604399E-2</v>
      </c>
      <c r="G5488" s="21">
        <v>5.24209371903952E-2</v>
      </c>
      <c r="H5488" s="21">
        <v>35.177643670292802</v>
      </c>
      <c r="I5488" s="21">
        <v>70.103151327624502</v>
      </c>
    </row>
    <row r="5489" spans="1:9" x14ac:dyDescent="0.2">
      <c r="A5489" s="20">
        <v>5488</v>
      </c>
      <c r="B5489" s="21">
        <v>4.6425130000000002E-2</v>
      </c>
      <c r="C5489" s="21">
        <v>3.67334088383343E-2</v>
      </c>
      <c r="D5489" s="21">
        <v>0.329241797919403</v>
      </c>
      <c r="E5489" s="21">
        <v>19.102588291243499</v>
      </c>
      <c r="F5489" s="21">
        <v>6.1347569999999997E-2</v>
      </c>
      <c r="G5489" s="21">
        <v>4.4828832490089301E-2</v>
      </c>
      <c r="H5489" s="21">
        <v>32.210303442181299</v>
      </c>
      <c r="I5489" s="21">
        <v>60.819552373629101</v>
      </c>
    </row>
    <row r="5490" spans="1:9" x14ac:dyDescent="0.2">
      <c r="A5490" s="20">
        <v>5489</v>
      </c>
      <c r="B5490" s="21">
        <v>2.93280670887444E-2</v>
      </c>
      <c r="C5490" s="21">
        <v>3.0633473801298799E-2</v>
      </c>
      <c r="D5490" s="21">
        <v>0.32379470363066098</v>
      </c>
      <c r="E5490" s="21">
        <v>19.7979008725138</v>
      </c>
      <c r="F5490" s="21">
        <v>6.4987160000000002E-2</v>
      </c>
      <c r="G5490" s="21">
        <v>4.4808880000000002E-2</v>
      </c>
      <c r="H5490" s="21">
        <v>29.602291693630001</v>
      </c>
      <c r="I5490" s="21">
        <v>58.240960157012502</v>
      </c>
    </row>
    <row r="5491" spans="1:9" x14ac:dyDescent="0.2">
      <c r="A5491" s="20">
        <v>5490</v>
      </c>
      <c r="B5491" s="21">
        <v>3.4233146815343597E-2</v>
      </c>
      <c r="C5491" s="21">
        <v>3.393641E-2</v>
      </c>
      <c r="D5491" s="21">
        <v>0.34671944833888302</v>
      </c>
      <c r="E5491" s="21">
        <v>19.4650083502911</v>
      </c>
      <c r="F5491" s="21">
        <v>5.8323782427004998E-2</v>
      </c>
      <c r="G5491" s="21">
        <v>3.1528939999999998E-2</v>
      </c>
      <c r="H5491" s="21">
        <v>28.421434013355199</v>
      </c>
      <c r="I5491" s="21">
        <v>65.484614927498896</v>
      </c>
    </row>
    <row r="5492" spans="1:9" x14ac:dyDescent="0.2">
      <c r="A5492" s="20">
        <v>5491</v>
      </c>
      <c r="B5492" s="21">
        <v>3.3834629999999997E-2</v>
      </c>
      <c r="C5492" s="21">
        <v>3.5013820000000001E-2</v>
      </c>
      <c r="D5492" s="21">
        <v>0.33016015666111398</v>
      </c>
      <c r="E5492" s="21">
        <v>18.7033362533824</v>
      </c>
      <c r="F5492" s="21">
        <v>7.1097969999999996E-2</v>
      </c>
      <c r="G5492" s="21">
        <v>3.5431474312457502E-2</v>
      </c>
      <c r="H5492" s="21">
        <v>34.441269553223002</v>
      </c>
      <c r="I5492" s="21">
        <v>55.9084657642303</v>
      </c>
    </row>
    <row r="5493" spans="1:9" x14ac:dyDescent="0.2">
      <c r="A5493" s="20">
        <v>5492</v>
      </c>
      <c r="B5493" s="21">
        <v>5.532434E-2</v>
      </c>
      <c r="C5493" s="21">
        <v>3.8676477513169397E-2</v>
      </c>
      <c r="D5493" s="21">
        <v>0.37256291231273903</v>
      </c>
      <c r="E5493" s="21">
        <v>19.046216556468899</v>
      </c>
      <c r="F5493" s="21">
        <v>5.8110161983345197E-2</v>
      </c>
      <c r="G5493" s="21">
        <v>4.7302615305802903E-2</v>
      </c>
      <c r="H5493" s="21">
        <v>30.4043335348073</v>
      </c>
      <c r="I5493" s="21">
        <v>71.995793691055397</v>
      </c>
    </row>
    <row r="5494" spans="1:9" x14ac:dyDescent="0.2">
      <c r="A5494" s="20">
        <v>5493</v>
      </c>
      <c r="B5494" s="21">
        <v>3.4318602450953598E-2</v>
      </c>
      <c r="C5494" s="21">
        <v>2.7044269999999999E-2</v>
      </c>
      <c r="D5494" s="21">
        <v>0.37751969348726799</v>
      </c>
      <c r="E5494" s="21">
        <v>18.492819344577299</v>
      </c>
      <c r="F5494" s="21">
        <v>6.1682239999999999E-2</v>
      </c>
      <c r="G5494" s="21">
        <v>4.5957020000000001E-2</v>
      </c>
      <c r="H5494" s="21">
        <v>29.627725287682299</v>
      </c>
      <c r="I5494" s="21">
        <v>65.076482983540004</v>
      </c>
    </row>
    <row r="5495" spans="1:9" x14ac:dyDescent="0.2">
      <c r="A5495" s="20">
        <v>5494</v>
      </c>
      <c r="B5495" s="21">
        <v>7.1239899999999995E-2</v>
      </c>
      <c r="C5495" s="21">
        <v>3.3438622852428303E-2</v>
      </c>
      <c r="D5495" s="21">
        <v>0.35449847394547002</v>
      </c>
      <c r="E5495" s="21">
        <v>17.731912037749701</v>
      </c>
      <c r="F5495" s="21">
        <v>6.7910410000000004E-2</v>
      </c>
      <c r="G5495" s="21">
        <v>3.3663272742201697E-2</v>
      </c>
      <c r="H5495" s="21">
        <v>34.288872313752698</v>
      </c>
      <c r="I5495" s="21">
        <v>60.400044455462698</v>
      </c>
    </row>
    <row r="5496" spans="1:9" x14ac:dyDescent="0.2">
      <c r="A5496" s="20">
        <v>5495</v>
      </c>
      <c r="B5496" s="21">
        <v>4.6462940000000001E-2</v>
      </c>
      <c r="C5496" s="21">
        <v>4.4653999999999999E-2</v>
      </c>
      <c r="D5496" s="21">
        <v>0.349870226038066</v>
      </c>
      <c r="E5496" s="21">
        <v>17.447938784818302</v>
      </c>
      <c r="F5496" s="21">
        <v>6.8251400000000004E-2</v>
      </c>
      <c r="G5496" s="21">
        <v>4.5660199999999998E-2</v>
      </c>
      <c r="H5496" s="21">
        <v>30.730087613919999</v>
      </c>
      <c r="I5496" s="21">
        <v>59.310377569951697</v>
      </c>
    </row>
    <row r="5497" spans="1:9" x14ac:dyDescent="0.2">
      <c r="A5497" s="20">
        <v>5496</v>
      </c>
      <c r="B5497" s="21">
        <v>2.0864760100063998E-2</v>
      </c>
      <c r="C5497" s="21">
        <v>4.051544E-2</v>
      </c>
      <c r="D5497" s="21">
        <v>0.34537152073252902</v>
      </c>
      <c r="E5497" s="21">
        <v>16.922194983144198</v>
      </c>
      <c r="F5497" s="21">
        <v>6.3336669999999998E-2</v>
      </c>
      <c r="G5497" s="21">
        <v>5.0027346695213401E-2</v>
      </c>
      <c r="H5497" s="21">
        <v>33.425472302292697</v>
      </c>
      <c r="I5497" s="21">
        <v>55.459643390014001</v>
      </c>
    </row>
    <row r="5498" spans="1:9" x14ac:dyDescent="0.2">
      <c r="A5498" s="20">
        <v>5497</v>
      </c>
      <c r="B5498" s="21">
        <v>3.8071809999999998E-2</v>
      </c>
      <c r="C5498" s="21">
        <v>3.8957515843183001E-2</v>
      </c>
      <c r="D5498" s="21">
        <v>0.39247461258206801</v>
      </c>
      <c r="E5498" s="21">
        <v>17.7265438963626</v>
      </c>
      <c r="F5498" s="21">
        <v>6.2344368679613099E-2</v>
      </c>
      <c r="G5498" s="21">
        <v>4.6571479999999998E-2</v>
      </c>
      <c r="H5498" s="21">
        <v>32.305435681467003</v>
      </c>
      <c r="I5498" s="21">
        <v>68.3492149145669</v>
      </c>
    </row>
    <row r="5499" spans="1:9" x14ac:dyDescent="0.2">
      <c r="A5499" s="20">
        <v>5498</v>
      </c>
      <c r="B5499" s="21">
        <v>3.0224873167653699E-2</v>
      </c>
      <c r="C5499" s="21">
        <v>3.7242029646265898E-2</v>
      </c>
      <c r="D5499" s="21">
        <v>0.38424858828205599</v>
      </c>
      <c r="E5499" s="21">
        <v>18.558066824068</v>
      </c>
      <c r="F5499" s="21">
        <v>6.1345030000000002E-2</v>
      </c>
      <c r="G5499" s="21">
        <v>4.2337359999999997E-2</v>
      </c>
      <c r="H5499" s="21">
        <v>27.769826282691898</v>
      </c>
      <c r="I5499" s="21">
        <v>69.3587535538758</v>
      </c>
    </row>
    <row r="5500" spans="1:9" x14ac:dyDescent="0.2">
      <c r="A5500" s="20">
        <v>5499</v>
      </c>
      <c r="B5500" s="21">
        <v>0.01</v>
      </c>
      <c r="C5500" s="21">
        <v>4.3287459118466397E-2</v>
      </c>
      <c r="D5500" s="21">
        <v>0.34090831395225901</v>
      </c>
      <c r="E5500" s="21">
        <v>18.601624615113</v>
      </c>
      <c r="F5500" s="21">
        <v>6.7781789999999995E-2</v>
      </c>
      <c r="G5500" s="21">
        <v>3.2550009999999997E-2</v>
      </c>
      <c r="H5500" s="21">
        <v>32.880496484957</v>
      </c>
      <c r="I5500" s="21">
        <v>59.144955682895798</v>
      </c>
    </row>
    <row r="5501" spans="1:9" x14ac:dyDescent="0.2">
      <c r="A5501" s="20">
        <v>5500</v>
      </c>
      <c r="B5501" s="21">
        <v>6.3992060000000003E-2</v>
      </c>
      <c r="C5501" s="21">
        <v>4.3228379999999997E-2</v>
      </c>
      <c r="D5501" s="21">
        <v>0.341022087166166</v>
      </c>
      <c r="E5501" s="21">
        <v>19.022709529218101</v>
      </c>
      <c r="F5501" s="21">
        <v>6.5786360000000002E-2</v>
      </c>
      <c r="G5501" s="21">
        <v>4.7023139999999998E-2</v>
      </c>
      <c r="H5501" s="21">
        <v>29.654449446514999</v>
      </c>
      <c r="I5501" s="21">
        <v>64.395008300000001</v>
      </c>
    </row>
    <row r="5502" spans="1:9" x14ac:dyDescent="0.2">
      <c r="A5502" s="20">
        <v>5501</v>
      </c>
      <c r="B5502" s="21">
        <v>5.0547139999999997E-2</v>
      </c>
      <c r="C5502" s="21">
        <v>3.1228164094632301E-2</v>
      </c>
      <c r="D5502" s="21">
        <v>0.35153863867152801</v>
      </c>
      <c r="E5502" s="21">
        <v>20.162585146468899</v>
      </c>
      <c r="F5502" s="21">
        <v>6.6447999999999993E-2</v>
      </c>
      <c r="G5502" s="21">
        <v>4.0550339999999997E-2</v>
      </c>
      <c r="H5502" s="21">
        <v>29.133413366678798</v>
      </c>
      <c r="I5502" s="21">
        <v>66.392658677520302</v>
      </c>
    </row>
    <row r="5503" spans="1:9" x14ac:dyDescent="0.2">
      <c r="A5503" s="20">
        <v>5502</v>
      </c>
      <c r="B5503" s="21">
        <v>4.7998109768489602E-2</v>
      </c>
      <c r="C5503" s="21">
        <v>2.9942300000000002E-2</v>
      </c>
      <c r="D5503" s="21">
        <v>0.32140806447784298</v>
      </c>
      <c r="E5503" s="21">
        <v>18.877781025760001</v>
      </c>
      <c r="F5503" s="21">
        <v>6.9172360000000002E-2</v>
      </c>
      <c r="G5503" s="21">
        <v>4.7555720000000003E-2</v>
      </c>
      <c r="H5503" s="21">
        <v>27.1666755463622</v>
      </c>
      <c r="I5503" s="21">
        <v>54.738921103048398</v>
      </c>
    </row>
    <row r="5504" spans="1:9" x14ac:dyDescent="0.2">
      <c r="A5504" s="20">
        <v>5503</v>
      </c>
      <c r="B5504" s="21">
        <v>4.2481054904495497E-2</v>
      </c>
      <c r="C5504" s="21">
        <v>2.78543496123266E-2</v>
      </c>
      <c r="D5504" s="21">
        <v>0.30900206817485498</v>
      </c>
      <c r="E5504" s="21">
        <v>16.894363194290101</v>
      </c>
      <c r="F5504" s="21">
        <v>6.3289860000000003E-2</v>
      </c>
      <c r="G5504" s="21">
        <v>4.8491190000000003E-2</v>
      </c>
      <c r="H5504" s="21">
        <v>29.2892328866909</v>
      </c>
      <c r="I5504" s="21">
        <v>47.312728398227598</v>
      </c>
    </row>
    <row r="5505" spans="1:9" x14ac:dyDescent="0.2">
      <c r="A5505" s="20">
        <v>5504</v>
      </c>
      <c r="B5505" s="21">
        <v>1.9269736469613399E-2</v>
      </c>
      <c r="C5505" s="21">
        <v>3.2628310000000001E-2</v>
      </c>
      <c r="D5505" s="21">
        <v>0.31824083301788197</v>
      </c>
      <c r="E5505" s="21">
        <v>15.7346105946473</v>
      </c>
      <c r="F5505" s="21">
        <v>5.8965160000000003E-2</v>
      </c>
      <c r="G5505" s="21">
        <v>4.9603990000000001E-2</v>
      </c>
      <c r="H5505" s="21">
        <v>30.885313936416601</v>
      </c>
      <c r="I5505" s="21">
        <v>46.2136938488037</v>
      </c>
    </row>
    <row r="5506" spans="1:9" x14ac:dyDescent="0.2">
      <c r="A5506" s="20">
        <v>5505</v>
      </c>
      <c r="B5506" s="21">
        <v>3.2745740000000002E-2</v>
      </c>
      <c r="C5506" s="21">
        <v>3.8265680000000003E-2</v>
      </c>
      <c r="D5506" s="21">
        <v>0.33896601875733401</v>
      </c>
      <c r="E5506" s="21">
        <v>17.0333049951074</v>
      </c>
      <c r="F5506" s="21">
        <v>6.2756400000000004E-2</v>
      </c>
      <c r="G5506" s="21">
        <v>4.6905475805499502E-2</v>
      </c>
      <c r="H5506" s="21">
        <v>31.758669549444001</v>
      </c>
      <c r="I5506" s="21">
        <v>54.989688383717201</v>
      </c>
    </row>
    <row r="5507" spans="1:9" x14ac:dyDescent="0.2">
      <c r="A5507" s="20">
        <v>5506</v>
      </c>
      <c r="B5507" s="21">
        <v>5.262671E-2</v>
      </c>
      <c r="C5507" s="21">
        <v>3.5767649999999998E-2</v>
      </c>
      <c r="D5507" s="21">
        <v>0.32610074611622603</v>
      </c>
      <c r="E5507" s="21">
        <v>20.395901275180599</v>
      </c>
      <c r="F5507" s="21">
        <v>6.1280559999999998E-2</v>
      </c>
      <c r="G5507" s="21">
        <v>4.3269269999999999E-2</v>
      </c>
      <c r="H5507" s="21">
        <v>31.9013887846641</v>
      </c>
      <c r="I5507" s="21">
        <v>64.565021400000006</v>
      </c>
    </row>
    <row r="5508" spans="1:9" x14ac:dyDescent="0.2">
      <c r="A5508" s="20">
        <v>5507</v>
      </c>
      <c r="B5508" s="21">
        <v>2.42316995532624E-2</v>
      </c>
      <c r="C5508" s="21">
        <v>4.2607770000000003E-2</v>
      </c>
      <c r="D5508" s="21">
        <v>0.37409713754591201</v>
      </c>
      <c r="E5508" s="21">
        <v>18.520679631894801</v>
      </c>
      <c r="F5508" s="21">
        <v>6.0054650000000001E-2</v>
      </c>
      <c r="G5508" s="21">
        <v>4.7929437383976897E-2</v>
      </c>
      <c r="H5508" s="21">
        <v>33.366101142600797</v>
      </c>
      <c r="I5508" s="21">
        <v>68.453237995042898</v>
      </c>
    </row>
    <row r="5509" spans="1:9" x14ac:dyDescent="0.2">
      <c r="A5509" s="20">
        <v>5508</v>
      </c>
      <c r="B5509" s="21">
        <v>0.01</v>
      </c>
      <c r="C5509" s="21">
        <v>3.7335790000000001E-2</v>
      </c>
      <c r="D5509" s="21">
        <v>0.31561487576011499</v>
      </c>
      <c r="E5509" s="21">
        <v>19.941115222534499</v>
      </c>
      <c r="F5509" s="21">
        <v>5.8978490000000001E-2</v>
      </c>
      <c r="G5509" s="21">
        <v>3.9927959999999998E-2</v>
      </c>
      <c r="H5509" s="21">
        <v>28.197788317190099</v>
      </c>
      <c r="I5509" s="21">
        <v>59.234538062262899</v>
      </c>
    </row>
    <row r="5510" spans="1:9" x14ac:dyDescent="0.2">
      <c r="A5510" s="20">
        <v>5509</v>
      </c>
      <c r="B5510" s="21">
        <v>3.6593409883286097E-2</v>
      </c>
      <c r="C5510" s="21">
        <v>3.5892130000000001E-2</v>
      </c>
      <c r="D5510" s="21">
        <v>0.318290706371127</v>
      </c>
      <c r="E5510" s="21">
        <v>17.218214878462401</v>
      </c>
      <c r="F5510" s="21">
        <v>6.373848E-2</v>
      </c>
      <c r="G5510" s="21">
        <v>5.1602919999999997E-2</v>
      </c>
      <c r="H5510" s="21">
        <v>27.437824586851001</v>
      </c>
      <c r="I5510" s="21">
        <v>51.160255596909998</v>
      </c>
    </row>
    <row r="5511" spans="1:9" x14ac:dyDescent="0.2">
      <c r="A5511" s="20">
        <v>5510</v>
      </c>
      <c r="B5511" s="21">
        <v>3.787364E-2</v>
      </c>
      <c r="C5511" s="21">
        <v>4.8242710000000001E-2</v>
      </c>
      <c r="D5511" s="21">
        <v>0.30831152132803102</v>
      </c>
      <c r="E5511" s="21">
        <v>19.149852105415299</v>
      </c>
      <c r="F5511" s="21">
        <v>6.4187910000000001E-2</v>
      </c>
      <c r="G5511" s="21">
        <v>4.1587853614035802E-2</v>
      </c>
      <c r="H5511" s="21">
        <v>36.563813425616097</v>
      </c>
      <c r="I5511" s="21">
        <v>58.0256440812772</v>
      </c>
    </row>
    <row r="5512" spans="1:9" x14ac:dyDescent="0.2">
      <c r="A5512" s="20">
        <v>5511</v>
      </c>
      <c r="B5512" s="21">
        <v>4.203345E-2</v>
      </c>
      <c r="C5512" s="21">
        <v>4.2385842624627801E-2</v>
      </c>
      <c r="D5512" s="21">
        <v>0.332093797683152</v>
      </c>
      <c r="E5512" s="21">
        <v>19.258992403776901</v>
      </c>
      <c r="F5512" s="21">
        <v>5.7519939999999999E-2</v>
      </c>
      <c r="G5512" s="21">
        <v>5.4058910000000002E-2</v>
      </c>
      <c r="H5512" s="21">
        <v>31.485879352371999</v>
      </c>
      <c r="I5512" s="21">
        <v>64.072164900000004</v>
      </c>
    </row>
    <row r="5513" spans="1:9" x14ac:dyDescent="0.2">
      <c r="A5513" s="20">
        <v>5512</v>
      </c>
      <c r="B5513" s="21">
        <v>5.0927779652717997E-2</v>
      </c>
      <c r="C5513" s="21">
        <v>3.9134354482797402E-2</v>
      </c>
      <c r="D5513" s="21">
        <v>0.33703354748868403</v>
      </c>
      <c r="E5513" s="21">
        <v>19.690667941896098</v>
      </c>
      <c r="F5513" s="21">
        <v>6.2579949999999995E-2</v>
      </c>
      <c r="G5513" s="21">
        <v>4.3754899999999999E-2</v>
      </c>
      <c r="H5513" s="21">
        <v>32.668780822692199</v>
      </c>
      <c r="I5513" s="21">
        <v>64.964622899999995</v>
      </c>
    </row>
    <row r="5514" spans="1:9" x14ac:dyDescent="0.2">
      <c r="A5514" s="20">
        <v>5513</v>
      </c>
      <c r="B5514" s="21">
        <v>4.9564089999999998E-2</v>
      </c>
      <c r="C5514" s="21">
        <v>3.9806059999999997E-2</v>
      </c>
      <c r="D5514" s="21">
        <v>0.34340879774141397</v>
      </c>
      <c r="E5514" s="21">
        <v>18.393671714253099</v>
      </c>
      <c r="F5514" s="21">
        <v>6.9116319999999995E-2</v>
      </c>
      <c r="G5514" s="21">
        <v>4.7473170000000002E-2</v>
      </c>
      <c r="H5514" s="21">
        <v>28.721773004051801</v>
      </c>
      <c r="I5514" s="21">
        <v>59.947989851438102</v>
      </c>
    </row>
    <row r="5515" spans="1:9" x14ac:dyDescent="0.2">
      <c r="A5515" s="20">
        <v>5514</v>
      </c>
      <c r="B5515" s="21">
        <v>4.3881549999999998E-2</v>
      </c>
      <c r="C5515" s="21">
        <v>3.6673031781539002E-2</v>
      </c>
      <c r="D5515" s="21">
        <v>0.34430402666579502</v>
      </c>
      <c r="E5515" s="21">
        <v>19.595488347124899</v>
      </c>
      <c r="F5515" s="21">
        <v>5.7267409999999998E-2</v>
      </c>
      <c r="G5515" s="21">
        <v>4.5628759999999997E-2</v>
      </c>
      <c r="H5515" s="21">
        <v>32.963711099784</v>
      </c>
      <c r="I5515" s="21">
        <v>66.771560238174899</v>
      </c>
    </row>
    <row r="5516" spans="1:9" x14ac:dyDescent="0.2">
      <c r="A5516" s="20">
        <v>5515</v>
      </c>
      <c r="B5516" s="21">
        <v>5.793297E-2</v>
      </c>
      <c r="C5516" s="21">
        <v>3.3799793843320602E-2</v>
      </c>
      <c r="D5516" s="21">
        <v>0.33256421293300098</v>
      </c>
      <c r="E5516" s="21">
        <v>20.655545477449099</v>
      </c>
      <c r="F5516" s="21">
        <v>6.7844950000000001E-2</v>
      </c>
      <c r="G5516" s="21">
        <v>3.5994610000000003E-2</v>
      </c>
      <c r="H5516" s="21">
        <v>33.696830755510298</v>
      </c>
      <c r="I5516" s="21">
        <v>64.725800653628099</v>
      </c>
    </row>
    <row r="5517" spans="1:9" x14ac:dyDescent="0.2">
      <c r="A5517" s="20">
        <v>5516</v>
      </c>
      <c r="B5517" s="21">
        <v>1.7215453287800199E-2</v>
      </c>
      <c r="C5517" s="21">
        <v>4.2502535628409298E-2</v>
      </c>
      <c r="D5517" s="21">
        <v>0.32395086333821699</v>
      </c>
      <c r="E5517" s="21">
        <v>20.907762208911599</v>
      </c>
      <c r="F5517" s="21">
        <v>5.6627400000000001E-2</v>
      </c>
      <c r="G5517" s="21">
        <v>4.7681859583532403E-2</v>
      </c>
      <c r="H5517" s="21">
        <v>27.7811831</v>
      </c>
      <c r="I5517" s="21">
        <v>66.421033600000001</v>
      </c>
    </row>
    <row r="5518" spans="1:9" x14ac:dyDescent="0.2">
      <c r="A5518" s="20">
        <v>5517</v>
      </c>
      <c r="B5518" s="21">
        <v>4.7568729999999997E-2</v>
      </c>
      <c r="C5518" s="21">
        <v>4.1570219999999998E-2</v>
      </c>
      <c r="D5518" s="21">
        <v>0.35337713511538399</v>
      </c>
      <c r="E5518" s="21">
        <v>16.6230120644076</v>
      </c>
      <c r="F5518" s="21">
        <v>6.2806600000000004E-2</v>
      </c>
      <c r="G5518" s="21">
        <v>4.1154120000000002E-2</v>
      </c>
      <c r="H5518" s="21">
        <v>32.576292773127001</v>
      </c>
      <c r="I5518" s="21">
        <v>58.193011373420298</v>
      </c>
    </row>
    <row r="5519" spans="1:9" x14ac:dyDescent="0.2">
      <c r="A5519" s="20">
        <v>5518</v>
      </c>
      <c r="B5519" s="21">
        <v>4.9398079999999997E-2</v>
      </c>
      <c r="C5519" s="21">
        <v>2.9780669956971002E-2</v>
      </c>
      <c r="D5519" s="21">
        <v>0.32700596999999998</v>
      </c>
      <c r="E5519" s="21">
        <v>18.756639957549499</v>
      </c>
      <c r="F5519" s="21">
        <v>5.2094950000000001E-2</v>
      </c>
      <c r="G5519" s="21">
        <v>4.439916E-2</v>
      </c>
      <c r="H5519" s="21">
        <v>32.5402123</v>
      </c>
      <c r="I5519" s="21">
        <v>60.573411967686198</v>
      </c>
    </row>
    <row r="5520" spans="1:9" x14ac:dyDescent="0.2">
      <c r="A5520" s="20">
        <v>5519</v>
      </c>
      <c r="B5520" s="21">
        <v>2.1406565708796399E-2</v>
      </c>
      <c r="C5520" s="21">
        <v>3.9086849999999999E-2</v>
      </c>
      <c r="D5520" s="21">
        <v>0.36062333598312502</v>
      </c>
      <c r="E5520" s="21">
        <v>16.543763393062701</v>
      </c>
      <c r="F5520" s="21">
        <v>6.4198959999999999E-2</v>
      </c>
      <c r="G5520" s="21">
        <v>4.5236197165219802E-2</v>
      </c>
      <c r="H5520" s="21">
        <v>26.612337088437801</v>
      </c>
      <c r="I5520" s="21">
        <v>56.569013094282603</v>
      </c>
    </row>
    <row r="5521" spans="1:9" x14ac:dyDescent="0.2">
      <c r="A5521" s="20">
        <v>5520</v>
      </c>
      <c r="B5521" s="21">
        <v>1.7456940869764102E-2</v>
      </c>
      <c r="C5521" s="21">
        <v>3.694857E-2</v>
      </c>
      <c r="D5521" s="21">
        <v>0.31535182586619898</v>
      </c>
      <c r="E5521" s="21">
        <v>20.5277210509872</v>
      </c>
      <c r="F5521" s="21">
        <v>5.9895990000000003E-2</v>
      </c>
      <c r="G5521" s="21">
        <v>3.9853529999999998E-2</v>
      </c>
      <c r="H5521" s="21">
        <v>31.964852733925099</v>
      </c>
      <c r="I5521" s="21">
        <v>61.042648738120803</v>
      </c>
    </row>
    <row r="5522" spans="1:9" x14ac:dyDescent="0.2">
      <c r="A5522" s="20">
        <v>5521</v>
      </c>
      <c r="B5522" s="21">
        <v>2.8810869999999999E-2</v>
      </c>
      <c r="C5522" s="21">
        <v>4.4380910000000003E-2</v>
      </c>
      <c r="D5522" s="21">
        <v>0.33003673486358698</v>
      </c>
      <c r="E5522" s="21">
        <v>20.882425957574</v>
      </c>
      <c r="F5522" s="21">
        <v>5.2275940735763797E-2</v>
      </c>
      <c r="G5522" s="21">
        <v>4.1977590000000002E-2</v>
      </c>
      <c r="H5522" s="21">
        <v>30.295036058158601</v>
      </c>
      <c r="I5522" s="21">
        <v>70.855119907570696</v>
      </c>
    </row>
    <row r="5523" spans="1:9" x14ac:dyDescent="0.2">
      <c r="A5523" s="20">
        <v>5522</v>
      </c>
      <c r="B5523" s="21">
        <v>3.007688E-2</v>
      </c>
      <c r="C5523" s="21">
        <v>3.0857763051480101E-2</v>
      </c>
      <c r="D5523" s="21">
        <v>0.38584477801922201</v>
      </c>
      <c r="E5523" s="21">
        <v>18.256816388018901</v>
      </c>
      <c r="F5523" s="21">
        <v>5.8644040000000001E-2</v>
      </c>
      <c r="G5523" s="21">
        <v>5.1279989999999998E-2</v>
      </c>
      <c r="H5523" s="21">
        <v>32.521415212586199</v>
      </c>
      <c r="I5523" s="21">
        <v>67.398835702988293</v>
      </c>
    </row>
    <row r="5524" spans="1:9" x14ac:dyDescent="0.2">
      <c r="A5524" s="20">
        <v>5523</v>
      </c>
      <c r="B5524" s="21">
        <v>5.1301291952536403E-2</v>
      </c>
      <c r="C5524" s="21">
        <v>3.2200600000000003E-2</v>
      </c>
      <c r="D5524" s="21">
        <v>0.38857195847676401</v>
      </c>
      <c r="E5524" s="21">
        <v>20.940287719206101</v>
      </c>
      <c r="F5524" s="21">
        <v>6.9830959999999997E-2</v>
      </c>
      <c r="G5524" s="21">
        <v>3.8415489999999997E-2</v>
      </c>
      <c r="H5524" s="21">
        <v>32.997203107429698</v>
      </c>
      <c r="I5524" s="21">
        <v>76.179357509998795</v>
      </c>
    </row>
    <row r="5525" spans="1:9" x14ac:dyDescent="0.2">
      <c r="A5525" s="20">
        <v>5524</v>
      </c>
      <c r="B5525" s="21">
        <v>3.0781918244633499E-2</v>
      </c>
      <c r="C5525" s="21">
        <v>3.0784360502249E-2</v>
      </c>
      <c r="D5525" s="21">
        <v>0.317778748719314</v>
      </c>
      <c r="E5525" s="21">
        <v>19.4416343965982</v>
      </c>
      <c r="F5525" s="21">
        <v>6.3849649999999994E-2</v>
      </c>
      <c r="G5525" s="21">
        <v>4.7954759999999999E-2</v>
      </c>
      <c r="H5525" s="21">
        <v>32.537442971697701</v>
      </c>
      <c r="I5525" s="21">
        <v>56.276397127036802</v>
      </c>
    </row>
    <row r="5526" spans="1:9" x14ac:dyDescent="0.2">
      <c r="A5526" s="20">
        <v>5525</v>
      </c>
      <c r="B5526" s="21">
        <v>2.7154772225781901E-2</v>
      </c>
      <c r="C5526" s="21">
        <v>4.9333388243333699E-2</v>
      </c>
      <c r="D5526" s="21">
        <v>0.36914905267757703</v>
      </c>
      <c r="E5526" s="21">
        <v>19.082173187509401</v>
      </c>
      <c r="F5526" s="21">
        <v>6.1564939999999999E-2</v>
      </c>
      <c r="G5526" s="21">
        <v>4.3107479999999997E-2</v>
      </c>
      <c r="H5526" s="21">
        <v>30.986714495917301</v>
      </c>
      <c r="I5526" s="21">
        <v>71.186166319337602</v>
      </c>
    </row>
    <row r="5527" spans="1:9" x14ac:dyDescent="0.2">
      <c r="A5527" s="20">
        <v>5526</v>
      </c>
      <c r="B5527" s="21">
        <v>3.08254939495816E-2</v>
      </c>
      <c r="C5527" s="21">
        <v>4.7192070000000003E-2</v>
      </c>
      <c r="D5527" s="21">
        <v>0.37727085251353398</v>
      </c>
      <c r="E5527" s="21">
        <v>18.573809460328899</v>
      </c>
      <c r="F5527" s="21">
        <v>6.3651680000000002E-2</v>
      </c>
      <c r="G5527" s="21">
        <v>4.9997622676301701E-2</v>
      </c>
      <c r="H5527" s="21">
        <v>30.734011199145598</v>
      </c>
      <c r="I5527" s="21">
        <v>69.820344417299594</v>
      </c>
    </row>
    <row r="5528" spans="1:9" x14ac:dyDescent="0.2">
      <c r="A5528" s="20">
        <v>5527</v>
      </c>
      <c r="B5528" s="21">
        <v>5.67794850123131E-2</v>
      </c>
      <c r="C5528" s="21">
        <v>4.5694539999999999E-2</v>
      </c>
      <c r="D5528" s="21">
        <v>0.366262349436415</v>
      </c>
      <c r="E5528" s="21">
        <v>17.922726373512099</v>
      </c>
      <c r="F5528" s="21">
        <v>6.6049259999999999E-2</v>
      </c>
      <c r="G5528" s="21">
        <v>4.8530259999999999E-2</v>
      </c>
      <c r="H5528" s="21">
        <v>32.023318874765202</v>
      </c>
      <c r="I5528" s="21">
        <v>65.730046421936194</v>
      </c>
    </row>
    <row r="5529" spans="1:9" x14ac:dyDescent="0.2">
      <c r="A5529" s="20">
        <v>5528</v>
      </c>
      <c r="B5529" s="21">
        <v>4.0195650615654201E-2</v>
      </c>
      <c r="C5529" s="21">
        <v>2.99616858272264E-2</v>
      </c>
      <c r="D5529" s="21">
        <v>0.34366354438385099</v>
      </c>
      <c r="E5529" s="21">
        <v>20.9929464628357</v>
      </c>
      <c r="F5529" s="21">
        <v>6.861826E-2</v>
      </c>
      <c r="G5529" s="21">
        <v>4.1526738016435902E-2</v>
      </c>
      <c r="H5529" s="21">
        <v>31.0828047866828</v>
      </c>
      <c r="I5529" s="21">
        <v>65.586879199999998</v>
      </c>
    </row>
    <row r="5530" spans="1:9" x14ac:dyDescent="0.2">
      <c r="A5530" s="20">
        <v>5529</v>
      </c>
      <c r="B5530" s="21">
        <v>3.7311230000000001E-2</v>
      </c>
      <c r="C5530" s="21">
        <v>2.8682579360363999E-2</v>
      </c>
      <c r="D5530" s="21">
        <v>0.30640129729098597</v>
      </c>
      <c r="E5530" s="21">
        <v>17.034226693147598</v>
      </c>
      <c r="F5530" s="21">
        <v>5.954504E-2</v>
      </c>
      <c r="G5530" s="21">
        <v>4.8423960000000002E-2</v>
      </c>
      <c r="H5530" s="21">
        <v>28.642525766996201</v>
      </c>
      <c r="I5530" s="21">
        <v>48.106397694178</v>
      </c>
    </row>
    <row r="5531" spans="1:9" x14ac:dyDescent="0.2">
      <c r="A5531" s="20">
        <v>5530</v>
      </c>
      <c r="B5531" s="21">
        <v>3.8349917519484203E-2</v>
      </c>
      <c r="C5531" s="21">
        <v>4.5710210000000001E-2</v>
      </c>
      <c r="D5531" s="21">
        <v>0.34669413900454699</v>
      </c>
      <c r="E5531" s="21">
        <v>19.648630423605201</v>
      </c>
      <c r="F5531" s="21">
        <v>6.3964129999999994E-2</v>
      </c>
      <c r="G5531" s="21">
        <v>4.2152292298663602E-2</v>
      </c>
      <c r="H5531" s="21">
        <v>31.988160021534402</v>
      </c>
      <c r="I5531" s="21">
        <v>67.404250555089703</v>
      </c>
    </row>
    <row r="5532" spans="1:9" x14ac:dyDescent="0.2">
      <c r="A5532" s="20">
        <v>5531</v>
      </c>
      <c r="B5532" s="21">
        <v>5.9380910000000002E-2</v>
      </c>
      <c r="C5532" s="21">
        <v>4.3857680000000003E-2</v>
      </c>
      <c r="D5532" s="21">
        <v>0.35323000309610703</v>
      </c>
      <c r="E5532" s="21">
        <v>17.777861006464899</v>
      </c>
      <c r="F5532" s="21">
        <v>6.3375349999999997E-2</v>
      </c>
      <c r="G5532" s="21">
        <v>5.35530722374888E-2</v>
      </c>
      <c r="H5532" s="21">
        <v>31.235008665113501</v>
      </c>
      <c r="I5532" s="21">
        <v>63.056736460139902</v>
      </c>
    </row>
    <row r="5533" spans="1:9" x14ac:dyDescent="0.2">
      <c r="A5533" s="20">
        <v>5532</v>
      </c>
      <c r="B5533" s="21">
        <v>2.8762424100951301E-2</v>
      </c>
      <c r="C5533" s="21">
        <v>3.76330593104462E-2</v>
      </c>
      <c r="D5533" s="21">
        <v>0.34976831128667901</v>
      </c>
      <c r="E5533" s="21">
        <v>19.371479460686501</v>
      </c>
      <c r="F5533" s="21">
        <v>6.1533259999999999E-2</v>
      </c>
      <c r="G5533" s="21">
        <v>4.5601950000000002E-2</v>
      </c>
      <c r="H5533" s="21">
        <v>31.231802263811499</v>
      </c>
      <c r="I5533" s="21">
        <v>64.9424347241806</v>
      </c>
    </row>
    <row r="5534" spans="1:9" x14ac:dyDescent="0.2">
      <c r="A5534" s="20">
        <v>5533</v>
      </c>
      <c r="B5534" s="21">
        <v>5.973262E-2</v>
      </c>
      <c r="C5534" s="21">
        <v>3.8541220907721899E-2</v>
      </c>
      <c r="D5534" s="21">
        <v>0.35453912519854203</v>
      </c>
      <c r="E5534" s="21">
        <v>16.8540338</v>
      </c>
      <c r="F5534" s="21">
        <v>6.0067679999999998E-2</v>
      </c>
      <c r="G5534" s="21">
        <v>4.3308034749733298E-2</v>
      </c>
      <c r="H5534" s="21">
        <v>30.8859709556159</v>
      </c>
      <c r="I5534" s="21">
        <v>59.961787003487103</v>
      </c>
    </row>
    <row r="5535" spans="1:9" x14ac:dyDescent="0.2">
      <c r="A5535" s="20">
        <v>5534</v>
      </c>
      <c r="B5535" s="21">
        <v>4.3157444483822499E-2</v>
      </c>
      <c r="C5535" s="21">
        <v>4.6680970000000002E-2</v>
      </c>
      <c r="D5535" s="21">
        <v>0.32875801159526802</v>
      </c>
      <c r="E5535" s="21">
        <v>17.799891163447999</v>
      </c>
      <c r="F5535" s="21">
        <v>6.9020029999999996E-2</v>
      </c>
      <c r="G5535" s="21">
        <v>4.289975E-2</v>
      </c>
      <c r="H5535" s="21">
        <v>31.2039322462815</v>
      </c>
      <c r="I5535" s="21">
        <v>56.529354500146397</v>
      </c>
    </row>
    <row r="5536" spans="1:9" x14ac:dyDescent="0.2">
      <c r="A5536" s="20">
        <v>5535</v>
      </c>
      <c r="B5536" s="21">
        <v>3.7593709270369702E-2</v>
      </c>
      <c r="C5536" s="21">
        <v>3.9897650265574097E-2</v>
      </c>
      <c r="D5536" s="21">
        <v>0.33532360789188498</v>
      </c>
      <c r="E5536" s="21">
        <v>20.772033</v>
      </c>
      <c r="F5536" s="21">
        <v>6.2315170000000003E-2</v>
      </c>
      <c r="G5536" s="21">
        <v>4.3222236307963798E-2</v>
      </c>
      <c r="H5536" s="21">
        <v>30.298303020269302</v>
      </c>
      <c r="I5536" s="21">
        <v>67.610043814983499</v>
      </c>
    </row>
    <row r="5537" spans="1:9" x14ac:dyDescent="0.2">
      <c r="A5537" s="20">
        <v>5536</v>
      </c>
      <c r="B5537" s="21">
        <v>7.7513509999999994E-2</v>
      </c>
      <c r="C5537" s="21">
        <v>3.6167739999999997E-2</v>
      </c>
      <c r="D5537" s="21">
        <v>0.3</v>
      </c>
      <c r="E5537" s="21">
        <v>18.479242499041298</v>
      </c>
      <c r="F5537" s="21">
        <v>5.4913009999999998E-2</v>
      </c>
      <c r="G5537" s="21">
        <v>4.353311E-2</v>
      </c>
      <c r="H5537" s="21">
        <v>33.3136235387583</v>
      </c>
      <c r="I5537" s="21">
        <v>56.365861154426199</v>
      </c>
    </row>
    <row r="5538" spans="1:9" x14ac:dyDescent="0.2">
      <c r="A5538" s="20">
        <v>5537</v>
      </c>
      <c r="B5538" s="21">
        <v>2.4165407653021002E-2</v>
      </c>
      <c r="C5538" s="21">
        <v>3.3900819999999998E-2</v>
      </c>
      <c r="D5538" s="21">
        <v>0.36280442991411299</v>
      </c>
      <c r="E5538" s="21">
        <v>18.2257413051024</v>
      </c>
      <c r="F5538" s="21">
        <v>0.05</v>
      </c>
      <c r="G5538" s="21">
        <v>4.8591200000000001E-2</v>
      </c>
      <c r="H5538" s="21">
        <v>30.7278898255793</v>
      </c>
      <c r="I5538" s="21">
        <v>66.043439199999995</v>
      </c>
    </row>
    <row r="5539" spans="1:9" x14ac:dyDescent="0.2">
      <c r="A5539" s="20">
        <v>5538</v>
      </c>
      <c r="B5539" s="21">
        <v>3.4694709999999997E-2</v>
      </c>
      <c r="C5539" s="21">
        <v>4.3604514984440297E-2</v>
      </c>
      <c r="D5539" s="21">
        <v>0.32704670744683301</v>
      </c>
      <c r="E5539" s="21">
        <v>19.365421233235899</v>
      </c>
      <c r="F5539" s="21">
        <v>6.5770880000000004E-2</v>
      </c>
      <c r="G5539" s="21">
        <v>4.2516819999999997E-2</v>
      </c>
      <c r="H5539" s="21">
        <v>31.760029299999999</v>
      </c>
      <c r="I5539" s="21">
        <v>60.869982337029803</v>
      </c>
    </row>
    <row r="5540" spans="1:9" x14ac:dyDescent="0.2">
      <c r="A5540" s="20">
        <v>5539</v>
      </c>
      <c r="B5540" s="21">
        <v>2.15135314125399E-2</v>
      </c>
      <c r="C5540" s="21">
        <v>3.7138909999999997E-2</v>
      </c>
      <c r="D5540" s="21">
        <v>0.34001823000085302</v>
      </c>
      <c r="E5540" s="21">
        <v>17.959413285313499</v>
      </c>
      <c r="F5540" s="21">
        <v>5.8848374614228802E-2</v>
      </c>
      <c r="G5540" s="21">
        <v>4.0802850000000002E-2</v>
      </c>
      <c r="H5540" s="21">
        <v>30.185629255785901</v>
      </c>
      <c r="I5540" s="21">
        <v>58.630009098273199</v>
      </c>
    </row>
    <row r="5541" spans="1:9" x14ac:dyDescent="0.2">
      <c r="A5541" s="20">
        <v>5540</v>
      </c>
      <c r="B5541" s="21">
        <v>5.4286929999999997E-2</v>
      </c>
      <c r="C5541" s="21">
        <v>3.5246436574461498E-2</v>
      </c>
      <c r="D5541" s="21">
        <v>0.35006331898123999</v>
      </c>
      <c r="E5541" s="21">
        <v>18.232333272149098</v>
      </c>
      <c r="F5541" s="21">
        <v>6.0239031964853099E-2</v>
      </c>
      <c r="G5541" s="21">
        <v>5.036769E-2</v>
      </c>
      <c r="H5541" s="21">
        <v>29.410682898695299</v>
      </c>
      <c r="I5541" s="21">
        <v>62.530213294758298</v>
      </c>
    </row>
    <row r="5542" spans="1:9" x14ac:dyDescent="0.2">
      <c r="A5542" s="20">
        <v>5541</v>
      </c>
      <c r="B5542" s="21">
        <v>6.533783E-2</v>
      </c>
      <c r="C5542" s="21">
        <v>4.5576650000000003E-2</v>
      </c>
      <c r="D5542" s="21">
        <v>0.333788519521307</v>
      </c>
      <c r="E5542" s="21">
        <v>18.492436120468899</v>
      </c>
      <c r="F5542" s="21">
        <v>6.3039220000000007E-2</v>
      </c>
      <c r="G5542" s="21">
        <v>5.1804429999999999E-2</v>
      </c>
      <c r="H5542" s="21">
        <v>31.3723644393265</v>
      </c>
      <c r="I5542" s="21">
        <v>62.497675992437401</v>
      </c>
    </row>
    <row r="5543" spans="1:9" x14ac:dyDescent="0.2">
      <c r="A5543" s="20">
        <v>5542</v>
      </c>
      <c r="B5543" s="21">
        <v>6.5048839999999997E-2</v>
      </c>
      <c r="C5543" s="21">
        <v>3.36826803196821E-2</v>
      </c>
      <c r="D5543" s="21">
        <v>0.32354967756085401</v>
      </c>
      <c r="E5543" s="21">
        <v>21.470503552795599</v>
      </c>
      <c r="F5543" s="21">
        <v>7.3304060000000004E-2</v>
      </c>
      <c r="G5543" s="21">
        <v>4.1102989999999999E-2</v>
      </c>
      <c r="H5543" s="21">
        <v>32.953010902631398</v>
      </c>
      <c r="I5543" s="21">
        <v>63.885440120046702</v>
      </c>
    </row>
    <row r="5544" spans="1:9" x14ac:dyDescent="0.2">
      <c r="A5544" s="20">
        <v>5543</v>
      </c>
      <c r="B5544" s="21">
        <v>5.8359229999999998E-2</v>
      </c>
      <c r="C5544" s="21">
        <v>3.5998839999999997E-2</v>
      </c>
      <c r="D5544" s="21">
        <v>0.35011701000000001</v>
      </c>
      <c r="E5544" s="21">
        <v>19.665573156378802</v>
      </c>
      <c r="F5544" s="21">
        <v>6.7768739999999994E-2</v>
      </c>
      <c r="G5544" s="21">
        <v>4.3540410000000002E-2</v>
      </c>
      <c r="H5544" s="21">
        <v>33.673529243501797</v>
      </c>
      <c r="I5544" s="21">
        <v>65.687776033914403</v>
      </c>
    </row>
    <row r="5545" spans="1:9" x14ac:dyDescent="0.2">
      <c r="A5545" s="20">
        <v>5544</v>
      </c>
      <c r="B5545" s="21">
        <v>3.7035690000000003E-2</v>
      </c>
      <c r="C5545" s="21">
        <v>1.974977E-2</v>
      </c>
      <c r="D5545" s="21">
        <v>0.30933067930992197</v>
      </c>
      <c r="E5545" s="21">
        <v>15.9142241901513</v>
      </c>
      <c r="F5545" s="21">
        <v>5.9866490000000001E-2</v>
      </c>
      <c r="G5545" s="21">
        <v>5.1217499999999999E-2</v>
      </c>
      <c r="H5545" s="21">
        <v>33.0305383769863</v>
      </c>
      <c r="I5545" s="21">
        <v>43.4372240355301</v>
      </c>
    </row>
    <row r="5546" spans="1:9" x14ac:dyDescent="0.2">
      <c r="A5546" s="20">
        <v>5545</v>
      </c>
      <c r="B5546" s="21">
        <v>3.4521385337652297E-2</v>
      </c>
      <c r="C5546" s="21">
        <v>3.3091990000000002E-2</v>
      </c>
      <c r="D5546" s="21">
        <v>0.36033700249630801</v>
      </c>
      <c r="E5546" s="21">
        <v>19.538556942706499</v>
      </c>
      <c r="F5546" s="21">
        <v>6.4653639999999998E-2</v>
      </c>
      <c r="G5546" s="21">
        <v>4.7295281797186298E-2</v>
      </c>
      <c r="H5546" s="21">
        <v>29.7110061951646</v>
      </c>
      <c r="I5546" s="21">
        <v>65.8978634290836</v>
      </c>
    </row>
    <row r="5547" spans="1:9" x14ac:dyDescent="0.2">
      <c r="A5547" s="20">
        <v>5546</v>
      </c>
      <c r="B5547" s="21">
        <v>1.4932453412588999E-2</v>
      </c>
      <c r="C5547" s="21">
        <v>3.3742818597040002E-2</v>
      </c>
      <c r="D5547" s="21">
        <v>0.35820884916913498</v>
      </c>
      <c r="E5547" s="21">
        <v>18.269492843910999</v>
      </c>
      <c r="F5547" s="21">
        <v>5.7988459999999999E-2</v>
      </c>
      <c r="G5547" s="21">
        <v>5.2993391570690197E-2</v>
      </c>
      <c r="H5547" s="21">
        <v>31.710989102333102</v>
      </c>
      <c r="I5547" s="21">
        <v>61.902669746685902</v>
      </c>
    </row>
    <row r="5548" spans="1:9" x14ac:dyDescent="0.2">
      <c r="A5548" s="20">
        <v>5547</v>
      </c>
      <c r="B5548" s="21">
        <v>7.0538100000000006E-2</v>
      </c>
      <c r="C5548" s="21">
        <v>3.9286830000000002E-2</v>
      </c>
      <c r="D5548" s="21">
        <v>0.33400556543257998</v>
      </c>
      <c r="E5548" s="21">
        <v>17.200904221340501</v>
      </c>
      <c r="F5548" s="21">
        <v>6.4869289999999996E-2</v>
      </c>
      <c r="G5548" s="21">
        <v>4.8492260000000002E-2</v>
      </c>
      <c r="H5548" s="21">
        <v>31.432196365425501</v>
      </c>
      <c r="I5548" s="21">
        <v>56.393368840158097</v>
      </c>
    </row>
    <row r="5549" spans="1:9" x14ac:dyDescent="0.2">
      <c r="A5549" s="20">
        <v>5548</v>
      </c>
      <c r="B5549" s="21">
        <v>4.7034670000000001E-2</v>
      </c>
      <c r="C5549" s="21">
        <v>3.8974450000000001E-2</v>
      </c>
      <c r="D5549" s="21">
        <v>0.33511944654737302</v>
      </c>
      <c r="E5549" s="21">
        <v>19.974676549571601</v>
      </c>
      <c r="F5549" s="21">
        <v>5.6886730000000003E-2</v>
      </c>
      <c r="G5549" s="21">
        <v>4.7423489999999999E-2</v>
      </c>
      <c r="H5549" s="21">
        <v>33.054854158930397</v>
      </c>
      <c r="I5549" s="21">
        <v>66.9768800995747</v>
      </c>
    </row>
    <row r="5550" spans="1:9" x14ac:dyDescent="0.2">
      <c r="A5550" s="20">
        <v>5549</v>
      </c>
      <c r="B5550" s="21">
        <v>3.2620650000000001E-2</v>
      </c>
      <c r="C5550" s="21">
        <v>4.1535620000000002E-2</v>
      </c>
      <c r="D5550" s="21">
        <v>0.32524475726016699</v>
      </c>
      <c r="E5550" s="21">
        <v>17.383520032479101</v>
      </c>
      <c r="F5550" s="21">
        <v>6.1913120000000002E-2</v>
      </c>
      <c r="G5550" s="21">
        <v>4.3188829999999997E-2</v>
      </c>
      <c r="H5550" s="21">
        <v>32.618074801730202</v>
      </c>
      <c r="I5550" s="21">
        <v>54.608721404389797</v>
      </c>
    </row>
    <row r="5551" spans="1:9" x14ac:dyDescent="0.2">
      <c r="A5551" s="20">
        <v>5550</v>
      </c>
      <c r="B5551" s="21">
        <v>5.99208533348045E-2</v>
      </c>
      <c r="C5551" s="21">
        <v>4.3119699999999997E-2</v>
      </c>
      <c r="D5551" s="21">
        <v>0.33735612874279902</v>
      </c>
      <c r="E5551" s="21">
        <v>17.593961073388101</v>
      </c>
      <c r="F5551" s="21">
        <v>6.2079809999999999E-2</v>
      </c>
      <c r="G5551" s="21">
        <v>4.0115723171564303E-2</v>
      </c>
      <c r="H5551" s="21">
        <v>30.349203765897499</v>
      </c>
      <c r="I5551" s="21">
        <v>59.8514902606627</v>
      </c>
    </row>
    <row r="5552" spans="1:9" x14ac:dyDescent="0.2">
      <c r="A5552" s="20">
        <v>5551</v>
      </c>
      <c r="B5552" s="21">
        <v>2.5408529999999999E-2</v>
      </c>
      <c r="C5552" s="21">
        <v>3.4638580000000002E-2</v>
      </c>
      <c r="D5552" s="21">
        <v>0.34098337541398399</v>
      </c>
      <c r="E5552" s="21">
        <v>16.1501576328988</v>
      </c>
      <c r="F5552" s="21">
        <v>5.5742189999999997E-2</v>
      </c>
      <c r="G5552" s="21">
        <v>3.8966923479023301E-2</v>
      </c>
      <c r="H5552" s="21">
        <v>32.295395877934098</v>
      </c>
      <c r="I5552" s="21">
        <v>53.356321713498701</v>
      </c>
    </row>
    <row r="5553" spans="1:9" x14ac:dyDescent="0.2">
      <c r="A5553" s="20">
        <v>5552</v>
      </c>
      <c r="B5553" s="21">
        <v>4.60993305133401E-2</v>
      </c>
      <c r="C5553" s="21">
        <v>4.7233999999999998E-2</v>
      </c>
      <c r="D5553" s="21">
        <v>0.338630612046669</v>
      </c>
      <c r="E5553" s="21">
        <v>21.208128185023298</v>
      </c>
      <c r="F5553" s="21">
        <v>5.8057462956243797E-2</v>
      </c>
      <c r="G5553" s="21">
        <v>4.4852160000000002E-2</v>
      </c>
      <c r="H5553" s="21">
        <v>32.742600750263598</v>
      </c>
      <c r="I5553" s="21">
        <v>73.951150913825103</v>
      </c>
    </row>
    <row r="5554" spans="1:9" x14ac:dyDescent="0.2">
      <c r="A5554" s="20">
        <v>5553</v>
      </c>
      <c r="B5554" s="21">
        <v>3.7410560000000002E-2</v>
      </c>
      <c r="C5554" s="21">
        <v>3.84820508257947E-2</v>
      </c>
      <c r="D5554" s="21">
        <v>0.37397331</v>
      </c>
      <c r="E5554" s="21">
        <v>19.6064055847365</v>
      </c>
      <c r="F5554" s="21">
        <v>5.01278147139224E-2</v>
      </c>
      <c r="G5554" s="21">
        <v>5.204338E-2</v>
      </c>
      <c r="H5554" s="21">
        <v>32.257523678996598</v>
      </c>
      <c r="I5554" s="21">
        <v>75.741780004277501</v>
      </c>
    </row>
    <row r="5555" spans="1:9" x14ac:dyDescent="0.2">
      <c r="A5555" s="20">
        <v>5554</v>
      </c>
      <c r="B5555" s="21">
        <v>4.95801570982045E-2</v>
      </c>
      <c r="C5555" s="21">
        <v>3.9769760000000001E-2</v>
      </c>
      <c r="D5555" s="21">
        <v>0.31001888</v>
      </c>
      <c r="E5555" s="21">
        <v>16.763557913706599</v>
      </c>
      <c r="F5555" s="21">
        <v>5.9103872334970199E-2</v>
      </c>
      <c r="G5555" s="21">
        <v>3.9760999999999998E-2</v>
      </c>
      <c r="H5555" s="21">
        <v>31.526863878659199</v>
      </c>
      <c r="I5555" s="21">
        <v>51.188269075115699</v>
      </c>
    </row>
    <row r="5556" spans="1:9" x14ac:dyDescent="0.2">
      <c r="A5556" s="20">
        <v>5555</v>
      </c>
      <c r="B5556" s="21">
        <v>3.9046400000000002E-2</v>
      </c>
      <c r="C5556" s="21">
        <v>4.0657180000000001E-2</v>
      </c>
      <c r="D5556" s="21">
        <v>0.326839553007436</v>
      </c>
      <c r="E5556" s="21">
        <v>18.219443611420999</v>
      </c>
      <c r="F5556" s="21">
        <v>6.6577860000000003E-2</v>
      </c>
      <c r="G5556" s="21">
        <v>4.4382530000000003E-2</v>
      </c>
      <c r="H5556" s="21">
        <v>30.286142432064899</v>
      </c>
      <c r="I5556" s="21">
        <v>56.510602371449103</v>
      </c>
    </row>
    <row r="5557" spans="1:9" x14ac:dyDescent="0.2">
      <c r="A5557" s="20">
        <v>5556</v>
      </c>
      <c r="B5557" s="21">
        <v>1.82360816333316E-2</v>
      </c>
      <c r="C5557" s="21">
        <v>3.0458880000000001E-2</v>
      </c>
      <c r="D5557" s="21">
        <v>0.35962846725979303</v>
      </c>
      <c r="E5557" s="21">
        <v>17.6592651101729</v>
      </c>
      <c r="F5557" s="21">
        <v>7.099453E-2</v>
      </c>
      <c r="G5557" s="21">
        <v>3.6701600000000001E-2</v>
      </c>
      <c r="H5557" s="21">
        <v>30.796089168456501</v>
      </c>
      <c r="I5557" s="21">
        <v>56.1765854279286</v>
      </c>
    </row>
    <row r="5558" spans="1:9" x14ac:dyDescent="0.2">
      <c r="A5558" s="20">
        <v>5557</v>
      </c>
      <c r="B5558" s="21">
        <v>4.1133650000000001E-2</v>
      </c>
      <c r="C5558" s="21">
        <v>4.7894010000000001E-2</v>
      </c>
      <c r="D5558" s="21">
        <v>0.38609808207097501</v>
      </c>
      <c r="E5558" s="21">
        <v>15.824788263772099</v>
      </c>
      <c r="F5558" s="21">
        <v>6.8458350000000001E-2</v>
      </c>
      <c r="G5558" s="21">
        <v>5.1921639999999998E-2</v>
      </c>
      <c r="H5558" s="21">
        <v>35.928667745349998</v>
      </c>
      <c r="I5558" s="21">
        <v>60.311973843449202</v>
      </c>
    </row>
    <row r="5559" spans="1:9" x14ac:dyDescent="0.2">
      <c r="A5559" s="20">
        <v>5558</v>
      </c>
      <c r="B5559" s="21">
        <v>5.5732959999999998E-2</v>
      </c>
      <c r="C5559" s="21">
        <v>3.9994910000000002E-2</v>
      </c>
      <c r="D5559" s="21">
        <v>0.32771970314183202</v>
      </c>
      <c r="E5559" s="21">
        <v>20.572481030745401</v>
      </c>
      <c r="F5559" s="21">
        <v>5.9071458914618798E-2</v>
      </c>
      <c r="G5559" s="21">
        <v>4.0952799999999998E-2</v>
      </c>
      <c r="H5559" s="21">
        <v>29.231620100000001</v>
      </c>
      <c r="I5559" s="21">
        <v>67.598416829349802</v>
      </c>
    </row>
    <row r="5560" spans="1:9" x14ac:dyDescent="0.2">
      <c r="A5560" s="20">
        <v>5559</v>
      </c>
      <c r="B5560" s="21">
        <v>3.9561753912190203E-2</v>
      </c>
      <c r="C5560" s="21">
        <v>3.9448770000000001E-2</v>
      </c>
      <c r="D5560" s="21">
        <v>0.36524260498359501</v>
      </c>
      <c r="E5560" s="21">
        <v>19.8795016144363</v>
      </c>
      <c r="F5560" s="21">
        <v>6.0965619999999998E-2</v>
      </c>
      <c r="G5560" s="21">
        <v>5.6341509999999997E-2</v>
      </c>
      <c r="H5560" s="21">
        <v>35.363974258899098</v>
      </c>
      <c r="I5560" s="21">
        <v>71.270350076238202</v>
      </c>
    </row>
    <row r="5561" spans="1:9" x14ac:dyDescent="0.2">
      <c r="A5561" s="20">
        <v>5560</v>
      </c>
      <c r="B5561" s="21">
        <v>5.1626730000000003E-2</v>
      </c>
      <c r="C5561" s="21">
        <v>3.3074574666490199E-2</v>
      </c>
      <c r="D5561" s="21">
        <v>0.32199757716362498</v>
      </c>
      <c r="E5561" s="21">
        <v>21.394998938194998</v>
      </c>
      <c r="F5561" s="21">
        <v>6.0643855049339702E-2</v>
      </c>
      <c r="G5561" s="21">
        <v>4.7308593662337299E-2</v>
      </c>
      <c r="H5561" s="21">
        <v>35.349070096372699</v>
      </c>
      <c r="I5561" s="21">
        <v>66.053765737704197</v>
      </c>
    </row>
    <row r="5562" spans="1:9" x14ac:dyDescent="0.2">
      <c r="A5562" s="20">
        <v>5561</v>
      </c>
      <c r="B5562" s="21">
        <v>2.4317057714889199E-2</v>
      </c>
      <c r="C5562" s="21">
        <v>3.5634060000000002E-2</v>
      </c>
      <c r="D5562" s="21">
        <v>0.33721308999999999</v>
      </c>
      <c r="E5562" s="21">
        <v>17.256725598647801</v>
      </c>
      <c r="F5562" s="21">
        <v>5.9952440000000003E-2</v>
      </c>
      <c r="G5562" s="21">
        <v>5.2716819999999998E-2</v>
      </c>
      <c r="H5562" s="21">
        <v>28.999151304195699</v>
      </c>
      <c r="I5562" s="21">
        <v>55.035526483634399</v>
      </c>
    </row>
    <row r="5563" spans="1:9" x14ac:dyDescent="0.2">
      <c r="A5563" s="20">
        <v>5562</v>
      </c>
      <c r="B5563" s="21">
        <v>3.9606088100952203E-2</v>
      </c>
      <c r="C5563" s="21">
        <v>3.8802830000000003E-2</v>
      </c>
      <c r="D5563" s="21">
        <v>0.34520324376246198</v>
      </c>
      <c r="E5563" s="21">
        <v>19.098910298222901</v>
      </c>
      <c r="F5563" s="21">
        <v>6.5871600000000002E-2</v>
      </c>
      <c r="G5563" s="21">
        <v>3.63198856958677E-2</v>
      </c>
      <c r="H5563" s="21">
        <v>30.355359400702199</v>
      </c>
      <c r="I5563" s="21">
        <v>63.044547646478101</v>
      </c>
    </row>
    <row r="5564" spans="1:9" x14ac:dyDescent="0.2">
      <c r="A5564" s="20">
        <v>5563</v>
      </c>
      <c r="B5564" s="21">
        <v>3.0632340000000001E-2</v>
      </c>
      <c r="C5564" s="21">
        <v>4.1642081964487397E-2</v>
      </c>
      <c r="D5564" s="21">
        <v>0.33118968473708599</v>
      </c>
      <c r="E5564" s="21">
        <v>16.575295368868002</v>
      </c>
      <c r="F5564" s="21">
        <v>5.8242783090782201E-2</v>
      </c>
      <c r="G5564" s="21">
        <v>3.2613429999999999E-2</v>
      </c>
      <c r="H5564" s="21">
        <v>30.9844912843324</v>
      </c>
      <c r="I5564" s="21">
        <v>54.385368398776201</v>
      </c>
    </row>
    <row r="5565" spans="1:9" x14ac:dyDescent="0.2">
      <c r="A5565" s="20">
        <v>5564</v>
      </c>
      <c r="B5565" s="21">
        <v>5.1204710000000001E-2</v>
      </c>
      <c r="C5565" s="21">
        <v>4.1222920000000003E-2</v>
      </c>
      <c r="D5565" s="21">
        <v>0.33661529518043498</v>
      </c>
      <c r="E5565" s="21">
        <v>18.009888499065799</v>
      </c>
      <c r="F5565" s="21">
        <v>6.8261989999999995E-2</v>
      </c>
      <c r="G5565" s="21">
        <v>4.30786893462504E-2</v>
      </c>
      <c r="H5565" s="21">
        <v>30.3688824502328</v>
      </c>
      <c r="I5565" s="21">
        <v>58.156035223441798</v>
      </c>
    </row>
    <row r="5566" spans="1:9" x14ac:dyDescent="0.2">
      <c r="A5566" s="20">
        <v>5565</v>
      </c>
      <c r="B5566" s="21">
        <v>4.0472370000000001E-2</v>
      </c>
      <c r="C5566" s="21">
        <v>3.0001300000000002E-2</v>
      </c>
      <c r="D5566" s="21">
        <v>0.317728040041107</v>
      </c>
      <c r="E5566" s="21">
        <v>19.928456455642799</v>
      </c>
      <c r="F5566" s="21">
        <v>6.1693716324706598E-2</v>
      </c>
      <c r="G5566" s="21">
        <v>4.5206499999999997E-2</v>
      </c>
      <c r="H5566" s="21">
        <v>30.388371546189699</v>
      </c>
      <c r="I5566" s="21">
        <v>58.874250741723699</v>
      </c>
    </row>
    <row r="5567" spans="1:9" x14ac:dyDescent="0.2">
      <c r="A5567" s="20">
        <v>5566</v>
      </c>
      <c r="B5567" s="21">
        <v>5.0351109999999998E-2</v>
      </c>
      <c r="C5567" s="21">
        <v>4.2743089999999997E-2</v>
      </c>
      <c r="D5567" s="21">
        <v>0.35848588416814797</v>
      </c>
      <c r="E5567" s="21">
        <v>15.4113539841749</v>
      </c>
      <c r="F5567" s="21">
        <v>5.5170229340413601E-2</v>
      </c>
      <c r="G5567" s="21">
        <v>4.8125319999999999E-2</v>
      </c>
      <c r="H5567" s="21">
        <v>32.993670165236203</v>
      </c>
      <c r="I5567" s="21">
        <v>57.172349400000002</v>
      </c>
    </row>
    <row r="5568" spans="1:9" x14ac:dyDescent="0.2">
      <c r="A5568" s="20">
        <v>5567</v>
      </c>
      <c r="B5568" s="21">
        <v>5.6315659999999997E-2</v>
      </c>
      <c r="C5568" s="21">
        <v>3.8861067367471198E-2</v>
      </c>
      <c r="D5568" s="21">
        <v>0.327039066783396</v>
      </c>
      <c r="E5568" s="21">
        <v>18.186814354810199</v>
      </c>
      <c r="F5568" s="21">
        <v>6.0513949999999997E-2</v>
      </c>
      <c r="G5568" s="21">
        <v>5.2700933294873201E-2</v>
      </c>
      <c r="H5568" s="21">
        <v>32.111530624131703</v>
      </c>
      <c r="I5568" s="21">
        <v>58.628191806537302</v>
      </c>
    </row>
    <row r="5569" spans="1:9" x14ac:dyDescent="0.2">
      <c r="A5569" s="20">
        <v>5568</v>
      </c>
      <c r="B5569" s="21">
        <v>5.0374278626820798E-2</v>
      </c>
      <c r="C5569" s="21">
        <v>3.8549390000000003E-2</v>
      </c>
      <c r="D5569" s="21">
        <v>0.33172304984210199</v>
      </c>
      <c r="E5569" s="21">
        <v>18.021495744400301</v>
      </c>
      <c r="F5569" s="21">
        <v>6.3395099999999996E-2</v>
      </c>
      <c r="G5569" s="21">
        <v>4.3454162251662501E-2</v>
      </c>
      <c r="H5569" s="21">
        <v>32.700046681868002</v>
      </c>
      <c r="I5569" s="21">
        <v>57.9477310849961</v>
      </c>
    </row>
    <row r="5570" spans="1:9" x14ac:dyDescent="0.2">
      <c r="A5570" s="20">
        <v>5569</v>
      </c>
      <c r="B5570" s="21">
        <v>4.4096780000000002E-2</v>
      </c>
      <c r="C5570" s="21">
        <v>5.0726229999999997E-2</v>
      </c>
      <c r="D5570" s="21">
        <v>0.32936112296393799</v>
      </c>
      <c r="E5570" s="21">
        <v>19.058564499999999</v>
      </c>
      <c r="F5570" s="21">
        <v>6.5884659999999998E-2</v>
      </c>
      <c r="G5570" s="21">
        <v>4.2873582319791402E-2</v>
      </c>
      <c r="H5570" s="21">
        <v>31.292478086751601</v>
      </c>
      <c r="I5570" s="21">
        <v>62.708895914581099</v>
      </c>
    </row>
    <row r="5571" spans="1:9" x14ac:dyDescent="0.2">
      <c r="A5571" s="20">
        <v>5570</v>
      </c>
      <c r="B5571" s="21">
        <v>2.5026820000000002E-2</v>
      </c>
      <c r="C5571" s="21">
        <v>3.4990199999999999E-2</v>
      </c>
      <c r="D5571" s="21">
        <v>0.33042455432628598</v>
      </c>
      <c r="E5571" s="21">
        <v>17.235274872756701</v>
      </c>
      <c r="F5571" s="21">
        <v>6.4771129999999996E-2</v>
      </c>
      <c r="G5571" s="21">
        <v>4.3862949999999998E-2</v>
      </c>
      <c r="H5571" s="21">
        <v>31.1532874454665</v>
      </c>
      <c r="I5571" s="21">
        <v>52.513674013878898</v>
      </c>
    </row>
    <row r="5572" spans="1:9" x14ac:dyDescent="0.2">
      <c r="A5572" s="20">
        <v>5571</v>
      </c>
      <c r="B5572" s="21">
        <v>3.9958208339996401E-2</v>
      </c>
      <c r="C5572" s="21">
        <v>3.5212849999999997E-2</v>
      </c>
      <c r="D5572" s="21">
        <v>0.34789050999999999</v>
      </c>
      <c r="E5572" s="21">
        <v>16.907602940267001</v>
      </c>
      <c r="F5572" s="21">
        <v>5.9418800000000001E-2</v>
      </c>
      <c r="G5572" s="21">
        <v>4.6830070000000001E-2</v>
      </c>
      <c r="H5572" s="21">
        <v>30.102103358320701</v>
      </c>
      <c r="I5572" s="21">
        <v>57.000272500000001</v>
      </c>
    </row>
    <row r="5573" spans="1:9" x14ac:dyDescent="0.2">
      <c r="A5573" s="20">
        <v>5572</v>
      </c>
      <c r="B5573" s="21">
        <v>3.2003643969762498E-2</v>
      </c>
      <c r="C5573" s="21">
        <v>4.3097370000000003E-2</v>
      </c>
      <c r="D5573" s="21">
        <v>0.34625479789730101</v>
      </c>
      <c r="E5573" s="21">
        <v>18.872635202915799</v>
      </c>
      <c r="F5573" s="21">
        <v>5.8407750000000001E-2</v>
      </c>
      <c r="G5573" s="21">
        <v>3.878827E-2</v>
      </c>
      <c r="H5573" s="21">
        <v>32.5585375907824</v>
      </c>
      <c r="I5573" s="21">
        <v>65.420056399999993</v>
      </c>
    </row>
    <row r="5574" spans="1:9" x14ac:dyDescent="0.2">
      <c r="A5574" s="20">
        <v>5573</v>
      </c>
      <c r="B5574" s="21">
        <v>3.4839040000000002E-2</v>
      </c>
      <c r="C5574" s="21">
        <v>4.5631499999999998E-2</v>
      </c>
      <c r="D5574" s="21">
        <v>0.39537204112448998</v>
      </c>
      <c r="E5574" s="21">
        <v>18.830642782594602</v>
      </c>
      <c r="F5574" s="21">
        <v>6.9652339999999993E-2</v>
      </c>
      <c r="G5574" s="21">
        <v>3.6018080000000001E-2</v>
      </c>
      <c r="H5574" s="21">
        <v>33.638065255250801</v>
      </c>
      <c r="I5574" s="21">
        <v>72.5845733646062</v>
      </c>
    </row>
    <row r="5575" spans="1:9" x14ac:dyDescent="0.2">
      <c r="A5575" s="20">
        <v>5574</v>
      </c>
      <c r="B5575" s="21">
        <v>3.4381990000000001E-2</v>
      </c>
      <c r="C5575" s="21">
        <v>3.2437080946823099E-2</v>
      </c>
      <c r="D5575" s="21">
        <v>0.34009837761823097</v>
      </c>
      <c r="E5575" s="21">
        <v>19.363704195285301</v>
      </c>
      <c r="F5575" s="21">
        <v>6.1132659999999998E-2</v>
      </c>
      <c r="G5575" s="21">
        <v>4.6627490000000001E-2</v>
      </c>
      <c r="H5575" s="21">
        <v>29.305066426271701</v>
      </c>
      <c r="I5575" s="21">
        <v>62.136397804910601</v>
      </c>
    </row>
    <row r="5576" spans="1:9" x14ac:dyDescent="0.2">
      <c r="A5576" s="20">
        <v>5575</v>
      </c>
      <c r="B5576" s="21">
        <v>2.5301116378266299E-2</v>
      </c>
      <c r="C5576" s="21">
        <v>2.6735650825287501E-2</v>
      </c>
      <c r="D5576" s="21">
        <v>0.342991491106026</v>
      </c>
      <c r="E5576" s="21">
        <v>17.277099643999499</v>
      </c>
      <c r="F5576" s="21">
        <v>5.5331768652267403E-2</v>
      </c>
      <c r="G5576" s="21">
        <v>3.8242650000000003E-2</v>
      </c>
      <c r="H5576" s="21">
        <v>33.1710398153296</v>
      </c>
      <c r="I5576" s="21">
        <v>55.844882376686101</v>
      </c>
    </row>
    <row r="5577" spans="1:9" x14ac:dyDescent="0.2">
      <c r="A5577" s="20">
        <v>5576</v>
      </c>
      <c r="B5577" s="21">
        <v>1.0639921162990101E-2</v>
      </c>
      <c r="C5577" s="21">
        <v>4.2508978720169698E-2</v>
      </c>
      <c r="D5577" s="21">
        <v>0.37173989167295302</v>
      </c>
      <c r="E5577" s="21">
        <v>15.585525680466001</v>
      </c>
      <c r="F5577" s="21">
        <v>5.8072930000000002E-2</v>
      </c>
      <c r="G5577" s="21">
        <v>5.0711811757188398E-2</v>
      </c>
      <c r="H5577" s="21">
        <v>32.1490212624918</v>
      </c>
      <c r="I5577" s="21">
        <v>56.7857112302977</v>
      </c>
    </row>
    <row r="5578" spans="1:9" x14ac:dyDescent="0.2">
      <c r="A5578" s="20">
        <v>5577</v>
      </c>
      <c r="B5578" s="21">
        <v>2.997785E-2</v>
      </c>
      <c r="C5578" s="21">
        <v>4.6406540000000003E-2</v>
      </c>
      <c r="D5578" s="21">
        <v>0.34949769410179998</v>
      </c>
      <c r="E5578" s="21">
        <v>20.151437319657401</v>
      </c>
      <c r="F5578" s="21">
        <v>5.1189688492903E-2</v>
      </c>
      <c r="G5578" s="21">
        <v>3.3955540307969198E-2</v>
      </c>
      <c r="H5578" s="21">
        <v>29.2866598599547</v>
      </c>
      <c r="I5578" s="21">
        <v>74.097944756354295</v>
      </c>
    </row>
    <row r="5579" spans="1:9" x14ac:dyDescent="0.2">
      <c r="A5579" s="20">
        <v>5578</v>
      </c>
      <c r="B5579" s="21">
        <v>4.2900689999999998E-2</v>
      </c>
      <c r="C5579" s="21">
        <v>5.3727909999999997E-2</v>
      </c>
      <c r="D5579" s="21">
        <v>0.34302553537112002</v>
      </c>
      <c r="E5579" s="21">
        <v>17.081612030098398</v>
      </c>
      <c r="F5579" s="21">
        <v>5.2855909999999999E-2</v>
      </c>
      <c r="G5579" s="21">
        <v>4.1073933594495397E-2</v>
      </c>
      <c r="H5579" s="21">
        <v>28.714284768592702</v>
      </c>
      <c r="I5579" s="21">
        <v>63.460988625302903</v>
      </c>
    </row>
    <row r="5580" spans="1:9" x14ac:dyDescent="0.2">
      <c r="A5580" s="20">
        <v>5579</v>
      </c>
      <c r="B5580" s="21">
        <v>1.97773443185876E-2</v>
      </c>
      <c r="C5580" s="21">
        <v>3.7759599999999997E-2</v>
      </c>
      <c r="D5580" s="21">
        <v>0.34232882999999997</v>
      </c>
      <c r="E5580" s="21">
        <v>17.962657566015199</v>
      </c>
      <c r="F5580" s="21">
        <v>5.8351020000000003E-2</v>
      </c>
      <c r="G5580" s="21">
        <v>3.823878E-2</v>
      </c>
      <c r="H5580" s="21">
        <v>31.046799038843901</v>
      </c>
      <c r="I5580" s="21">
        <v>59.383636501477199</v>
      </c>
    </row>
    <row r="5581" spans="1:9" x14ac:dyDescent="0.2">
      <c r="A5581" s="20">
        <v>5580</v>
      </c>
      <c r="B5581" s="21">
        <v>4.0235229999999997E-2</v>
      </c>
      <c r="C5581" s="21">
        <v>3.7322389999999997E-2</v>
      </c>
      <c r="D5581" s="21">
        <v>0.34887968000000003</v>
      </c>
      <c r="E5581" s="21">
        <v>18.1422823582026</v>
      </c>
      <c r="F5581" s="21">
        <v>5.7021417471590202E-2</v>
      </c>
      <c r="G5581" s="21">
        <v>4.1634030000000002E-2</v>
      </c>
      <c r="H5581" s="21">
        <v>30.566299754224701</v>
      </c>
      <c r="I5581" s="21">
        <v>62.827734858779401</v>
      </c>
    </row>
    <row r="5582" spans="1:9" x14ac:dyDescent="0.2">
      <c r="A5582" s="20">
        <v>5581</v>
      </c>
      <c r="B5582" s="21">
        <v>6.8504029999999994E-2</v>
      </c>
      <c r="C5582" s="21">
        <v>4.1538699999999998E-2</v>
      </c>
      <c r="D5582" s="21">
        <v>0.36449549252839603</v>
      </c>
      <c r="E5582" s="21">
        <v>16.9834396493195</v>
      </c>
      <c r="F5582" s="21">
        <v>5.7567183899801901E-2</v>
      </c>
      <c r="G5582" s="21">
        <v>4.0601659999999998E-2</v>
      </c>
      <c r="H5582" s="21">
        <v>33.6853826947887</v>
      </c>
      <c r="I5582" s="21">
        <v>64.5642754</v>
      </c>
    </row>
    <row r="5583" spans="1:9" x14ac:dyDescent="0.2">
      <c r="A5583" s="20">
        <v>5582</v>
      </c>
      <c r="B5583" s="21">
        <v>5.5345850000000002E-2</v>
      </c>
      <c r="C5583" s="21">
        <v>3.3497319999999997E-2</v>
      </c>
      <c r="D5583" s="21">
        <v>0.37190694461436302</v>
      </c>
      <c r="E5583" s="21">
        <v>18.337108867829301</v>
      </c>
      <c r="F5583" s="21">
        <v>6.4851210000000006E-2</v>
      </c>
      <c r="G5583" s="21">
        <v>5.0626369999999997E-2</v>
      </c>
      <c r="H5583" s="21">
        <v>30.817035988699001</v>
      </c>
      <c r="I5583" s="21">
        <v>65.344049282306599</v>
      </c>
    </row>
    <row r="5584" spans="1:9" x14ac:dyDescent="0.2">
      <c r="A5584" s="20">
        <v>5583</v>
      </c>
      <c r="B5584" s="21">
        <v>6.4653119999999994E-2</v>
      </c>
      <c r="C5584" s="21">
        <v>4.6048619999999998E-2</v>
      </c>
      <c r="D5584" s="21">
        <v>0.36563074337400903</v>
      </c>
      <c r="E5584" s="21">
        <v>20.450851219341999</v>
      </c>
      <c r="F5584" s="21">
        <v>6.5370499999999998E-2</v>
      </c>
      <c r="G5584" s="21">
        <v>5.9045689999999998E-2</v>
      </c>
      <c r="H5584" s="21">
        <v>30.516099240659798</v>
      </c>
      <c r="I5584" s="21">
        <v>75.658169917494504</v>
      </c>
    </row>
    <row r="5585" spans="1:9" x14ac:dyDescent="0.2">
      <c r="A5585" s="20">
        <v>5584</v>
      </c>
      <c r="B5585" s="21">
        <v>4.5866918153990799E-2</v>
      </c>
      <c r="C5585" s="21">
        <v>4.4398260000000002E-2</v>
      </c>
      <c r="D5585" s="21">
        <v>0.354337594470085</v>
      </c>
      <c r="E5585" s="21">
        <v>17.3871388553172</v>
      </c>
      <c r="F5585" s="21">
        <v>5.5176759999999998E-2</v>
      </c>
      <c r="G5585" s="21">
        <v>3.8870584315919901E-2</v>
      </c>
      <c r="H5585" s="21">
        <v>30.715718423812501</v>
      </c>
      <c r="I5585" s="21">
        <v>64.077076099999999</v>
      </c>
    </row>
    <row r="5586" spans="1:9" x14ac:dyDescent="0.2">
      <c r="A5586" s="20">
        <v>5585</v>
      </c>
      <c r="B5586" s="21">
        <v>5.7512649999999998E-2</v>
      </c>
      <c r="C5586" s="21">
        <v>4.8278099999999997E-2</v>
      </c>
      <c r="D5586" s="21">
        <v>0.34921522167001101</v>
      </c>
      <c r="E5586" s="21">
        <v>18.335236999666002</v>
      </c>
      <c r="F5586" s="21">
        <v>7.0457690000000003E-2</v>
      </c>
      <c r="G5586" s="21">
        <v>4.1534649971890998E-2</v>
      </c>
      <c r="H5586" s="21">
        <v>31.129823458105701</v>
      </c>
      <c r="I5586" s="21">
        <v>63.275674907430499</v>
      </c>
    </row>
    <row r="5587" spans="1:9" x14ac:dyDescent="0.2">
      <c r="A5587" s="20">
        <v>5586</v>
      </c>
      <c r="B5587" s="21">
        <v>2.9140530000000001E-2</v>
      </c>
      <c r="C5587" s="21">
        <v>3.7901867365078001E-2</v>
      </c>
      <c r="D5587" s="21">
        <v>0.38576316999999999</v>
      </c>
      <c r="E5587" s="21">
        <v>17.546099757725699</v>
      </c>
      <c r="F5587" s="21">
        <v>6.1503229999999999E-2</v>
      </c>
      <c r="G5587" s="21">
        <v>4.4276570000000001E-2</v>
      </c>
      <c r="H5587" s="21">
        <v>32.158575338744001</v>
      </c>
      <c r="I5587" s="21">
        <v>65.837628149230298</v>
      </c>
    </row>
    <row r="5588" spans="1:9" x14ac:dyDescent="0.2">
      <c r="A5588" s="20">
        <v>5587</v>
      </c>
      <c r="B5588" s="21">
        <v>3.0334900000000001E-2</v>
      </c>
      <c r="C5588" s="21">
        <v>3.4506710000000003E-2</v>
      </c>
      <c r="D5588" s="21">
        <v>0.3355107</v>
      </c>
      <c r="E5588" s="21">
        <v>21.265365374018899</v>
      </c>
      <c r="F5588" s="21">
        <v>6.1038950000000002E-2</v>
      </c>
      <c r="G5588" s="21">
        <v>3.9702420000000002E-2</v>
      </c>
      <c r="H5588" s="21">
        <v>33.731487203705001</v>
      </c>
      <c r="I5588" s="21">
        <v>67.715887051477594</v>
      </c>
    </row>
    <row r="5589" spans="1:9" x14ac:dyDescent="0.2">
      <c r="A5589" s="20">
        <v>5588</v>
      </c>
      <c r="B5589" s="21">
        <v>0.01</v>
      </c>
      <c r="C5589" s="21">
        <v>5.0853679999999998E-2</v>
      </c>
      <c r="D5589" s="21">
        <v>0.35896469123269198</v>
      </c>
      <c r="E5589" s="21">
        <v>17.152340209118599</v>
      </c>
      <c r="F5589" s="21">
        <v>5.7040340000000002E-2</v>
      </c>
      <c r="G5589" s="21">
        <v>4.7793744565829702E-2</v>
      </c>
      <c r="H5589" s="21">
        <v>29.133660536698901</v>
      </c>
      <c r="I5589" s="21">
        <v>62.476129334394699</v>
      </c>
    </row>
    <row r="5590" spans="1:9" x14ac:dyDescent="0.2">
      <c r="A5590" s="20">
        <v>5589</v>
      </c>
      <c r="B5590" s="21">
        <v>5.7792182110634402E-2</v>
      </c>
      <c r="C5590" s="21">
        <v>3.6175649999999997E-2</v>
      </c>
      <c r="D5590" s="21">
        <v>0.368484264281844</v>
      </c>
      <c r="E5590" s="21">
        <v>16.515234484923599</v>
      </c>
      <c r="F5590" s="21">
        <v>5.9498262250333799E-2</v>
      </c>
      <c r="G5590" s="21">
        <v>3.8071750000000001E-2</v>
      </c>
      <c r="H5590" s="21">
        <v>32.392790422523397</v>
      </c>
      <c r="I5590" s="21">
        <v>60.953500907316901</v>
      </c>
    </row>
    <row r="5591" spans="1:9" x14ac:dyDescent="0.2">
      <c r="A5591" s="20">
        <v>5590</v>
      </c>
      <c r="B5591" s="21">
        <v>6.3104859999999999E-2</v>
      </c>
      <c r="C5591" s="21">
        <v>3.71804086469638E-2</v>
      </c>
      <c r="D5591" s="21">
        <v>0.365886133888012</v>
      </c>
      <c r="E5591" s="21">
        <v>16.730603161116399</v>
      </c>
      <c r="F5591" s="21">
        <v>7.1143040000000005E-2</v>
      </c>
      <c r="G5591" s="21">
        <v>4.8049882715543397E-2</v>
      </c>
      <c r="H5591" s="21">
        <v>28.923722738381102</v>
      </c>
      <c r="I5591" s="21">
        <v>58.168017200589098</v>
      </c>
    </row>
    <row r="5592" spans="1:9" x14ac:dyDescent="0.2">
      <c r="A5592" s="20">
        <v>5591</v>
      </c>
      <c r="B5592" s="21">
        <v>3.1702340000000002E-2</v>
      </c>
      <c r="C5592" s="21">
        <v>2.7426740000000002E-2</v>
      </c>
      <c r="D5592" s="21">
        <v>0.32975213161650502</v>
      </c>
      <c r="E5592" s="21">
        <v>17.7763359779937</v>
      </c>
      <c r="F5592" s="21">
        <v>5.5593730000000001E-2</v>
      </c>
      <c r="G5592" s="21">
        <v>4.5445630000000001E-2</v>
      </c>
      <c r="H5592" s="21">
        <v>33.691412468614303</v>
      </c>
      <c r="I5592" s="21">
        <v>55.266390751171997</v>
      </c>
    </row>
    <row r="5593" spans="1:9" x14ac:dyDescent="0.2">
      <c r="A5593" s="20">
        <v>5592</v>
      </c>
      <c r="B5593" s="21">
        <v>3.6190724404041398E-2</v>
      </c>
      <c r="C5593" s="21">
        <v>3.93304636664219E-2</v>
      </c>
      <c r="D5593" s="21">
        <v>0.4</v>
      </c>
      <c r="E5593" s="21">
        <v>18.461616696977998</v>
      </c>
      <c r="F5593" s="21">
        <v>6.2336541742029197E-2</v>
      </c>
      <c r="G5593" s="21">
        <v>4.8774030000000003E-2</v>
      </c>
      <c r="H5593" s="21">
        <v>28.490124994795298</v>
      </c>
      <c r="I5593" s="21">
        <v>72.708556219924105</v>
      </c>
    </row>
    <row r="5594" spans="1:9" x14ac:dyDescent="0.2">
      <c r="A5594" s="20">
        <v>5593</v>
      </c>
      <c r="B5594" s="21">
        <v>2.869207E-2</v>
      </c>
      <c r="C5594" s="21">
        <v>5.6380420000000001E-2</v>
      </c>
      <c r="D5594" s="21">
        <v>0.37841080999999999</v>
      </c>
      <c r="E5594" s="21">
        <v>18.9511163954658</v>
      </c>
      <c r="F5594" s="21">
        <v>5.8287829999999999E-2</v>
      </c>
      <c r="G5594" s="21">
        <v>4.4942540000000003E-2</v>
      </c>
      <c r="H5594" s="21">
        <v>34.048065208910501</v>
      </c>
      <c r="I5594" s="21">
        <v>75.935734400000001</v>
      </c>
    </row>
    <row r="5595" spans="1:9" x14ac:dyDescent="0.2">
      <c r="A5595" s="20">
        <v>5594</v>
      </c>
      <c r="B5595" s="21">
        <v>4.5739799999999997E-2</v>
      </c>
      <c r="C5595" s="21">
        <v>2.8912324454879599E-2</v>
      </c>
      <c r="D5595" s="21">
        <v>0.36619963800034899</v>
      </c>
      <c r="E5595" s="21">
        <v>18.4996525</v>
      </c>
      <c r="F5595" s="21">
        <v>5.195168E-2</v>
      </c>
      <c r="G5595" s="21">
        <v>4.8663570000000003E-2</v>
      </c>
      <c r="H5595" s="21">
        <v>33.4870020454429</v>
      </c>
      <c r="I5595" s="21">
        <v>67.268238296871701</v>
      </c>
    </row>
    <row r="5596" spans="1:9" x14ac:dyDescent="0.2">
      <c r="A5596" s="20">
        <v>5595</v>
      </c>
      <c r="B5596" s="21">
        <v>5.6873989999999999E-2</v>
      </c>
      <c r="C5596" s="21">
        <v>4.0477690613056901E-2</v>
      </c>
      <c r="D5596" s="21">
        <v>0.32487139596430198</v>
      </c>
      <c r="E5596" s="21">
        <v>20.373661834135099</v>
      </c>
      <c r="F5596" s="21">
        <v>5.3320661367960799E-2</v>
      </c>
      <c r="G5596" s="21">
        <v>4.7657131544992598E-2</v>
      </c>
      <c r="H5596" s="21">
        <v>30.030767554170801</v>
      </c>
      <c r="I5596" s="21">
        <v>68.292567550443295</v>
      </c>
    </row>
    <row r="5597" spans="1:9" x14ac:dyDescent="0.2">
      <c r="A5597" s="20">
        <v>5596</v>
      </c>
      <c r="B5597" s="21">
        <v>1.3858420391784299E-2</v>
      </c>
      <c r="C5597" s="21">
        <v>3.0641890000000001E-2</v>
      </c>
      <c r="D5597" s="21">
        <v>0.36459542066650003</v>
      </c>
      <c r="E5597" s="21">
        <v>17.750656717994801</v>
      </c>
      <c r="F5597" s="21">
        <v>6.4053449999999998E-2</v>
      </c>
      <c r="G5597" s="21">
        <v>4.4097690000000002E-2</v>
      </c>
      <c r="H5597" s="21">
        <v>30.5316799317518</v>
      </c>
      <c r="I5597" s="21">
        <v>58.940392168140399</v>
      </c>
    </row>
    <row r="5598" spans="1:9" x14ac:dyDescent="0.2">
      <c r="A5598" s="20">
        <v>5597</v>
      </c>
      <c r="B5598" s="21">
        <v>4.6141577959633702E-2</v>
      </c>
      <c r="C5598" s="21">
        <v>3.19207431805799E-2</v>
      </c>
      <c r="D5598" s="21">
        <v>0.3</v>
      </c>
      <c r="E5598" s="21">
        <v>19.1619270993268</v>
      </c>
      <c r="F5598" s="21">
        <v>5.2386759999999997E-2</v>
      </c>
      <c r="G5598" s="21">
        <v>4.7791300000000002E-2</v>
      </c>
      <c r="H5598" s="21">
        <v>27.808198063359601</v>
      </c>
      <c r="I5598" s="21">
        <v>56.308850568689898</v>
      </c>
    </row>
    <row r="5599" spans="1:9" x14ac:dyDescent="0.2">
      <c r="A5599" s="20">
        <v>5598</v>
      </c>
      <c r="B5599" s="21">
        <v>3.5849923424212803E-2</v>
      </c>
      <c r="C5599" s="21">
        <v>3.7551460000000002E-2</v>
      </c>
      <c r="D5599" s="21">
        <v>0.34035576762199599</v>
      </c>
      <c r="E5599" s="21">
        <v>17.3731419888339</v>
      </c>
      <c r="F5599" s="21">
        <v>5.4825400000000003E-2</v>
      </c>
      <c r="G5599" s="21">
        <v>5.2121849999999997E-2</v>
      </c>
      <c r="H5599" s="21">
        <v>28.077967172216098</v>
      </c>
      <c r="I5599" s="21">
        <v>58.634780553052899</v>
      </c>
    </row>
    <row r="5600" spans="1:9" x14ac:dyDescent="0.2">
      <c r="A5600" s="20">
        <v>5599</v>
      </c>
      <c r="B5600" s="21">
        <v>4.1700920000000002E-2</v>
      </c>
      <c r="C5600" s="21">
        <v>3.2717820000000002E-2</v>
      </c>
      <c r="D5600" s="21">
        <v>0.34713337217538398</v>
      </c>
      <c r="E5600" s="21">
        <v>19.014916946641101</v>
      </c>
      <c r="F5600" s="21">
        <v>6.5109410000000006E-2</v>
      </c>
      <c r="G5600" s="21">
        <v>3.6067269999999998E-2</v>
      </c>
      <c r="H5600" s="21">
        <v>31.001049009167701</v>
      </c>
      <c r="I5600" s="21">
        <v>61.997087481066004</v>
      </c>
    </row>
    <row r="5601" spans="1:9" x14ac:dyDescent="0.2">
      <c r="A5601" s="20">
        <v>5600</v>
      </c>
      <c r="B5601" s="21">
        <v>4.6884910025114301E-2</v>
      </c>
      <c r="C5601" s="21">
        <v>4.2234781175212698E-2</v>
      </c>
      <c r="D5601" s="21">
        <v>0.33601591150563098</v>
      </c>
      <c r="E5601" s="21">
        <v>20.558752449376399</v>
      </c>
      <c r="F5601" s="21">
        <v>6.4505679999999996E-2</v>
      </c>
      <c r="G5601" s="21">
        <v>3.4854030000000001E-2</v>
      </c>
      <c r="H5601" s="21">
        <v>31.9829169526501</v>
      </c>
      <c r="I5601" s="21">
        <v>67.854574400000004</v>
      </c>
    </row>
    <row r="5602" spans="1:9" x14ac:dyDescent="0.2">
      <c r="A5602" s="20">
        <v>5601</v>
      </c>
      <c r="B5602" s="21">
        <v>3.7176963418407601E-2</v>
      </c>
      <c r="C5602" s="21">
        <v>3.8456980000000002E-2</v>
      </c>
      <c r="D5602" s="21">
        <v>0.37666605668299902</v>
      </c>
      <c r="E5602" s="21">
        <v>21.222378855410401</v>
      </c>
      <c r="F5602" s="21">
        <v>6.1293050000000002E-2</v>
      </c>
      <c r="G5602" s="21">
        <v>5.1491599999999998E-2</v>
      </c>
      <c r="H5602" s="21">
        <v>33.680078632992704</v>
      </c>
      <c r="I5602" s="21">
        <v>78.263077817322596</v>
      </c>
    </row>
    <row r="5603" spans="1:9" x14ac:dyDescent="0.2">
      <c r="A5603" s="20">
        <v>5602</v>
      </c>
      <c r="B5603" s="21">
        <v>3.84462E-2</v>
      </c>
      <c r="C5603" s="21">
        <v>3.6951240000000003E-2</v>
      </c>
      <c r="D5603" s="21">
        <v>0.34707510486044202</v>
      </c>
      <c r="E5603" s="21">
        <v>19.248897085758799</v>
      </c>
      <c r="F5603" s="21">
        <v>5.5109619999999998E-2</v>
      </c>
      <c r="G5603" s="21">
        <v>4.94973762590908E-2</v>
      </c>
      <c r="H5603" s="21">
        <v>31.036219206502398</v>
      </c>
      <c r="I5603" s="21">
        <v>66.464569600000004</v>
      </c>
    </row>
    <row r="5604" spans="1:9" x14ac:dyDescent="0.2">
      <c r="A5604" s="20">
        <v>5603</v>
      </c>
      <c r="B5604" s="21">
        <v>3.6791872486680401E-2</v>
      </c>
      <c r="C5604" s="21">
        <v>5.2650509999999998E-2</v>
      </c>
      <c r="D5604" s="21">
        <v>0.32577561643218</v>
      </c>
      <c r="E5604" s="21">
        <v>20.7305519211512</v>
      </c>
      <c r="F5604" s="21">
        <v>5.5091260000000003E-2</v>
      </c>
      <c r="G5604" s="21">
        <v>5.2148049429951701E-2</v>
      </c>
      <c r="H5604" s="21">
        <v>31.330169679026401</v>
      </c>
      <c r="I5604" s="21">
        <v>70.9530585782081</v>
      </c>
    </row>
    <row r="5605" spans="1:9" x14ac:dyDescent="0.2">
      <c r="A5605" s="20">
        <v>5604</v>
      </c>
      <c r="B5605" s="21">
        <v>5.4554739999999997E-2</v>
      </c>
      <c r="C5605" s="21">
        <v>5.1282269999999998E-2</v>
      </c>
      <c r="D5605" s="21">
        <v>0.360062609805544</v>
      </c>
      <c r="E5605" s="21">
        <v>19.008705671229901</v>
      </c>
      <c r="F5605" s="21">
        <v>5.4379990000000003E-2</v>
      </c>
      <c r="G5605" s="21">
        <v>4.4458539999999998E-2</v>
      </c>
      <c r="H5605" s="21">
        <v>29.0858327552207</v>
      </c>
      <c r="I5605" s="21">
        <v>74.072332900000006</v>
      </c>
    </row>
    <row r="5606" spans="1:9" x14ac:dyDescent="0.2">
      <c r="A5606" s="20">
        <v>5605</v>
      </c>
      <c r="B5606" s="21">
        <v>4.62814E-2</v>
      </c>
      <c r="C5606" s="21">
        <v>3.4988020000000002E-2</v>
      </c>
      <c r="D5606" s="21">
        <v>0.35296833</v>
      </c>
      <c r="E5606" s="21">
        <v>20.984861919898201</v>
      </c>
      <c r="F5606" s="21">
        <v>6.0331559999999999E-2</v>
      </c>
      <c r="G5606" s="21">
        <v>5.3768629999999998E-2</v>
      </c>
      <c r="H5606" s="21">
        <v>31.306065789381002</v>
      </c>
      <c r="I5606" s="21">
        <v>71.873895154845101</v>
      </c>
    </row>
    <row r="5607" spans="1:9" x14ac:dyDescent="0.2">
      <c r="A5607" s="20">
        <v>5606</v>
      </c>
      <c r="B5607" s="21">
        <v>4.330875E-2</v>
      </c>
      <c r="C5607" s="21">
        <v>3.9378507464577703E-2</v>
      </c>
      <c r="D5607" s="21">
        <v>0.30993564692542602</v>
      </c>
      <c r="E5607" s="21">
        <v>20.310199997984899</v>
      </c>
      <c r="F5607" s="21">
        <v>6.4205760000000001E-2</v>
      </c>
      <c r="G5607" s="21">
        <v>5.9466570000000003E-2</v>
      </c>
      <c r="H5607" s="21">
        <v>31.793975524217601</v>
      </c>
      <c r="I5607" s="21">
        <v>59.712126445549004</v>
      </c>
    </row>
    <row r="5608" spans="1:9" x14ac:dyDescent="0.2">
      <c r="A5608" s="20">
        <v>5607</v>
      </c>
      <c r="B5608" s="21">
        <v>2.0935720000000001E-2</v>
      </c>
      <c r="C5608" s="21">
        <v>5.0915660000000001E-2</v>
      </c>
      <c r="D5608" s="21">
        <v>0.37175910563269399</v>
      </c>
      <c r="E5608" s="21">
        <v>16.496333074902001</v>
      </c>
      <c r="F5608" s="21">
        <v>5.8879409925162197E-2</v>
      </c>
      <c r="G5608" s="21">
        <v>5.0765289999999998E-2</v>
      </c>
      <c r="H5608" s="21">
        <v>32.774821281963</v>
      </c>
      <c r="I5608" s="21">
        <v>62.530047321555699</v>
      </c>
    </row>
    <row r="5609" spans="1:9" x14ac:dyDescent="0.2">
      <c r="A5609" s="20">
        <v>5608</v>
      </c>
      <c r="B5609" s="21">
        <v>3.4321299999999999E-2</v>
      </c>
      <c r="C5609" s="21">
        <v>3.6957095873969698E-2</v>
      </c>
      <c r="D5609" s="21">
        <v>0.347025775559687</v>
      </c>
      <c r="E5609" s="21">
        <v>18.162741682932499</v>
      </c>
      <c r="F5609" s="21">
        <v>6.5424010000000005E-2</v>
      </c>
      <c r="G5609" s="21">
        <v>4.7908678358473601E-2</v>
      </c>
      <c r="H5609" s="21">
        <v>31.5060092860274</v>
      </c>
      <c r="I5609" s="21">
        <v>59.327817600000003</v>
      </c>
    </row>
    <row r="5610" spans="1:9" x14ac:dyDescent="0.2">
      <c r="A5610" s="20">
        <v>5609</v>
      </c>
      <c r="B5610" s="21">
        <v>5.348004E-2</v>
      </c>
      <c r="C5610" s="21">
        <v>4.9916170356305599E-2</v>
      </c>
      <c r="D5610" s="21">
        <v>0.36470511821551899</v>
      </c>
      <c r="E5610" s="21">
        <v>17.701193743749101</v>
      </c>
      <c r="F5610" s="21">
        <v>6.9050210000000001E-2</v>
      </c>
      <c r="G5610" s="21">
        <v>4.8672409715213999E-2</v>
      </c>
      <c r="H5610" s="21">
        <v>33.478225665378702</v>
      </c>
      <c r="I5610" s="21">
        <v>64.533055473912896</v>
      </c>
    </row>
    <row r="5611" spans="1:9" x14ac:dyDescent="0.2">
      <c r="A5611" s="20">
        <v>5610</v>
      </c>
      <c r="B5611" s="21">
        <v>4.0565448596858802E-2</v>
      </c>
      <c r="C5611" s="21">
        <v>3.9527229999999997E-2</v>
      </c>
      <c r="D5611" s="21">
        <v>0.35321051967766598</v>
      </c>
      <c r="E5611" s="21">
        <v>15.7529813</v>
      </c>
      <c r="F5611" s="21">
        <v>6.2955469999999999E-2</v>
      </c>
      <c r="G5611" s="21">
        <v>4.584266E-2</v>
      </c>
      <c r="H5611" s="21">
        <v>31.642724940383701</v>
      </c>
      <c r="I5611" s="21">
        <v>54.014572646844798</v>
      </c>
    </row>
    <row r="5612" spans="1:9" x14ac:dyDescent="0.2">
      <c r="A5612" s="20">
        <v>5611</v>
      </c>
      <c r="B5612" s="21">
        <v>4.9892972043836997E-2</v>
      </c>
      <c r="C5612" s="21">
        <v>3.6130537886827997E-2</v>
      </c>
      <c r="D5612" s="21">
        <v>0.33826279784746199</v>
      </c>
      <c r="E5612" s="21">
        <v>18.136493569302701</v>
      </c>
      <c r="F5612" s="21">
        <v>5.4733169999999998E-2</v>
      </c>
      <c r="G5612" s="21">
        <v>4.660798E-2</v>
      </c>
      <c r="H5612" s="21">
        <v>31.329568387700199</v>
      </c>
      <c r="I5612" s="21">
        <v>61.5737300732779</v>
      </c>
    </row>
    <row r="5613" spans="1:9" x14ac:dyDescent="0.2">
      <c r="A5613" s="20">
        <v>5612</v>
      </c>
      <c r="B5613" s="21">
        <v>6.6497680000000003E-2</v>
      </c>
      <c r="C5613" s="21">
        <v>4.5143599999999999E-2</v>
      </c>
      <c r="D5613" s="21">
        <v>0.35348494524353902</v>
      </c>
      <c r="E5613" s="21">
        <v>16.765042470016201</v>
      </c>
      <c r="F5613" s="21">
        <v>6.1429930000000001E-2</v>
      </c>
      <c r="G5613" s="21">
        <v>4.7243703698815802E-2</v>
      </c>
      <c r="H5613" s="21">
        <v>33.199202561512699</v>
      </c>
      <c r="I5613" s="21">
        <v>61.007390999999998</v>
      </c>
    </row>
    <row r="5614" spans="1:9" x14ac:dyDescent="0.2">
      <c r="A5614" s="20">
        <v>5613</v>
      </c>
      <c r="B5614" s="21">
        <v>5.5579089999999998E-2</v>
      </c>
      <c r="C5614" s="21">
        <v>3.1686770000000003E-2</v>
      </c>
      <c r="D5614" s="21">
        <v>0.34298486312597098</v>
      </c>
      <c r="E5614" s="21">
        <v>15.874934890205999</v>
      </c>
      <c r="F5614" s="21">
        <v>6.7767629999999995E-2</v>
      </c>
      <c r="G5614" s="21">
        <v>5.6362780000000001E-2</v>
      </c>
      <c r="H5614" s="21">
        <v>33.213560292164303</v>
      </c>
      <c r="I5614" s="21">
        <v>50.336369961254398</v>
      </c>
    </row>
    <row r="5615" spans="1:9" x14ac:dyDescent="0.2">
      <c r="A5615" s="20">
        <v>5614</v>
      </c>
      <c r="B5615" s="21">
        <v>4.1397375065496102E-2</v>
      </c>
      <c r="C5615" s="21">
        <v>3.7465859999999997E-2</v>
      </c>
      <c r="D5615" s="21">
        <v>0.35081589343073599</v>
      </c>
      <c r="E5615" s="21">
        <v>18.0579836512741</v>
      </c>
      <c r="F5615" s="21">
        <v>5.7845349999999997E-2</v>
      </c>
      <c r="G5615" s="21">
        <v>4.1196499999999997E-2</v>
      </c>
      <c r="H5615" s="21">
        <v>30.9556986145239</v>
      </c>
      <c r="I5615" s="21">
        <v>62.764736883857701</v>
      </c>
    </row>
    <row r="5616" spans="1:9" x14ac:dyDescent="0.2">
      <c r="A5616" s="20">
        <v>5615</v>
      </c>
      <c r="B5616" s="21">
        <v>3.2335162447063998E-2</v>
      </c>
      <c r="C5616" s="21">
        <v>4.3670928938800799E-2</v>
      </c>
      <c r="D5616" s="21">
        <v>0.35702519689703799</v>
      </c>
      <c r="E5616" s="21">
        <v>17.2090940307125</v>
      </c>
      <c r="F5616" s="21">
        <v>5.7710894492861903E-2</v>
      </c>
      <c r="G5616" s="21">
        <v>4.3887549999999997E-2</v>
      </c>
      <c r="H5616" s="21">
        <v>35.2025799636939</v>
      </c>
      <c r="I5616" s="21">
        <v>61.9288068968701</v>
      </c>
    </row>
    <row r="5617" spans="1:9" x14ac:dyDescent="0.2">
      <c r="A5617" s="20">
        <v>5616</v>
      </c>
      <c r="B5617" s="21">
        <v>0.01</v>
      </c>
      <c r="C5617" s="21">
        <v>4.5474849999999997E-2</v>
      </c>
      <c r="D5617" s="21">
        <v>0.34793824718018901</v>
      </c>
      <c r="E5617" s="21">
        <v>20.653957845320701</v>
      </c>
      <c r="F5617" s="21">
        <v>6.6699330000000001E-2</v>
      </c>
      <c r="G5617" s="21">
        <v>4.5014963359869098E-2</v>
      </c>
      <c r="H5617" s="21">
        <v>32.124125770050703</v>
      </c>
      <c r="I5617" s="21">
        <v>67.963646939238998</v>
      </c>
    </row>
    <row r="5618" spans="1:9" x14ac:dyDescent="0.2">
      <c r="A5618" s="20">
        <v>5617</v>
      </c>
      <c r="B5618" s="21">
        <v>3.7474226162907201E-2</v>
      </c>
      <c r="C5618" s="21">
        <v>3.14452540609284E-2</v>
      </c>
      <c r="D5618" s="21">
        <v>0.35430220416235098</v>
      </c>
      <c r="E5618" s="21">
        <v>19.709918074402001</v>
      </c>
      <c r="F5618" s="21">
        <v>5.3819935364991203E-2</v>
      </c>
      <c r="G5618" s="21">
        <v>4.8135600000000001E-2</v>
      </c>
      <c r="H5618" s="21">
        <v>31.8267971946063</v>
      </c>
      <c r="I5618" s="21">
        <v>68.5334533133652</v>
      </c>
    </row>
    <row r="5619" spans="1:9" x14ac:dyDescent="0.2">
      <c r="A5619" s="20">
        <v>5618</v>
      </c>
      <c r="B5619" s="21">
        <v>3.5109809999999998E-2</v>
      </c>
      <c r="C5619" s="21">
        <v>4.1116391159068302E-2</v>
      </c>
      <c r="D5619" s="21">
        <v>0.33755835263649298</v>
      </c>
      <c r="E5619" s="21">
        <v>20.892205705776</v>
      </c>
      <c r="F5619" s="21">
        <v>6.1992267180934799E-2</v>
      </c>
      <c r="G5619" s="21">
        <v>4.6229079999999999E-2</v>
      </c>
      <c r="H5619" s="21">
        <v>30.972147247076698</v>
      </c>
      <c r="I5619" s="21">
        <v>68.669014152066893</v>
      </c>
    </row>
    <row r="5620" spans="1:9" x14ac:dyDescent="0.2">
      <c r="A5620" s="20">
        <v>5619</v>
      </c>
      <c r="B5620" s="21">
        <v>4.58554929159306E-2</v>
      </c>
      <c r="C5620" s="21">
        <v>5.5427909999999997E-2</v>
      </c>
      <c r="D5620" s="21">
        <v>0.33357132094997499</v>
      </c>
      <c r="E5620" s="21">
        <v>20.178192512913999</v>
      </c>
      <c r="F5620" s="21">
        <v>5.7911937791747498E-2</v>
      </c>
      <c r="G5620" s="21">
        <v>3.8565220253833299E-2</v>
      </c>
      <c r="H5620" s="21">
        <v>32.495353284466297</v>
      </c>
      <c r="I5620" s="21">
        <v>71.712246899999997</v>
      </c>
    </row>
    <row r="5621" spans="1:9" x14ac:dyDescent="0.2">
      <c r="A5621" s="20">
        <v>5620</v>
      </c>
      <c r="B5621" s="21">
        <v>3.7691421595379603E-2</v>
      </c>
      <c r="C5621" s="21">
        <v>3.285457E-2</v>
      </c>
      <c r="D5621" s="21">
        <v>0.360496726042352</v>
      </c>
      <c r="E5621" s="21">
        <v>19.240068656234801</v>
      </c>
      <c r="F5621" s="21">
        <v>5.8835890000000002E-2</v>
      </c>
      <c r="G5621" s="21">
        <v>4.5369159999999999E-2</v>
      </c>
      <c r="H5621" s="21">
        <v>33.342946921543103</v>
      </c>
      <c r="I5621" s="21">
        <v>67.005035134482398</v>
      </c>
    </row>
    <row r="5622" spans="1:9" x14ac:dyDescent="0.2">
      <c r="A5622" s="20">
        <v>5621</v>
      </c>
      <c r="B5622" s="21">
        <v>3.5194219999999998E-2</v>
      </c>
      <c r="C5622" s="21">
        <v>3.8909671567475698E-2</v>
      </c>
      <c r="D5622" s="21">
        <v>0.37400371398620502</v>
      </c>
      <c r="E5622" s="21">
        <v>18.643512562607</v>
      </c>
      <c r="F5622" s="21">
        <v>6.9516729999999999E-2</v>
      </c>
      <c r="G5622" s="21">
        <v>4.4474519999999997E-2</v>
      </c>
      <c r="H5622" s="21">
        <v>31.7867701554832</v>
      </c>
      <c r="I5622" s="21">
        <v>65.671157959950904</v>
      </c>
    </row>
    <row r="5623" spans="1:9" x14ac:dyDescent="0.2">
      <c r="A5623" s="20">
        <v>5622</v>
      </c>
      <c r="B5623" s="21">
        <v>1.3309016042391601E-2</v>
      </c>
      <c r="C5623" s="21">
        <v>4.0802570111534903E-2</v>
      </c>
      <c r="D5623" s="21">
        <v>0.33465000904815301</v>
      </c>
      <c r="E5623" s="21">
        <v>16.1724101490592</v>
      </c>
      <c r="F5623" s="21">
        <v>5.859557E-2</v>
      </c>
      <c r="G5623" s="21">
        <v>4.4957150000000001E-2</v>
      </c>
      <c r="H5623" s="21">
        <v>32.035441404579203</v>
      </c>
      <c r="I5623" s="21">
        <v>52.034544721330697</v>
      </c>
    </row>
    <row r="5624" spans="1:9" x14ac:dyDescent="0.2">
      <c r="A5624" s="20">
        <v>5623</v>
      </c>
      <c r="B5624" s="21">
        <v>2.5900482562748999E-2</v>
      </c>
      <c r="C5624" s="21">
        <v>3.5382357051543599E-2</v>
      </c>
      <c r="D5624" s="21">
        <v>0.351303339471912</v>
      </c>
      <c r="E5624" s="21">
        <v>17.362615480951199</v>
      </c>
      <c r="F5624" s="21">
        <v>6.1607960000000003E-2</v>
      </c>
      <c r="G5624" s="21">
        <v>4.9200000000000001E-2</v>
      </c>
      <c r="H5624" s="21">
        <v>29.3641441096084</v>
      </c>
      <c r="I5624" s="21">
        <v>57.672831299999999</v>
      </c>
    </row>
    <row r="5625" spans="1:9" x14ac:dyDescent="0.2">
      <c r="A5625" s="20">
        <v>5624</v>
      </c>
      <c r="B5625" s="21">
        <v>4.7149765612008301E-2</v>
      </c>
      <c r="C5625" s="21">
        <v>4.4664045344659203E-2</v>
      </c>
      <c r="D5625" s="21">
        <v>0.31681851192104299</v>
      </c>
      <c r="E5625" s="21">
        <v>19.154081714797499</v>
      </c>
      <c r="F5625" s="21">
        <v>6.6157369999999993E-2</v>
      </c>
      <c r="G5625" s="21">
        <v>5.0979259999999998E-2</v>
      </c>
      <c r="H5625" s="21">
        <v>29.925236213728802</v>
      </c>
      <c r="I5625" s="21">
        <v>58.788181321201101</v>
      </c>
    </row>
    <row r="5626" spans="1:9" x14ac:dyDescent="0.2">
      <c r="A5626" s="20">
        <v>5625</v>
      </c>
      <c r="B5626" s="21">
        <v>6.5738610000000003E-2</v>
      </c>
      <c r="C5626" s="21">
        <v>4.4446630000000001E-2</v>
      </c>
      <c r="D5626" s="21">
        <v>0.381094315903303</v>
      </c>
      <c r="E5626" s="21">
        <v>17.902549577000901</v>
      </c>
      <c r="F5626" s="21">
        <v>5.4589329999999998E-2</v>
      </c>
      <c r="G5626" s="21">
        <v>4.0801619999999997E-2</v>
      </c>
      <c r="H5626" s="21">
        <v>30.056869373450098</v>
      </c>
      <c r="I5626" s="21">
        <v>73.176912095231899</v>
      </c>
    </row>
    <row r="5627" spans="1:9" x14ac:dyDescent="0.2">
      <c r="A5627" s="20">
        <v>5626</v>
      </c>
      <c r="B5627" s="21">
        <v>3.8537120000000001E-2</v>
      </c>
      <c r="C5627" s="21">
        <v>3.735989E-2</v>
      </c>
      <c r="D5627" s="21">
        <v>0.36792050423919598</v>
      </c>
      <c r="E5627" s="21">
        <v>17.613933899999999</v>
      </c>
      <c r="F5627" s="21">
        <v>6.5179849999999998E-2</v>
      </c>
      <c r="G5627" s="21">
        <v>5.4643442335149402E-2</v>
      </c>
      <c r="H5627" s="21">
        <v>32.094251339825398</v>
      </c>
      <c r="I5627" s="21">
        <v>61.777310173278401</v>
      </c>
    </row>
    <row r="5628" spans="1:9" x14ac:dyDescent="0.2">
      <c r="A5628" s="20">
        <v>5627</v>
      </c>
      <c r="B5628" s="21">
        <v>4.4917169999999999E-2</v>
      </c>
      <c r="C5628" s="21">
        <v>3.2983898732641202E-2</v>
      </c>
      <c r="D5628" s="21">
        <v>0.33332391</v>
      </c>
      <c r="E5628" s="21">
        <v>16.477609831665699</v>
      </c>
      <c r="F5628" s="21">
        <v>5.87593053813492E-2</v>
      </c>
      <c r="G5628" s="21">
        <v>3.7516127370383602E-2</v>
      </c>
      <c r="H5628" s="21">
        <v>29.336352592230401</v>
      </c>
      <c r="I5628" s="21">
        <v>53.105188400000003</v>
      </c>
    </row>
    <row r="5629" spans="1:9" x14ac:dyDescent="0.2">
      <c r="A5629" s="20">
        <v>5628</v>
      </c>
      <c r="B5629" s="21">
        <v>5.4287170000000003E-2</v>
      </c>
      <c r="C5629" s="21">
        <v>3.7250105447318098E-2</v>
      </c>
      <c r="D5629" s="21">
        <v>0.33794202124483302</v>
      </c>
      <c r="E5629" s="21">
        <v>16.2140289551654</v>
      </c>
      <c r="F5629" s="21">
        <v>5.4599059999999998E-2</v>
      </c>
      <c r="G5629" s="21">
        <v>4.1445259999999998E-2</v>
      </c>
      <c r="H5629" s="21">
        <v>27.577753692865599</v>
      </c>
      <c r="I5629" s="21">
        <v>55.531335019715101</v>
      </c>
    </row>
    <row r="5630" spans="1:9" x14ac:dyDescent="0.2">
      <c r="A5630" s="20">
        <v>5629</v>
      </c>
      <c r="B5630" s="21">
        <v>2.7836590956996199E-2</v>
      </c>
      <c r="C5630" s="21">
        <v>4.4969509999999997E-2</v>
      </c>
      <c r="D5630" s="21">
        <v>0.36918525909621502</v>
      </c>
      <c r="E5630" s="21">
        <v>17.099939037044201</v>
      </c>
      <c r="F5630" s="21">
        <v>5.8538221127302899E-2</v>
      </c>
      <c r="G5630" s="21">
        <v>4.3890110000000003E-2</v>
      </c>
      <c r="H5630" s="21">
        <v>28.805187864237901</v>
      </c>
      <c r="I5630" s="21">
        <v>63.680398782824703</v>
      </c>
    </row>
    <row r="5631" spans="1:9" x14ac:dyDescent="0.2">
      <c r="A5631" s="20">
        <v>5630</v>
      </c>
      <c r="B5631" s="21">
        <v>4.5502210000000001E-2</v>
      </c>
      <c r="C5631" s="21">
        <v>3.9023629999999997E-2</v>
      </c>
      <c r="D5631" s="21">
        <v>0.34851846693416599</v>
      </c>
      <c r="E5631" s="21">
        <v>19.8478202603022</v>
      </c>
      <c r="F5631" s="21">
        <v>6.1310910000000003E-2</v>
      </c>
      <c r="G5631" s="21">
        <v>4.8519659999999999E-2</v>
      </c>
      <c r="H5631" s="21">
        <v>32.665498217204799</v>
      </c>
      <c r="I5631" s="21">
        <v>67.841645536974198</v>
      </c>
    </row>
    <row r="5632" spans="1:9" x14ac:dyDescent="0.2">
      <c r="A5632" s="20">
        <v>5631</v>
      </c>
      <c r="B5632" s="21">
        <v>2.8892649999999999E-2</v>
      </c>
      <c r="C5632" s="21">
        <v>3.4697850000000002E-2</v>
      </c>
      <c r="D5632" s="21">
        <v>0.35765583357686398</v>
      </c>
      <c r="E5632" s="21">
        <v>18.9282653796467</v>
      </c>
      <c r="F5632" s="21">
        <v>6.22006525410932E-2</v>
      </c>
      <c r="G5632" s="21">
        <v>3.6354160000000003E-2</v>
      </c>
      <c r="H5632" s="21">
        <v>34.951962653232101</v>
      </c>
      <c r="I5632" s="21">
        <v>64.323692732469794</v>
      </c>
    </row>
    <row r="5633" spans="1:9" x14ac:dyDescent="0.2">
      <c r="A5633" s="20">
        <v>5632</v>
      </c>
      <c r="B5633" s="21">
        <v>5.29723665773651E-2</v>
      </c>
      <c r="C5633" s="21">
        <v>4.964673E-2</v>
      </c>
      <c r="D5633" s="21">
        <v>0.325275891738178</v>
      </c>
      <c r="E5633" s="21">
        <v>17.6757950656662</v>
      </c>
      <c r="F5633" s="21">
        <v>5.7254920000000001E-2</v>
      </c>
      <c r="G5633" s="21">
        <v>5.6077700000000001E-2</v>
      </c>
      <c r="H5633" s="21">
        <v>33.497902888367697</v>
      </c>
      <c r="I5633" s="21">
        <v>59.688325304942303</v>
      </c>
    </row>
    <row r="5634" spans="1:9" x14ac:dyDescent="0.2">
      <c r="A5634" s="20">
        <v>5633</v>
      </c>
      <c r="B5634" s="21">
        <v>4.2271049999999998E-2</v>
      </c>
      <c r="C5634" s="21">
        <v>3.7466909999999999E-2</v>
      </c>
      <c r="D5634" s="21">
        <v>0.35653824190183497</v>
      </c>
      <c r="E5634" s="21">
        <v>16.132076757706901</v>
      </c>
      <c r="F5634" s="21">
        <v>5.9919779999999999E-2</v>
      </c>
      <c r="G5634" s="21">
        <v>3.6016177646528202E-2</v>
      </c>
      <c r="H5634" s="21">
        <v>29.4363009480866</v>
      </c>
      <c r="I5634" s="21">
        <v>56.729755583610299</v>
      </c>
    </row>
    <row r="5635" spans="1:9" x14ac:dyDescent="0.2">
      <c r="A5635" s="20">
        <v>5634</v>
      </c>
      <c r="B5635" s="21">
        <v>4.4476777209721499E-2</v>
      </c>
      <c r="C5635" s="21">
        <v>5.1369959999999999E-2</v>
      </c>
      <c r="D5635" s="21">
        <v>0.34202828414771902</v>
      </c>
      <c r="E5635" s="21">
        <v>16.988925125201401</v>
      </c>
      <c r="F5635" s="21">
        <v>5.4036010000000002E-2</v>
      </c>
      <c r="G5635" s="21">
        <v>5.2749690000000002E-2</v>
      </c>
      <c r="H5635" s="21">
        <v>29.886060031186599</v>
      </c>
      <c r="I5635" s="21">
        <v>61.706378704728401</v>
      </c>
    </row>
    <row r="5636" spans="1:9" x14ac:dyDescent="0.2">
      <c r="A5636" s="20">
        <v>5635</v>
      </c>
      <c r="B5636" s="21">
        <v>2.82610210387211E-2</v>
      </c>
      <c r="C5636" s="21">
        <v>3.9210946495723702E-2</v>
      </c>
      <c r="D5636" s="21">
        <v>0.35097698065555799</v>
      </c>
      <c r="E5636" s="21">
        <v>18.075305749732699</v>
      </c>
      <c r="F5636" s="21">
        <v>5.7461089999999999E-2</v>
      </c>
      <c r="G5636" s="21">
        <v>4.2928559999999998E-2</v>
      </c>
      <c r="H5636" s="21">
        <v>30.340289924552099</v>
      </c>
      <c r="I5636" s="21">
        <v>62.424793862235298</v>
      </c>
    </row>
    <row r="5637" spans="1:9" x14ac:dyDescent="0.2">
      <c r="A5637" s="20">
        <v>5636</v>
      </c>
      <c r="B5637" s="21">
        <v>5.0605490000000003E-2</v>
      </c>
      <c r="C5637" s="21">
        <v>3.1375279999999998E-2</v>
      </c>
      <c r="D5637" s="21">
        <v>0.33704976713384599</v>
      </c>
      <c r="E5637" s="21">
        <v>16.793760404958402</v>
      </c>
      <c r="F5637" s="21">
        <v>5.4190000000000002E-2</v>
      </c>
      <c r="G5637" s="21">
        <v>4.547263E-2</v>
      </c>
      <c r="H5637" s="21">
        <v>28.503927407661401</v>
      </c>
      <c r="I5637" s="21">
        <v>55.8211024280331</v>
      </c>
    </row>
    <row r="5638" spans="1:9" x14ac:dyDescent="0.2">
      <c r="A5638" s="20">
        <v>5637</v>
      </c>
      <c r="B5638" s="21">
        <v>7.1270689999999998E-2</v>
      </c>
      <c r="C5638" s="21">
        <v>4.7831199999999997E-2</v>
      </c>
      <c r="D5638" s="21">
        <v>0.34078051733262099</v>
      </c>
      <c r="E5638" s="21">
        <v>19.421785877142</v>
      </c>
      <c r="F5638" s="21">
        <v>6.0603610000000002E-2</v>
      </c>
      <c r="G5638" s="21">
        <v>3.3893872143433E-2</v>
      </c>
      <c r="H5638" s="21">
        <v>31.193733598722702</v>
      </c>
      <c r="I5638" s="21">
        <v>69.501063353234201</v>
      </c>
    </row>
    <row r="5639" spans="1:9" x14ac:dyDescent="0.2">
      <c r="A5639" s="20">
        <v>5638</v>
      </c>
      <c r="B5639" s="21">
        <v>2.4881319999999998E-2</v>
      </c>
      <c r="C5639" s="21">
        <v>4.3022578671727103E-2</v>
      </c>
      <c r="D5639" s="21">
        <v>0.347077546385544</v>
      </c>
      <c r="E5639" s="21">
        <v>19.5672610787372</v>
      </c>
      <c r="F5639" s="21">
        <v>5.6812491074943003E-2</v>
      </c>
      <c r="G5639" s="21">
        <v>4.8713774006013198E-2</v>
      </c>
      <c r="H5639" s="21">
        <v>32.510850009771097</v>
      </c>
      <c r="I5639" s="21">
        <v>67.748167747068294</v>
      </c>
    </row>
    <row r="5640" spans="1:9" x14ac:dyDescent="0.2">
      <c r="A5640" s="20">
        <v>5639</v>
      </c>
      <c r="B5640" s="21">
        <v>3.4903610000000002E-2</v>
      </c>
      <c r="C5640" s="21">
        <v>3.3458059290297E-2</v>
      </c>
      <c r="D5640" s="21">
        <v>0.33329733142898499</v>
      </c>
      <c r="E5640" s="21">
        <v>16.6953741586244</v>
      </c>
      <c r="F5640" s="21">
        <v>7.1373560000000003E-2</v>
      </c>
      <c r="G5640" s="21">
        <v>4.4228690000000001E-2</v>
      </c>
      <c r="H5640" s="21">
        <v>29.629825825100902</v>
      </c>
      <c r="I5640" s="21">
        <v>49.894655999999998</v>
      </c>
    </row>
    <row r="5641" spans="1:9" x14ac:dyDescent="0.2">
      <c r="A5641" s="20">
        <v>5640</v>
      </c>
      <c r="B5641" s="21">
        <v>4.34741121125213E-2</v>
      </c>
      <c r="C5641" s="21">
        <v>4.0987009999999997E-2</v>
      </c>
      <c r="D5641" s="21">
        <v>0.39036607841480803</v>
      </c>
      <c r="E5641" s="21">
        <v>19.234569964542999</v>
      </c>
      <c r="F5641" s="21">
        <v>6.2914590000000006E-2</v>
      </c>
      <c r="G5641" s="21">
        <v>5.0865649999999998E-2</v>
      </c>
      <c r="H5641" s="21">
        <v>29.205042741469899</v>
      </c>
      <c r="I5641" s="21">
        <v>74.431055465591299</v>
      </c>
    </row>
    <row r="5642" spans="1:9" x14ac:dyDescent="0.2">
      <c r="A5642" s="20">
        <v>5641</v>
      </c>
      <c r="B5642" s="21">
        <v>5.1796090000000003E-2</v>
      </c>
      <c r="C5642" s="21">
        <v>4.3105254979627701E-2</v>
      </c>
      <c r="D5642" s="21">
        <v>0.32390433276342401</v>
      </c>
      <c r="E5642" s="21">
        <v>18.304420998953599</v>
      </c>
      <c r="F5642" s="21">
        <v>5.2868620639798303E-2</v>
      </c>
      <c r="G5642" s="21">
        <v>3.8044179999999997E-2</v>
      </c>
      <c r="H5642" s="21">
        <v>33.1570273308213</v>
      </c>
      <c r="I5642" s="21">
        <v>61.814561855998299</v>
      </c>
    </row>
    <row r="5643" spans="1:9" x14ac:dyDescent="0.2">
      <c r="A5643" s="20">
        <v>5642</v>
      </c>
      <c r="B5643" s="21">
        <v>3.1606805720657903E-2</v>
      </c>
      <c r="C5643" s="21">
        <v>3.1563649999999999E-2</v>
      </c>
      <c r="D5643" s="21">
        <v>0.35499708507391498</v>
      </c>
      <c r="E5643" s="21">
        <v>20.973687783432901</v>
      </c>
      <c r="F5643" s="21">
        <v>5.7268631561865999E-2</v>
      </c>
      <c r="G5643" s="21">
        <v>5.2149330000000001E-2</v>
      </c>
      <c r="H5643" s="21">
        <v>29.786491999999999</v>
      </c>
      <c r="I5643" s="21">
        <v>71.381675298116505</v>
      </c>
    </row>
    <row r="5644" spans="1:9" x14ac:dyDescent="0.2">
      <c r="A5644" s="20">
        <v>5643</v>
      </c>
      <c r="B5644" s="21">
        <v>0.01</v>
      </c>
      <c r="C5644" s="21">
        <v>2.4760799999999999E-2</v>
      </c>
      <c r="D5644" s="21">
        <v>0.35105466063222501</v>
      </c>
      <c r="E5644" s="21">
        <v>19.5611266208684</v>
      </c>
      <c r="F5644" s="21">
        <v>6.4512280000000005E-2</v>
      </c>
      <c r="G5644" s="21">
        <v>3.6418819999999998E-2</v>
      </c>
      <c r="H5644" s="21">
        <v>30.016442543787299</v>
      </c>
      <c r="I5644" s="21">
        <v>60.622011188210003</v>
      </c>
    </row>
    <row r="5645" spans="1:9" x14ac:dyDescent="0.2">
      <c r="A5645" s="20">
        <v>5644</v>
      </c>
      <c r="B5645" s="21">
        <v>6.0387842412460299E-2</v>
      </c>
      <c r="C5645" s="21">
        <v>3.4069150747417502E-2</v>
      </c>
      <c r="D5645" s="21">
        <v>0.36021838146637403</v>
      </c>
      <c r="E5645" s="21">
        <v>18.592412951779501</v>
      </c>
      <c r="F5645" s="21">
        <v>6.2222984523080498E-2</v>
      </c>
      <c r="G5645" s="21">
        <v>4.6263760000000001E-2</v>
      </c>
      <c r="H5645" s="21">
        <v>26.8089303698832</v>
      </c>
      <c r="I5645" s="21">
        <v>65.485356328620696</v>
      </c>
    </row>
    <row r="5646" spans="1:9" x14ac:dyDescent="0.2">
      <c r="A5646" s="20">
        <v>5645</v>
      </c>
      <c r="B5646" s="21">
        <v>5.1407590000000003E-2</v>
      </c>
      <c r="C5646" s="21">
        <v>3.4576309999999999E-2</v>
      </c>
      <c r="D5646" s="21">
        <v>0.3</v>
      </c>
      <c r="E5646" s="21">
        <v>18.668528952179901</v>
      </c>
      <c r="F5646" s="21">
        <v>5.3144759999999999E-2</v>
      </c>
      <c r="G5646" s="21">
        <v>3.7702920000000001E-2</v>
      </c>
      <c r="H5646" s="21">
        <v>33.438056081736903</v>
      </c>
      <c r="I5646" s="21">
        <v>55.732767280466597</v>
      </c>
    </row>
    <row r="5647" spans="1:9" x14ac:dyDescent="0.2">
      <c r="A5647" s="20">
        <v>5646</v>
      </c>
      <c r="B5647" s="21">
        <v>1.3855787042699999E-2</v>
      </c>
      <c r="C5647" s="21">
        <v>3.5710028337341902E-2</v>
      </c>
      <c r="D5647" s="21">
        <v>0.31126120566592802</v>
      </c>
      <c r="E5647" s="21">
        <v>16.938337933015699</v>
      </c>
      <c r="F5647" s="21">
        <v>5.7063740000000002E-2</v>
      </c>
      <c r="G5647" s="21">
        <v>5.4803570000000003E-2</v>
      </c>
      <c r="H5647" s="21">
        <v>34.231782329914601</v>
      </c>
      <c r="I5647" s="21">
        <v>49.306253142454104</v>
      </c>
    </row>
    <row r="5648" spans="1:9" x14ac:dyDescent="0.2">
      <c r="A5648" s="20">
        <v>5647</v>
      </c>
      <c r="B5648" s="21">
        <v>3.0886468123306601E-2</v>
      </c>
      <c r="C5648" s="21">
        <v>4.1768301392023303E-2</v>
      </c>
      <c r="D5648" s="21">
        <v>0.33403100036858002</v>
      </c>
      <c r="E5648" s="21">
        <v>20.274186824071599</v>
      </c>
      <c r="F5648" s="21">
        <v>6.4216460000000003E-2</v>
      </c>
      <c r="G5648" s="21">
        <v>4.9753861258167803E-2</v>
      </c>
      <c r="H5648" s="21">
        <v>30.946061779861399</v>
      </c>
      <c r="I5648" s="21">
        <v>64.908612199999993</v>
      </c>
    </row>
    <row r="5649" spans="1:9" x14ac:dyDescent="0.2">
      <c r="A5649" s="20">
        <v>5648</v>
      </c>
      <c r="B5649" s="21">
        <v>6.3522739999999994E-2</v>
      </c>
      <c r="C5649" s="21">
        <v>3.6483160000000001E-2</v>
      </c>
      <c r="D5649" s="21">
        <v>0.36340489359120998</v>
      </c>
      <c r="E5649" s="21">
        <v>18.487015042471299</v>
      </c>
      <c r="F5649" s="21">
        <v>6.2856170000000003E-2</v>
      </c>
      <c r="G5649" s="21">
        <v>5.2974521657420497E-2</v>
      </c>
      <c r="H5649" s="21">
        <v>31.469033149260799</v>
      </c>
      <c r="I5649" s="21">
        <v>66.204142000000004</v>
      </c>
    </row>
    <row r="5650" spans="1:9" x14ac:dyDescent="0.2">
      <c r="A5650" s="20">
        <v>5649</v>
      </c>
      <c r="B5650" s="21">
        <v>6.171695E-2</v>
      </c>
      <c r="C5650" s="21">
        <v>4.3472202782675898E-2</v>
      </c>
      <c r="D5650" s="21">
        <v>0.33971932231600499</v>
      </c>
      <c r="E5650" s="21">
        <v>18.546699525521699</v>
      </c>
      <c r="F5650" s="21">
        <v>6.3880950000000006E-2</v>
      </c>
      <c r="G5650" s="21">
        <v>4.3680829999999997E-2</v>
      </c>
      <c r="H5650" s="21">
        <v>32.5584273581755</v>
      </c>
      <c r="I5650" s="21">
        <v>63.081437919571798</v>
      </c>
    </row>
    <row r="5651" spans="1:9" x14ac:dyDescent="0.2">
      <c r="A5651" s="20">
        <v>5650</v>
      </c>
      <c r="B5651" s="21">
        <v>5.4079599999999999E-2</v>
      </c>
      <c r="C5651" s="21">
        <v>4.1354752185646902E-2</v>
      </c>
      <c r="D5651" s="21">
        <v>0.33890389999999998</v>
      </c>
      <c r="E5651" s="21">
        <v>18.552060552212801</v>
      </c>
      <c r="F5651" s="21">
        <v>5.9600010000000002E-2</v>
      </c>
      <c r="G5651" s="21">
        <v>4.3438804027455598E-2</v>
      </c>
      <c r="H5651" s="21">
        <v>32.919904114971501</v>
      </c>
      <c r="I5651" s="21">
        <v>63.278463500000001</v>
      </c>
    </row>
    <row r="5652" spans="1:9" x14ac:dyDescent="0.2">
      <c r="A5652" s="20">
        <v>5651</v>
      </c>
      <c r="B5652" s="21">
        <v>3.7358309999999999E-2</v>
      </c>
      <c r="C5652" s="21">
        <v>4.4381480000000001E-2</v>
      </c>
      <c r="D5652" s="21">
        <v>0.34531574825919698</v>
      </c>
      <c r="E5652" s="21">
        <v>17.408516344080699</v>
      </c>
      <c r="F5652" s="21">
        <v>5.6717110000000001E-2</v>
      </c>
      <c r="G5652" s="21">
        <v>4.4796910000000002E-2</v>
      </c>
      <c r="H5652" s="21">
        <v>31.438956022988101</v>
      </c>
      <c r="I5652" s="21">
        <v>61.137169933059297</v>
      </c>
    </row>
    <row r="5653" spans="1:9" x14ac:dyDescent="0.2">
      <c r="A5653" s="20">
        <v>5652</v>
      </c>
      <c r="B5653" s="21">
        <v>4.124481E-2</v>
      </c>
      <c r="C5653" s="21">
        <v>3.4821900000000003E-2</v>
      </c>
      <c r="D5653" s="21">
        <v>0.32817985386327903</v>
      </c>
      <c r="E5653" s="21">
        <v>19.7062120103983</v>
      </c>
      <c r="F5653" s="21">
        <v>5.4619896096131403E-2</v>
      </c>
      <c r="G5653" s="21">
        <v>4.4317429999999998E-2</v>
      </c>
      <c r="H5653" s="21">
        <v>30.4260475184028</v>
      </c>
      <c r="I5653" s="21">
        <v>63.874310579395697</v>
      </c>
    </row>
    <row r="5654" spans="1:9" x14ac:dyDescent="0.2">
      <c r="A5654" s="20">
        <v>5653</v>
      </c>
      <c r="B5654" s="21">
        <v>3.8036109999999998E-2</v>
      </c>
      <c r="C5654" s="21">
        <v>3.5611200000000003E-2</v>
      </c>
      <c r="D5654" s="21">
        <v>0.35440118529978099</v>
      </c>
      <c r="E5654" s="21">
        <v>20.036713315274898</v>
      </c>
      <c r="F5654" s="21">
        <v>6.5747910000000007E-2</v>
      </c>
      <c r="G5654" s="21">
        <v>4.3028570000000002E-2</v>
      </c>
      <c r="H5654" s="21">
        <v>31.279662900000002</v>
      </c>
      <c r="I5654" s="21">
        <v>67.041786098828197</v>
      </c>
    </row>
    <row r="5655" spans="1:9" x14ac:dyDescent="0.2">
      <c r="A5655" s="20">
        <v>5654</v>
      </c>
      <c r="B5655" s="21">
        <v>5.6923599999999998E-2</v>
      </c>
      <c r="C5655" s="21">
        <v>5.5821381837346903E-2</v>
      </c>
      <c r="D5655" s="21">
        <v>0.348839847795542</v>
      </c>
      <c r="E5655" s="21">
        <v>17.458776546655098</v>
      </c>
      <c r="F5655" s="21">
        <v>7.0717829999999995E-2</v>
      </c>
      <c r="G5655" s="21">
        <v>4.392824E-2</v>
      </c>
      <c r="H5655" s="21">
        <v>30.824945994354099</v>
      </c>
      <c r="I5655" s="21">
        <v>61.8916541105786</v>
      </c>
    </row>
    <row r="5656" spans="1:9" x14ac:dyDescent="0.2">
      <c r="A5656" s="20">
        <v>5655</v>
      </c>
      <c r="B5656" s="21">
        <v>2.6862359999999998E-2</v>
      </c>
      <c r="C5656" s="21">
        <v>3.1292510000000003E-2</v>
      </c>
      <c r="D5656" s="21">
        <v>0.35504809967798601</v>
      </c>
      <c r="E5656" s="21">
        <v>18.046465298673901</v>
      </c>
      <c r="F5656" s="21">
        <v>6.2385030000000001E-2</v>
      </c>
      <c r="G5656" s="21">
        <v>5.0875839999999999E-2</v>
      </c>
      <c r="H5656" s="21">
        <v>32.073483529153698</v>
      </c>
      <c r="I5656" s="21">
        <v>59.457386513359801</v>
      </c>
    </row>
    <row r="5657" spans="1:9" x14ac:dyDescent="0.2">
      <c r="A5657" s="20">
        <v>5656</v>
      </c>
      <c r="B5657" s="21">
        <v>2.7913005176736901E-2</v>
      </c>
      <c r="C5657" s="21">
        <v>3.2963413173041203E-2</v>
      </c>
      <c r="D5657" s="21">
        <v>0.37532357344517903</v>
      </c>
      <c r="E5657" s="21">
        <v>16.939631058390201</v>
      </c>
      <c r="F5657" s="21">
        <v>6.567895E-2</v>
      </c>
      <c r="G5657" s="21">
        <v>4.984603E-2</v>
      </c>
      <c r="H5657" s="21">
        <v>29.433816572442002</v>
      </c>
      <c r="I5657" s="21">
        <v>58.916757451024999</v>
      </c>
    </row>
    <row r="5658" spans="1:9" x14ac:dyDescent="0.2">
      <c r="A5658" s="20">
        <v>5657</v>
      </c>
      <c r="B5658" s="21">
        <v>5.5154120000000001E-2</v>
      </c>
      <c r="C5658" s="21">
        <v>5.1643229999999998E-2</v>
      </c>
      <c r="D5658" s="21">
        <v>0.34039643779647999</v>
      </c>
      <c r="E5658" s="21">
        <v>17.238166967119199</v>
      </c>
      <c r="F5658" s="21">
        <v>5.7005050000000002E-2</v>
      </c>
      <c r="G5658" s="21">
        <v>3.9140158661621398E-2</v>
      </c>
      <c r="H5658" s="21">
        <v>33.933868099999998</v>
      </c>
      <c r="I5658" s="21">
        <v>62.474527899999998</v>
      </c>
    </row>
    <row r="5659" spans="1:9" x14ac:dyDescent="0.2">
      <c r="A5659" s="20">
        <v>5658</v>
      </c>
      <c r="B5659" s="21">
        <v>3.9334580000000001E-2</v>
      </c>
      <c r="C5659" s="21">
        <v>3.9903569999999999E-2</v>
      </c>
      <c r="D5659" s="21">
        <v>0.34720350999999999</v>
      </c>
      <c r="E5659" s="21">
        <v>17.656245309720202</v>
      </c>
      <c r="F5659" s="21">
        <v>6.0895730000000002E-2</v>
      </c>
      <c r="G5659" s="21">
        <v>4.8562660000000001E-2</v>
      </c>
      <c r="H5659" s="21">
        <v>35.5420277177844</v>
      </c>
      <c r="I5659" s="21">
        <v>60.014401134875897</v>
      </c>
    </row>
    <row r="5660" spans="1:9" x14ac:dyDescent="0.2">
      <c r="A5660" s="20">
        <v>5659</v>
      </c>
      <c r="B5660" s="21">
        <v>6.0677010000000003E-2</v>
      </c>
      <c r="C5660" s="21">
        <v>3.5162760000000001E-2</v>
      </c>
      <c r="D5660" s="21">
        <v>0.32529121387982102</v>
      </c>
      <c r="E5660" s="21">
        <v>20.343407942398098</v>
      </c>
      <c r="F5660" s="21">
        <v>6.06852174576787E-2</v>
      </c>
      <c r="G5660" s="21">
        <v>3.8009506311576603E-2</v>
      </c>
      <c r="H5660" s="21">
        <v>30.1527804556269</v>
      </c>
      <c r="I5660" s="21">
        <v>64.874597850256706</v>
      </c>
    </row>
    <row r="5661" spans="1:9" x14ac:dyDescent="0.2">
      <c r="A5661" s="20">
        <v>5660</v>
      </c>
      <c r="B5661" s="21">
        <v>2.9927316895291801E-2</v>
      </c>
      <c r="C5661" s="21">
        <v>4.4214049999999998E-2</v>
      </c>
      <c r="D5661" s="21">
        <v>0.31994651876522501</v>
      </c>
      <c r="E5661" s="21">
        <v>18.764643800000002</v>
      </c>
      <c r="F5661" s="21">
        <v>6.2924850000000004E-2</v>
      </c>
      <c r="G5661" s="21">
        <v>5.2458810000000002E-2</v>
      </c>
      <c r="H5661" s="21">
        <v>30.030831096331902</v>
      </c>
      <c r="I5661" s="21">
        <v>57.891388677122002</v>
      </c>
    </row>
    <row r="5662" spans="1:9" x14ac:dyDescent="0.2">
      <c r="A5662" s="20">
        <v>5661</v>
      </c>
      <c r="B5662" s="21">
        <v>3.9178320000000003E-2</v>
      </c>
      <c r="C5662" s="21">
        <v>4.4327999999999999E-2</v>
      </c>
      <c r="D5662" s="21">
        <v>0.34485168746899197</v>
      </c>
      <c r="E5662" s="21">
        <v>18.603321010972</v>
      </c>
      <c r="F5662" s="21">
        <v>6.1388119999999997E-2</v>
      </c>
      <c r="G5662" s="21">
        <v>4.0232230000000001E-2</v>
      </c>
      <c r="H5662" s="21">
        <v>29.897131160287501</v>
      </c>
      <c r="I5662" s="21">
        <v>64.011533016076399</v>
      </c>
    </row>
    <row r="5663" spans="1:9" x14ac:dyDescent="0.2">
      <c r="A5663" s="20">
        <v>5662</v>
      </c>
      <c r="B5663" s="21">
        <v>2.61638052273407E-2</v>
      </c>
      <c r="C5663" s="21">
        <v>4.2688950000000003E-2</v>
      </c>
      <c r="D5663" s="21">
        <v>0.34705840399964299</v>
      </c>
      <c r="E5663" s="21">
        <v>20.779020375115302</v>
      </c>
      <c r="F5663" s="21">
        <v>7.4885339999999995E-2</v>
      </c>
      <c r="G5663" s="21">
        <v>4.8972250000000002E-2</v>
      </c>
      <c r="H5663" s="21">
        <v>30.649723922753299</v>
      </c>
      <c r="I5663" s="21">
        <v>65.849179199060899</v>
      </c>
    </row>
    <row r="5664" spans="1:9" x14ac:dyDescent="0.2">
      <c r="A5664" s="20">
        <v>5663</v>
      </c>
      <c r="B5664" s="21">
        <v>4.0110439999999997E-2</v>
      </c>
      <c r="C5664" s="21">
        <v>4.8805451078548098E-2</v>
      </c>
      <c r="D5664" s="21">
        <v>0.35878802297986401</v>
      </c>
      <c r="E5664" s="21">
        <v>19.5827646385256</v>
      </c>
      <c r="F5664" s="21">
        <v>6.4998120000000006E-2</v>
      </c>
      <c r="G5664" s="21">
        <v>4.8185220000000001E-2</v>
      </c>
      <c r="H5664" s="21">
        <v>35.086304200000001</v>
      </c>
      <c r="I5664" s="21">
        <v>70.234427325181997</v>
      </c>
    </row>
    <row r="5665" spans="1:9" x14ac:dyDescent="0.2">
      <c r="A5665" s="20">
        <v>5664</v>
      </c>
      <c r="B5665" s="21">
        <v>1.7821795945017999E-2</v>
      </c>
      <c r="C5665" s="21">
        <v>4.1239360280768501E-2</v>
      </c>
      <c r="D5665" s="21">
        <v>0.356507046394895</v>
      </c>
      <c r="E5665" s="21">
        <v>15.5805704723492</v>
      </c>
      <c r="F5665" s="21">
        <v>6.7496479999999998E-2</v>
      </c>
      <c r="G5665" s="21">
        <v>4.3475140000000002E-2</v>
      </c>
      <c r="H5665" s="21">
        <v>30.448449085342101</v>
      </c>
      <c r="I5665" s="21">
        <v>51.9327418943884</v>
      </c>
    </row>
    <row r="5666" spans="1:9" x14ac:dyDescent="0.2">
      <c r="A5666" s="20">
        <v>5665</v>
      </c>
      <c r="B5666" s="21">
        <v>3.2685499999999999E-2</v>
      </c>
      <c r="C5666" s="21">
        <v>5.0036659999999997E-2</v>
      </c>
      <c r="D5666" s="21">
        <v>0.350087092009295</v>
      </c>
      <c r="E5666" s="21">
        <v>16.6158672331165</v>
      </c>
      <c r="F5666" s="21">
        <v>6.2354140000000002E-2</v>
      </c>
      <c r="G5666" s="21">
        <v>4.3084610000000002E-2</v>
      </c>
      <c r="H5666" s="21">
        <v>31.8558869117565</v>
      </c>
      <c r="I5666" s="21">
        <v>58.613526424085499</v>
      </c>
    </row>
    <row r="5667" spans="1:9" x14ac:dyDescent="0.2">
      <c r="A5667" s="20">
        <v>5666</v>
      </c>
      <c r="B5667" s="21">
        <v>1.8456192026078198E-2</v>
      </c>
      <c r="C5667" s="21">
        <v>3.38575586249363E-2</v>
      </c>
      <c r="D5667" s="21">
        <v>0.37869747321481501</v>
      </c>
      <c r="E5667" s="21">
        <v>17.280970983641101</v>
      </c>
      <c r="F5667" s="21">
        <v>5.0370419999999999E-2</v>
      </c>
      <c r="G5667" s="21">
        <v>4.3848645257191399E-2</v>
      </c>
      <c r="H5667" s="21">
        <v>30.661652601380101</v>
      </c>
      <c r="I5667" s="21">
        <v>65.310580747360802</v>
      </c>
    </row>
    <row r="5668" spans="1:9" x14ac:dyDescent="0.2">
      <c r="A5668" s="20">
        <v>5667</v>
      </c>
      <c r="B5668" s="21">
        <v>5.0408849999999998E-2</v>
      </c>
      <c r="C5668" s="21">
        <v>4.9514620000000002E-2</v>
      </c>
      <c r="D5668" s="21">
        <v>0.33875837420712901</v>
      </c>
      <c r="E5668" s="21">
        <v>17.526327706459401</v>
      </c>
      <c r="F5668" s="21">
        <v>6.3241580000000006E-2</v>
      </c>
      <c r="G5668" s="21">
        <v>4.7444135425444602E-2</v>
      </c>
      <c r="H5668" s="21">
        <v>27.4967875740038</v>
      </c>
      <c r="I5668" s="21">
        <v>60.290826330649303</v>
      </c>
    </row>
    <row r="5669" spans="1:9" x14ac:dyDescent="0.2">
      <c r="A5669" s="20">
        <v>5668</v>
      </c>
      <c r="B5669" s="21">
        <v>5.0748840000000003E-2</v>
      </c>
      <c r="C5669" s="21">
        <v>3.4359809999999998E-2</v>
      </c>
      <c r="D5669" s="21">
        <v>0.341207263052618</v>
      </c>
      <c r="E5669" s="21">
        <v>19.844482107316001</v>
      </c>
      <c r="F5669" s="21">
        <v>6.6476279999999999E-2</v>
      </c>
      <c r="G5669" s="21">
        <v>4.9218585028335898E-2</v>
      </c>
      <c r="H5669" s="21">
        <v>30.488199430952498</v>
      </c>
      <c r="I5669" s="21">
        <v>63.7210330594922</v>
      </c>
    </row>
    <row r="5670" spans="1:9" x14ac:dyDescent="0.2">
      <c r="A5670" s="20">
        <v>5669</v>
      </c>
      <c r="B5670" s="21">
        <v>1.40460590427348E-2</v>
      </c>
      <c r="C5670" s="21">
        <v>2.8293970000000002E-2</v>
      </c>
      <c r="D5670" s="21">
        <v>0.35066498069072199</v>
      </c>
      <c r="E5670" s="21">
        <v>19.461780300000001</v>
      </c>
      <c r="F5670" s="21">
        <v>6.7967310000000003E-2</v>
      </c>
      <c r="G5670" s="21">
        <v>5.6060425579699202E-2</v>
      </c>
      <c r="H5670" s="21">
        <v>31.505215887982001</v>
      </c>
      <c r="I5670" s="21">
        <v>59.873091038329001</v>
      </c>
    </row>
    <row r="5671" spans="1:9" x14ac:dyDescent="0.2">
      <c r="A5671" s="20">
        <v>5670</v>
      </c>
      <c r="B5671" s="21">
        <v>6.0008289999999999E-2</v>
      </c>
      <c r="C5671" s="21">
        <v>3.8055800000000001E-2</v>
      </c>
      <c r="D5671" s="21">
        <v>0.32132191422414003</v>
      </c>
      <c r="E5671" s="21">
        <v>16.747682960680901</v>
      </c>
      <c r="F5671" s="21">
        <v>6.06639E-2</v>
      </c>
      <c r="G5671" s="21">
        <v>5.3694539999999999E-2</v>
      </c>
      <c r="H5671" s="21">
        <v>34.642379410492097</v>
      </c>
      <c r="I5671" s="21">
        <v>52.720921578466502</v>
      </c>
    </row>
    <row r="5672" spans="1:9" x14ac:dyDescent="0.2">
      <c r="A5672" s="20">
        <v>5671</v>
      </c>
      <c r="B5672" s="21">
        <v>7.7461230000000006E-2</v>
      </c>
      <c r="C5672" s="21">
        <v>4.692462E-2</v>
      </c>
      <c r="D5672" s="21">
        <v>0.35875897000000001</v>
      </c>
      <c r="E5672" s="21">
        <v>18.387537647675199</v>
      </c>
      <c r="F5672" s="21">
        <v>5.3823977638175299E-2</v>
      </c>
      <c r="G5672" s="21">
        <v>4.7898497099927599E-2</v>
      </c>
      <c r="H5672" s="21">
        <v>28.099948343325298</v>
      </c>
      <c r="I5672" s="21">
        <v>71.8817734381132</v>
      </c>
    </row>
    <row r="5673" spans="1:9" x14ac:dyDescent="0.2">
      <c r="A5673" s="20">
        <v>5672</v>
      </c>
      <c r="B5673" s="21">
        <v>4.0690095801045101E-2</v>
      </c>
      <c r="C5673" s="21">
        <v>3.5670523676503599E-2</v>
      </c>
      <c r="D5673" s="21">
        <v>0.34642889999999998</v>
      </c>
      <c r="E5673" s="21">
        <v>16.513751728872801</v>
      </c>
      <c r="F5673" s="21">
        <v>5.9553596264405699E-2</v>
      </c>
      <c r="G5673" s="21">
        <v>4.6325329999999998E-2</v>
      </c>
      <c r="H5673" s="21">
        <v>33.488174268101801</v>
      </c>
      <c r="I5673" s="21">
        <v>55.508777749584503</v>
      </c>
    </row>
    <row r="5674" spans="1:9" x14ac:dyDescent="0.2">
      <c r="A5674" s="20">
        <v>5673</v>
      </c>
      <c r="B5674" s="21">
        <v>3.03832860966303E-2</v>
      </c>
      <c r="C5674" s="21">
        <v>5.1530050000000001E-2</v>
      </c>
      <c r="D5674" s="21">
        <v>0.346804442539559</v>
      </c>
      <c r="E5674" s="21">
        <v>16.905404655753902</v>
      </c>
      <c r="F5674" s="21">
        <v>5.3750800000000001E-2</v>
      </c>
      <c r="G5674" s="21">
        <v>4.2311609999999999E-2</v>
      </c>
      <c r="H5674" s="21">
        <v>32.050909924630297</v>
      </c>
      <c r="I5674" s="21">
        <v>61.937496185373597</v>
      </c>
    </row>
    <row r="5675" spans="1:9" x14ac:dyDescent="0.2">
      <c r="A5675" s="20">
        <v>5674</v>
      </c>
      <c r="B5675" s="21">
        <v>0.08</v>
      </c>
      <c r="C5675" s="21">
        <v>3.7757739999999998E-2</v>
      </c>
      <c r="D5675" s="21">
        <v>0.35585598997020901</v>
      </c>
      <c r="E5675" s="21">
        <v>17.255203183787099</v>
      </c>
      <c r="F5675" s="21">
        <v>6.7435679999999998E-2</v>
      </c>
      <c r="G5675" s="21">
        <v>4.8250158750752802E-2</v>
      </c>
      <c r="H5675" s="21">
        <v>31.396229842354899</v>
      </c>
      <c r="I5675" s="21">
        <v>60.368255177374103</v>
      </c>
    </row>
    <row r="5676" spans="1:9" x14ac:dyDescent="0.2">
      <c r="A5676" s="20">
        <v>5675</v>
      </c>
      <c r="B5676" s="21">
        <v>2.02154725254623E-2</v>
      </c>
      <c r="C5676" s="21">
        <v>4.4482760000000003E-2</v>
      </c>
      <c r="D5676" s="21">
        <v>0.352518142863746</v>
      </c>
      <c r="E5676" s="21">
        <v>20.371583970702499</v>
      </c>
      <c r="F5676" s="21">
        <v>6.3269320000000004E-2</v>
      </c>
      <c r="G5676" s="21">
        <v>5.1873820000000001E-2</v>
      </c>
      <c r="H5676" s="21">
        <v>29.5082267089719</v>
      </c>
      <c r="I5676" s="21">
        <v>69.549524215843107</v>
      </c>
    </row>
    <row r="5677" spans="1:9" x14ac:dyDescent="0.2">
      <c r="A5677" s="20">
        <v>5676</v>
      </c>
      <c r="B5677" s="21">
        <v>4.0301597003036399E-2</v>
      </c>
      <c r="C5677" s="21">
        <v>2.9079677328952301E-2</v>
      </c>
      <c r="D5677" s="21">
        <v>0.35322079437833998</v>
      </c>
      <c r="E5677" s="21">
        <v>17.771310001917598</v>
      </c>
      <c r="F5677" s="21">
        <v>5.8437801021695698E-2</v>
      </c>
      <c r="G5677" s="21">
        <v>5.0765209999999998E-2</v>
      </c>
      <c r="H5677" s="21">
        <v>34.051210874302498</v>
      </c>
      <c r="I5677" s="21">
        <v>59.686384482620497</v>
      </c>
    </row>
    <row r="5678" spans="1:9" x14ac:dyDescent="0.2">
      <c r="A5678" s="20">
        <v>5677</v>
      </c>
      <c r="B5678" s="21">
        <v>4.26943340894788E-2</v>
      </c>
      <c r="C5678" s="21">
        <v>4.5155399999999998E-2</v>
      </c>
      <c r="D5678" s="21">
        <v>0.33720637855494401</v>
      </c>
      <c r="E5678" s="21">
        <v>20.464711760999499</v>
      </c>
      <c r="F5678" s="21">
        <v>6.471064E-2</v>
      </c>
      <c r="G5678" s="21">
        <v>4.6420129999999997E-2</v>
      </c>
      <c r="H5678" s="21">
        <v>32.262320899999999</v>
      </c>
      <c r="I5678" s="21">
        <v>67.897223831528606</v>
      </c>
    </row>
    <row r="5679" spans="1:9" x14ac:dyDescent="0.2">
      <c r="A5679" s="20">
        <v>5678</v>
      </c>
      <c r="B5679" s="21">
        <v>6.0177210000000002E-2</v>
      </c>
      <c r="C5679" s="21">
        <v>4.0501248353489297E-2</v>
      </c>
      <c r="D5679" s="21">
        <v>0.37638948499426</v>
      </c>
      <c r="E5679" s="21">
        <v>19.358171337933001</v>
      </c>
      <c r="F5679" s="21">
        <v>6.8345680000000006E-2</v>
      </c>
      <c r="G5679" s="21">
        <v>4.200839E-2</v>
      </c>
      <c r="H5679" s="21">
        <v>31.503382628988</v>
      </c>
      <c r="I5679" s="21">
        <v>71.3529328797039</v>
      </c>
    </row>
    <row r="5680" spans="1:9" x14ac:dyDescent="0.2">
      <c r="A5680" s="20">
        <v>5679</v>
      </c>
      <c r="B5680" s="21">
        <v>4.5396084626901798E-2</v>
      </c>
      <c r="C5680" s="21">
        <v>3.9906079999999997E-2</v>
      </c>
      <c r="D5680" s="21">
        <v>0.315756898504157</v>
      </c>
      <c r="E5680" s="21">
        <v>19.3511072858213</v>
      </c>
      <c r="F5680" s="21">
        <v>6.4920800000000001E-2</v>
      </c>
      <c r="G5680" s="21">
        <v>4.5696729999999998E-2</v>
      </c>
      <c r="H5680" s="21">
        <v>31.385253069768702</v>
      </c>
      <c r="I5680" s="21">
        <v>58.404927675623497</v>
      </c>
    </row>
    <row r="5681" spans="1:9" x14ac:dyDescent="0.2">
      <c r="A5681" s="20">
        <v>5680</v>
      </c>
      <c r="B5681" s="21">
        <v>3.2520489999999999E-2</v>
      </c>
      <c r="C5681" s="21">
        <v>3.9988469999999998E-2</v>
      </c>
      <c r="D5681" s="21">
        <v>0.33128839236042101</v>
      </c>
      <c r="E5681" s="21">
        <v>19.654315500102499</v>
      </c>
      <c r="F5681" s="21">
        <v>7.0998430000000001E-2</v>
      </c>
      <c r="G5681" s="21">
        <v>4.8633450000000002E-2</v>
      </c>
      <c r="H5681" s="21">
        <v>33.4511223265634</v>
      </c>
      <c r="I5681" s="21">
        <v>59.894100939897797</v>
      </c>
    </row>
    <row r="5682" spans="1:9" x14ac:dyDescent="0.2">
      <c r="A5682" s="20">
        <v>5681</v>
      </c>
      <c r="B5682" s="21">
        <v>2.5732229999999998E-2</v>
      </c>
      <c r="C5682" s="21">
        <v>4.107732E-2</v>
      </c>
      <c r="D5682" s="21">
        <v>0.33394997214330102</v>
      </c>
      <c r="E5682" s="21">
        <v>16.419606045860402</v>
      </c>
      <c r="F5682" s="21">
        <v>5.6572353328931999E-2</v>
      </c>
      <c r="G5682" s="21">
        <v>5.0937540000000003E-2</v>
      </c>
      <c r="H5682" s="21">
        <v>29.874109404203999</v>
      </c>
      <c r="I5682" s="21">
        <v>53.896390626699201</v>
      </c>
    </row>
    <row r="5683" spans="1:9" x14ac:dyDescent="0.2">
      <c r="A5683" s="20">
        <v>5682</v>
      </c>
      <c r="B5683" s="21">
        <v>3.4872670000000001E-2</v>
      </c>
      <c r="C5683" s="21">
        <v>4.48834409277859E-2</v>
      </c>
      <c r="D5683" s="21">
        <v>0.33058647399439101</v>
      </c>
      <c r="E5683" s="21">
        <v>19.721684054670401</v>
      </c>
      <c r="F5683" s="21">
        <v>6.5864980000000004E-2</v>
      </c>
      <c r="G5683" s="21">
        <v>4.6186020000000001E-2</v>
      </c>
      <c r="H5683" s="21">
        <v>34.4458751155206</v>
      </c>
      <c r="I5683" s="21">
        <v>63.027464113799098</v>
      </c>
    </row>
    <row r="5684" spans="1:9" x14ac:dyDescent="0.2">
      <c r="A5684" s="20">
        <v>5683</v>
      </c>
      <c r="B5684" s="21">
        <v>2.48960895858228E-2</v>
      </c>
      <c r="C5684" s="21">
        <v>5.5165350000000002E-2</v>
      </c>
      <c r="D5684" s="21">
        <v>0.31006800881878999</v>
      </c>
      <c r="E5684" s="21">
        <v>17.303096688254598</v>
      </c>
      <c r="F5684" s="21">
        <v>5.3704450000000001E-2</v>
      </c>
      <c r="G5684" s="21">
        <v>4.9775555868011502E-2</v>
      </c>
      <c r="H5684" s="21">
        <v>35.979322877845803</v>
      </c>
      <c r="I5684" s="21">
        <v>56.098728780190299</v>
      </c>
    </row>
    <row r="5685" spans="1:9" x14ac:dyDescent="0.2">
      <c r="A5685" s="20">
        <v>5684</v>
      </c>
      <c r="B5685" s="21">
        <v>4.0717379796770203E-2</v>
      </c>
      <c r="C5685" s="21">
        <v>2.9099865887575901E-2</v>
      </c>
      <c r="D5685" s="21">
        <v>0.37788110645176598</v>
      </c>
      <c r="E5685" s="21">
        <v>21.329238769870798</v>
      </c>
      <c r="F5685" s="21">
        <v>7.0469519999999994E-2</v>
      </c>
      <c r="G5685" s="21">
        <v>5.031443E-2</v>
      </c>
      <c r="H5685" s="21">
        <v>30.978400227941499</v>
      </c>
      <c r="I5685" s="21">
        <v>72.9856884563156</v>
      </c>
    </row>
    <row r="5686" spans="1:9" x14ac:dyDescent="0.2">
      <c r="A5686" s="20">
        <v>5685</v>
      </c>
      <c r="B5686" s="21">
        <v>3.1537057302092698E-2</v>
      </c>
      <c r="C5686" s="21">
        <v>3.7700860000000003E-2</v>
      </c>
      <c r="D5686" s="21">
        <v>0.35785003866133802</v>
      </c>
      <c r="E5686" s="21">
        <v>19.9383716239618</v>
      </c>
      <c r="F5686" s="21">
        <v>6.4640470000000005E-2</v>
      </c>
      <c r="G5686" s="21">
        <v>4.35475575743259E-2</v>
      </c>
      <c r="H5686" s="21">
        <v>34.177570312015099</v>
      </c>
      <c r="I5686" s="21">
        <v>67.855000800446106</v>
      </c>
    </row>
    <row r="5687" spans="1:9" x14ac:dyDescent="0.2">
      <c r="A5687" s="20">
        <v>5686</v>
      </c>
      <c r="B5687" s="21">
        <v>1.7589433100653699E-2</v>
      </c>
      <c r="C5687" s="21">
        <v>3.3987219999999999E-2</v>
      </c>
      <c r="D5687" s="21">
        <v>0.33237302564329702</v>
      </c>
      <c r="E5687" s="21">
        <v>21.693528261206701</v>
      </c>
      <c r="F5687" s="21">
        <v>5.913264E-2</v>
      </c>
      <c r="G5687" s="21">
        <v>4.212043E-2</v>
      </c>
      <c r="H5687" s="21">
        <v>30.417974154247901</v>
      </c>
      <c r="I5687" s="21">
        <v>67.888679400000001</v>
      </c>
    </row>
    <row r="5688" spans="1:9" x14ac:dyDescent="0.2">
      <c r="A5688" s="20">
        <v>5687</v>
      </c>
      <c r="B5688" s="21">
        <v>5.8827190000000001E-2</v>
      </c>
      <c r="C5688" s="21">
        <v>4.352988E-2</v>
      </c>
      <c r="D5688" s="21">
        <v>0.35894351069357999</v>
      </c>
      <c r="E5688" s="21">
        <v>20.673069571148801</v>
      </c>
      <c r="F5688" s="21">
        <v>5.5221300000000001E-2</v>
      </c>
      <c r="G5688" s="21">
        <v>5.3476704033937797E-2</v>
      </c>
      <c r="H5688" s="21">
        <v>29.321270423396001</v>
      </c>
      <c r="I5688" s="21">
        <v>77.572177929625596</v>
      </c>
    </row>
    <row r="5689" spans="1:9" x14ac:dyDescent="0.2">
      <c r="A5689" s="20">
        <v>5688</v>
      </c>
      <c r="B5689" s="21">
        <v>3.253491E-2</v>
      </c>
      <c r="C5689" s="21">
        <v>3.9008421208314999E-2</v>
      </c>
      <c r="D5689" s="21">
        <v>0.34178949678907</v>
      </c>
      <c r="E5689" s="21">
        <v>17.748511234398499</v>
      </c>
      <c r="F5689" s="21">
        <v>5.8300360000000002E-2</v>
      </c>
      <c r="G5689" s="21">
        <v>4.8573789999999999E-2</v>
      </c>
      <c r="H5689" s="21">
        <v>30.422787883396399</v>
      </c>
      <c r="I5689" s="21">
        <v>59.3535745743511</v>
      </c>
    </row>
    <row r="5690" spans="1:9" x14ac:dyDescent="0.2">
      <c r="A5690" s="20">
        <v>5689</v>
      </c>
      <c r="B5690" s="21">
        <v>2.0977947925370301E-2</v>
      </c>
      <c r="C5690" s="21">
        <v>4.8238499999999997E-2</v>
      </c>
      <c r="D5690" s="21">
        <v>0.33918002995382002</v>
      </c>
      <c r="E5690" s="21">
        <v>20.722236272147502</v>
      </c>
      <c r="F5690" s="21">
        <v>5.970255E-2</v>
      </c>
      <c r="G5690" s="21">
        <v>4.7802989999999997E-2</v>
      </c>
      <c r="H5690" s="21">
        <v>32.409537194894803</v>
      </c>
      <c r="I5690" s="21">
        <v>70.132412644278304</v>
      </c>
    </row>
    <row r="5691" spans="1:9" x14ac:dyDescent="0.2">
      <c r="A5691" s="20">
        <v>5690</v>
      </c>
      <c r="B5691" s="21">
        <v>3.7476112982686799E-2</v>
      </c>
      <c r="C5691" s="21">
        <v>4.5537330000000001E-2</v>
      </c>
      <c r="D5691" s="21">
        <v>0.32579828509811998</v>
      </c>
      <c r="E5691" s="21">
        <v>17.633406433641898</v>
      </c>
      <c r="F5691" s="21">
        <v>6.2080829999999997E-2</v>
      </c>
      <c r="G5691" s="21">
        <v>4.2293070000000002E-2</v>
      </c>
      <c r="H5691" s="21">
        <v>31.1070217411072</v>
      </c>
      <c r="I5691" s="21">
        <v>56.753393456921103</v>
      </c>
    </row>
    <row r="5692" spans="1:9" x14ac:dyDescent="0.2">
      <c r="A5692" s="20">
        <v>5691</v>
      </c>
      <c r="B5692" s="21">
        <v>4.1025569999999997E-2</v>
      </c>
      <c r="C5692" s="21">
        <v>5.4961323112716703E-2</v>
      </c>
      <c r="D5692" s="21">
        <v>0.34534481538085599</v>
      </c>
      <c r="E5692" s="21">
        <v>18.911252064371801</v>
      </c>
      <c r="F5692" s="21">
        <v>6.0914839999999998E-2</v>
      </c>
      <c r="G5692" s="21">
        <v>3.4732659999999999E-2</v>
      </c>
      <c r="H5692" s="21">
        <v>32.394380467049203</v>
      </c>
      <c r="I5692" s="21">
        <v>68.346196663771096</v>
      </c>
    </row>
    <row r="5693" spans="1:9" x14ac:dyDescent="0.2">
      <c r="A5693" s="20">
        <v>5692</v>
      </c>
      <c r="B5693" s="21">
        <v>1.3802999116314401E-2</v>
      </c>
      <c r="C5693" s="21">
        <v>3.5321014726019201E-2</v>
      </c>
      <c r="D5693" s="21">
        <v>0.33235386391611699</v>
      </c>
      <c r="E5693" s="21">
        <v>19.7466033288806</v>
      </c>
      <c r="F5693" s="21">
        <v>5.7832084093327102E-2</v>
      </c>
      <c r="G5693" s="21">
        <v>4.7399179999999999E-2</v>
      </c>
      <c r="H5693" s="21">
        <v>32.106678798946703</v>
      </c>
      <c r="I5693" s="21">
        <v>62.088596678071198</v>
      </c>
    </row>
    <row r="5694" spans="1:9" x14ac:dyDescent="0.2">
      <c r="A5694" s="20">
        <v>5693</v>
      </c>
      <c r="B5694" s="21">
        <v>4.4974720000000003E-2</v>
      </c>
      <c r="C5694" s="21">
        <v>3.8471060000000001E-2</v>
      </c>
      <c r="D5694" s="21">
        <v>0.32555630344643</v>
      </c>
      <c r="E5694" s="21">
        <v>17.832201300072001</v>
      </c>
      <c r="F5694" s="21">
        <v>6.6787260000000001E-2</v>
      </c>
      <c r="G5694" s="21">
        <v>4.743025E-2</v>
      </c>
      <c r="H5694" s="21">
        <v>30.729715954993299</v>
      </c>
      <c r="I5694" s="21">
        <v>54.703162217324</v>
      </c>
    </row>
    <row r="5695" spans="1:9" x14ac:dyDescent="0.2">
      <c r="A5695" s="20">
        <v>5694</v>
      </c>
      <c r="B5695" s="21">
        <v>2.4292636469645999E-2</v>
      </c>
      <c r="C5695" s="21">
        <v>3.31349229462298E-2</v>
      </c>
      <c r="D5695" s="21">
        <v>0.36411188</v>
      </c>
      <c r="E5695" s="21">
        <v>17.069109084404399</v>
      </c>
      <c r="F5695" s="21">
        <v>5.25037945721347E-2</v>
      </c>
      <c r="G5695" s="21">
        <v>4.8432509999999998E-2</v>
      </c>
      <c r="H5695" s="21">
        <v>29.131928128218199</v>
      </c>
      <c r="I5695" s="21">
        <v>61.113071021614999</v>
      </c>
    </row>
    <row r="5696" spans="1:9" x14ac:dyDescent="0.2">
      <c r="A5696" s="20">
        <v>5695</v>
      </c>
      <c r="B5696" s="21">
        <v>6.5665429999999997E-2</v>
      </c>
      <c r="C5696" s="21">
        <v>2.8991659999999999E-2</v>
      </c>
      <c r="D5696" s="21">
        <v>0.32855456302838798</v>
      </c>
      <c r="E5696" s="21">
        <v>20.284434359701599</v>
      </c>
      <c r="F5696" s="21">
        <v>6.3866480000000003E-2</v>
      </c>
      <c r="G5696" s="21">
        <v>4.5007049280313099E-2</v>
      </c>
      <c r="H5696" s="21">
        <v>31.521317203157999</v>
      </c>
      <c r="I5696" s="21">
        <v>62.983342652625502</v>
      </c>
    </row>
    <row r="5697" spans="1:9" x14ac:dyDescent="0.2">
      <c r="A5697" s="20">
        <v>5696</v>
      </c>
      <c r="B5697" s="21">
        <v>4.7859407681151003E-2</v>
      </c>
      <c r="C5697" s="21">
        <v>4.0426379999999998E-2</v>
      </c>
      <c r="D5697" s="21">
        <v>0.37309077992800399</v>
      </c>
      <c r="E5697" s="21">
        <v>16.472724712031699</v>
      </c>
      <c r="F5697" s="21">
        <v>6.1928610000000002E-2</v>
      </c>
      <c r="G5697" s="21">
        <v>4.219461E-2</v>
      </c>
      <c r="H5697" s="21">
        <v>28.833402159978299</v>
      </c>
      <c r="I5697" s="21">
        <v>61.113581256258399</v>
      </c>
    </row>
    <row r="5698" spans="1:9" x14ac:dyDescent="0.2">
      <c r="A5698" s="20">
        <v>5697</v>
      </c>
      <c r="B5698" s="21">
        <v>3.4001499999999997E-2</v>
      </c>
      <c r="C5698" s="21">
        <v>3.6078279999999997E-2</v>
      </c>
      <c r="D5698" s="21">
        <v>0.33070696022306501</v>
      </c>
      <c r="E5698" s="21">
        <v>17.768480517768499</v>
      </c>
      <c r="F5698" s="21">
        <v>6.0965039999999998E-2</v>
      </c>
      <c r="G5698" s="21">
        <v>4.6348720000000003E-2</v>
      </c>
      <c r="H5698" s="21">
        <v>31.724227864970601</v>
      </c>
      <c r="I5698" s="21">
        <v>56.003373669278503</v>
      </c>
    </row>
    <row r="5699" spans="1:9" x14ac:dyDescent="0.2">
      <c r="A5699" s="20">
        <v>5698</v>
      </c>
      <c r="B5699" s="21">
        <v>2.8822483445239699E-2</v>
      </c>
      <c r="C5699" s="21">
        <v>4.5711229999999999E-2</v>
      </c>
      <c r="D5699" s="21">
        <v>0.31494076210000199</v>
      </c>
      <c r="E5699" s="21">
        <v>18.4133629044657</v>
      </c>
      <c r="F5699" s="21">
        <v>6.4150639999999995E-2</v>
      </c>
      <c r="G5699" s="21">
        <v>5.129384E-2</v>
      </c>
      <c r="H5699" s="21">
        <v>32.254415187166501</v>
      </c>
      <c r="I5699" s="21">
        <v>55.725708041913897</v>
      </c>
    </row>
    <row r="5700" spans="1:9" x14ac:dyDescent="0.2">
      <c r="A5700" s="20">
        <v>5699</v>
      </c>
      <c r="B5700" s="21">
        <v>3.8425479999999998E-2</v>
      </c>
      <c r="C5700" s="21">
        <v>3.6750770000000002E-2</v>
      </c>
      <c r="D5700" s="21">
        <v>0.355501098642033</v>
      </c>
      <c r="E5700" s="21">
        <v>19.661836339982798</v>
      </c>
      <c r="F5700" s="21">
        <v>5.7661207361734503E-2</v>
      </c>
      <c r="G5700" s="21">
        <v>4.774838E-2</v>
      </c>
      <c r="H5700" s="21">
        <v>26.926766609829599</v>
      </c>
      <c r="I5700" s="21">
        <v>68.862649500000003</v>
      </c>
    </row>
    <row r="5701" spans="1:9" x14ac:dyDescent="0.2">
      <c r="A5701" s="20">
        <v>5700</v>
      </c>
      <c r="B5701" s="21">
        <v>4.9191859999999997E-2</v>
      </c>
      <c r="C5701" s="21">
        <v>3.4486331557735103E-2</v>
      </c>
      <c r="D5701" s="21">
        <v>0.33606449196345001</v>
      </c>
      <c r="E5701" s="21">
        <v>20.083664470534199</v>
      </c>
      <c r="F5701" s="21">
        <v>5.7151267430326197E-2</v>
      </c>
      <c r="G5701" s="21">
        <v>3.8284400000000003E-2</v>
      </c>
      <c r="H5701" s="21">
        <v>34.122766300000002</v>
      </c>
      <c r="I5701" s="21">
        <v>66.612667623470998</v>
      </c>
    </row>
    <row r="5702" spans="1:9" x14ac:dyDescent="0.2">
      <c r="A5702" s="20">
        <v>5701</v>
      </c>
      <c r="B5702" s="21">
        <v>3.9617590000000001E-2</v>
      </c>
      <c r="C5702" s="21">
        <v>4.475523E-2</v>
      </c>
      <c r="D5702" s="21">
        <v>0.31338363071797598</v>
      </c>
      <c r="E5702" s="21">
        <v>18.302126421325902</v>
      </c>
      <c r="F5702" s="21">
        <v>5.9552189999999998E-2</v>
      </c>
      <c r="G5702" s="21">
        <v>4.4094889999999998E-2</v>
      </c>
      <c r="H5702" s="21">
        <v>30.908757936092499</v>
      </c>
      <c r="I5702" s="21">
        <v>57.069060433436</v>
      </c>
    </row>
    <row r="5703" spans="1:9" x14ac:dyDescent="0.2">
      <c r="A5703" s="20">
        <v>5702</v>
      </c>
      <c r="B5703" s="21">
        <v>3.6742619999999997E-2</v>
      </c>
      <c r="C5703" s="21">
        <v>4.4327308842326898E-2</v>
      </c>
      <c r="D5703" s="21">
        <v>0.35009422000000001</v>
      </c>
      <c r="E5703" s="21">
        <v>18.5438618453388</v>
      </c>
      <c r="F5703" s="21">
        <v>5.8367130498693798E-2</v>
      </c>
      <c r="G5703" s="21">
        <v>4.1760489999999997E-2</v>
      </c>
      <c r="H5703" s="21">
        <v>32.606377937691001</v>
      </c>
      <c r="I5703" s="21">
        <v>65.577933648813698</v>
      </c>
    </row>
    <row r="5704" spans="1:9" x14ac:dyDescent="0.2">
      <c r="A5704" s="20">
        <v>5703</v>
      </c>
      <c r="B5704" s="21">
        <v>4.0875549999999997E-2</v>
      </c>
      <c r="C5704" s="21">
        <v>4.6368600000000003E-2</v>
      </c>
      <c r="D5704" s="21">
        <v>0.318881814109162</v>
      </c>
      <c r="E5704" s="21">
        <v>19.976912459228899</v>
      </c>
      <c r="F5704" s="21">
        <v>5.9815109999999998E-2</v>
      </c>
      <c r="G5704" s="21">
        <v>5.2978759096000798E-2</v>
      </c>
      <c r="H5704" s="21">
        <v>30.2815430822696</v>
      </c>
      <c r="I5704" s="21">
        <v>63.776837741062202</v>
      </c>
    </row>
    <row r="5705" spans="1:9" x14ac:dyDescent="0.2">
      <c r="A5705" s="20">
        <v>5704</v>
      </c>
      <c r="B5705" s="21">
        <v>3.094212E-2</v>
      </c>
      <c r="C5705" s="21">
        <v>4.0723971302716301E-2</v>
      </c>
      <c r="D5705" s="21">
        <v>0.30521629468743899</v>
      </c>
      <c r="E5705" s="21">
        <v>18.136884939985201</v>
      </c>
      <c r="F5705" s="21">
        <v>6.4600130000000006E-2</v>
      </c>
      <c r="G5705" s="21">
        <v>4.3916280000000002E-2</v>
      </c>
      <c r="H5705" s="21">
        <v>30.771648567599801</v>
      </c>
      <c r="I5705" s="21">
        <v>52.0586068981697</v>
      </c>
    </row>
    <row r="5706" spans="1:9" x14ac:dyDescent="0.2">
      <c r="A5706" s="20">
        <v>5705</v>
      </c>
      <c r="B5706" s="21">
        <v>3.4851911097354402E-2</v>
      </c>
      <c r="C5706" s="21">
        <v>3.9930710000000001E-2</v>
      </c>
      <c r="D5706" s="21">
        <v>0.35854072902850598</v>
      </c>
      <c r="E5706" s="21">
        <v>18.486437799689401</v>
      </c>
      <c r="F5706" s="21">
        <v>6.1552119940682E-2</v>
      </c>
      <c r="G5706" s="21">
        <v>5.2487800000000001E-2</v>
      </c>
      <c r="H5706" s="21">
        <v>34.799491168534097</v>
      </c>
      <c r="I5706" s="21">
        <v>64.579210492091804</v>
      </c>
    </row>
    <row r="5707" spans="1:9" x14ac:dyDescent="0.2">
      <c r="A5707" s="20">
        <v>5706</v>
      </c>
      <c r="B5707" s="21">
        <v>0.01</v>
      </c>
      <c r="C5707" s="21">
        <v>5.5854380000000002E-2</v>
      </c>
      <c r="D5707" s="21">
        <v>0.37477989915432702</v>
      </c>
      <c r="E5707" s="21">
        <v>15.6222661692867</v>
      </c>
      <c r="F5707" s="21">
        <v>6.1148596159971903E-2</v>
      </c>
      <c r="G5707" s="21">
        <v>4.6113868283517503E-2</v>
      </c>
      <c r="H5707" s="21">
        <v>28.881096141660201</v>
      </c>
      <c r="I5707" s="21">
        <v>59.790520868767601</v>
      </c>
    </row>
    <row r="5708" spans="1:9" x14ac:dyDescent="0.2">
      <c r="A5708" s="20">
        <v>5707</v>
      </c>
      <c r="B5708" s="21">
        <v>5.46058934627855E-2</v>
      </c>
      <c r="C5708" s="21">
        <v>3.4902290000000002E-2</v>
      </c>
      <c r="D5708" s="21">
        <v>0.33710592846434201</v>
      </c>
      <c r="E5708" s="21">
        <v>20.830095752054302</v>
      </c>
      <c r="F5708" s="21">
        <v>6.2156159514973497E-2</v>
      </c>
      <c r="G5708" s="21">
        <v>4.2949189999999998E-2</v>
      </c>
      <c r="H5708" s="21">
        <v>30.566723954881901</v>
      </c>
      <c r="I5708" s="21">
        <v>68.096031155149902</v>
      </c>
    </row>
    <row r="5709" spans="1:9" x14ac:dyDescent="0.2">
      <c r="A5709" s="20">
        <v>5708</v>
      </c>
      <c r="B5709" s="21">
        <v>4.4481970000000003E-2</v>
      </c>
      <c r="C5709" s="21">
        <v>3.7528762963775698E-2</v>
      </c>
      <c r="D5709" s="21">
        <v>0.36923277016828598</v>
      </c>
      <c r="E5709" s="21">
        <v>18.517154962262701</v>
      </c>
      <c r="F5709" s="21">
        <v>5.9348900000000003E-2</v>
      </c>
      <c r="G5709" s="21">
        <v>4.0202349999999998E-2</v>
      </c>
      <c r="H5709" s="21">
        <v>31.689976817961899</v>
      </c>
      <c r="I5709" s="21">
        <v>67.975946828010507</v>
      </c>
    </row>
    <row r="5710" spans="1:9" x14ac:dyDescent="0.2">
      <c r="A5710" s="20">
        <v>5709</v>
      </c>
      <c r="B5710" s="21">
        <v>2.8398159999999999E-2</v>
      </c>
      <c r="C5710" s="21">
        <v>4.1291117643818397E-2</v>
      </c>
      <c r="D5710" s="21">
        <v>0.36104085344117598</v>
      </c>
      <c r="E5710" s="21">
        <v>19.2381311899343</v>
      </c>
      <c r="F5710" s="21">
        <v>6.5517320000000004E-2</v>
      </c>
      <c r="G5710" s="21">
        <v>4.3236900000000002E-2</v>
      </c>
      <c r="H5710" s="21">
        <v>26.650725307188399</v>
      </c>
      <c r="I5710" s="21">
        <v>66.584291256298599</v>
      </c>
    </row>
    <row r="5711" spans="1:9" x14ac:dyDescent="0.2">
      <c r="A5711" s="20">
        <v>5710</v>
      </c>
      <c r="B5711" s="21">
        <v>6.8481020000000004E-2</v>
      </c>
      <c r="C5711" s="21">
        <v>3.8832449999999998E-2</v>
      </c>
      <c r="D5711" s="21">
        <v>0.35834474050515103</v>
      </c>
      <c r="E5711" s="21">
        <v>17.281703837995501</v>
      </c>
      <c r="F5711" s="21">
        <v>6.3827430000000004E-2</v>
      </c>
      <c r="G5711" s="21">
        <v>4.5063632461325401E-2</v>
      </c>
      <c r="H5711" s="21">
        <v>29.7326277245051</v>
      </c>
      <c r="I5711" s="21">
        <v>61.677870025182301</v>
      </c>
    </row>
    <row r="5712" spans="1:9" x14ac:dyDescent="0.2">
      <c r="A5712" s="20">
        <v>5711</v>
      </c>
      <c r="B5712" s="21">
        <v>4.1305250000000002E-2</v>
      </c>
      <c r="C5712" s="21">
        <v>3.694061143921E-2</v>
      </c>
      <c r="D5712" s="21">
        <v>0.34160591937130202</v>
      </c>
      <c r="E5712" s="21">
        <v>18.8991092766049</v>
      </c>
      <c r="F5712" s="21">
        <v>6.1027789999999998E-2</v>
      </c>
      <c r="G5712" s="21">
        <v>3.9410569999999999E-2</v>
      </c>
      <c r="H5712" s="21">
        <v>33.216280099270797</v>
      </c>
      <c r="I5712" s="21">
        <v>62.736514541426097</v>
      </c>
    </row>
    <row r="5713" spans="1:9" x14ac:dyDescent="0.2">
      <c r="A5713" s="20">
        <v>5712</v>
      </c>
      <c r="B5713" s="21">
        <v>2.4457846420371999E-2</v>
      </c>
      <c r="C5713" s="21">
        <v>4.4214631417216099E-2</v>
      </c>
      <c r="D5713" s="21">
        <v>0.333077342711664</v>
      </c>
      <c r="E5713" s="21">
        <v>18.111648071776699</v>
      </c>
      <c r="F5713" s="21">
        <v>5.5337382272387999E-2</v>
      </c>
      <c r="G5713" s="21">
        <v>4.8200420000000001E-2</v>
      </c>
      <c r="H5713" s="21">
        <v>29.025146929840201</v>
      </c>
      <c r="I5713" s="21">
        <v>60.497664119086899</v>
      </c>
    </row>
    <row r="5714" spans="1:9" x14ac:dyDescent="0.2">
      <c r="A5714" s="20">
        <v>5713</v>
      </c>
      <c r="B5714" s="21">
        <v>5.2851059999999998E-2</v>
      </c>
      <c r="C5714" s="21">
        <v>3.7996349999999998E-2</v>
      </c>
      <c r="D5714" s="21">
        <v>0.35188243982808698</v>
      </c>
      <c r="E5714" s="21">
        <v>16.536838616373601</v>
      </c>
      <c r="F5714" s="21">
        <v>6.7546780000000001E-2</v>
      </c>
      <c r="G5714" s="21">
        <v>4.0760350000000001E-2</v>
      </c>
      <c r="H5714" s="21">
        <v>31.905380726227801</v>
      </c>
      <c r="I5714" s="21">
        <v>55.718580182517101</v>
      </c>
    </row>
    <row r="5715" spans="1:9" x14ac:dyDescent="0.2">
      <c r="A5715" s="20">
        <v>5714</v>
      </c>
      <c r="B5715" s="21">
        <v>4.59707232476389E-2</v>
      </c>
      <c r="C5715" s="21">
        <v>3.2161229999999999E-2</v>
      </c>
      <c r="D5715" s="21">
        <v>0.35796030029696202</v>
      </c>
      <c r="E5715" s="21">
        <v>19.819324415253</v>
      </c>
      <c r="F5715" s="21">
        <v>6.4322699999999997E-2</v>
      </c>
      <c r="G5715" s="21">
        <v>3.7709859999999998E-2</v>
      </c>
      <c r="H5715" s="21">
        <v>32.269945661127501</v>
      </c>
      <c r="I5715" s="21">
        <v>67.279634378591695</v>
      </c>
    </row>
    <row r="5716" spans="1:9" x14ac:dyDescent="0.2">
      <c r="A5716" s="20">
        <v>5715</v>
      </c>
      <c r="B5716" s="21">
        <v>4.59187E-2</v>
      </c>
      <c r="C5716" s="21">
        <v>3.3986139999999998E-2</v>
      </c>
      <c r="D5716" s="21">
        <v>0.31978746739746</v>
      </c>
      <c r="E5716" s="21">
        <v>19.8790295988385</v>
      </c>
      <c r="F5716" s="21">
        <v>6.3835580000000003E-2</v>
      </c>
      <c r="G5716" s="21">
        <v>3.8398130000000003E-2</v>
      </c>
      <c r="H5716" s="21">
        <v>32.604009472345702</v>
      </c>
      <c r="I5716" s="21">
        <v>60.053441863033299</v>
      </c>
    </row>
    <row r="5717" spans="1:9" x14ac:dyDescent="0.2">
      <c r="A5717" s="20">
        <v>5716</v>
      </c>
      <c r="B5717" s="21">
        <v>3.3613669999999998E-2</v>
      </c>
      <c r="C5717" s="21">
        <v>4.0360065754299602E-2</v>
      </c>
      <c r="D5717" s="21">
        <v>0.33851417</v>
      </c>
      <c r="E5717" s="21">
        <v>16.1567101545809</v>
      </c>
      <c r="F5717" s="21">
        <v>6.9496080000000002E-2</v>
      </c>
      <c r="G5717" s="21">
        <v>4.2598509999999999E-2</v>
      </c>
      <c r="H5717" s="21">
        <v>29.4779467005804</v>
      </c>
      <c r="I5717" s="21">
        <v>51.003665651862001</v>
      </c>
    </row>
    <row r="5718" spans="1:9" x14ac:dyDescent="0.2">
      <c r="A5718" s="20">
        <v>5717</v>
      </c>
      <c r="B5718" s="21">
        <v>4.6757439999999997E-2</v>
      </c>
      <c r="C5718" s="21">
        <v>3.3217049999999998E-2</v>
      </c>
      <c r="D5718" s="21">
        <v>0.34121331909299601</v>
      </c>
      <c r="E5718" s="21">
        <v>17.864037363872001</v>
      </c>
      <c r="F5718" s="21">
        <v>6.4477400000000004E-2</v>
      </c>
      <c r="G5718" s="21">
        <v>4.7739583450232902E-2</v>
      </c>
      <c r="H5718" s="21">
        <v>31.913814986011399</v>
      </c>
      <c r="I5718" s="21">
        <v>57.3464678921246</v>
      </c>
    </row>
    <row r="5719" spans="1:9" x14ac:dyDescent="0.2">
      <c r="A5719" s="20">
        <v>5718</v>
      </c>
      <c r="B5719" s="21">
        <v>3.6073630000000002E-2</v>
      </c>
      <c r="C5719" s="21">
        <v>3.2415199999999998E-2</v>
      </c>
      <c r="D5719" s="21">
        <v>0.33935614037449202</v>
      </c>
      <c r="E5719" s="21">
        <v>17.4311096996388</v>
      </c>
      <c r="F5719" s="21">
        <v>6.0757270000000002E-2</v>
      </c>
      <c r="G5719" s="21">
        <v>5.3200230000000001E-2</v>
      </c>
      <c r="H5719" s="21">
        <v>29.249059498990899</v>
      </c>
      <c r="I5719" s="21">
        <v>55.7126914533657</v>
      </c>
    </row>
    <row r="5720" spans="1:9" x14ac:dyDescent="0.2">
      <c r="A5720" s="20">
        <v>5719</v>
      </c>
      <c r="B5720" s="21">
        <v>4.8339119999999999E-2</v>
      </c>
      <c r="C5720" s="21">
        <v>4.3709489999999997E-2</v>
      </c>
      <c r="D5720" s="21">
        <v>0.33149786736754699</v>
      </c>
      <c r="E5720" s="21">
        <v>18.320100616898401</v>
      </c>
      <c r="F5720" s="21">
        <v>5.8446730000000002E-2</v>
      </c>
      <c r="G5720" s="21">
        <v>4.3800110000000003E-2</v>
      </c>
      <c r="H5720" s="21">
        <v>31.000861752289101</v>
      </c>
      <c r="I5720" s="21">
        <v>61.477691994306902</v>
      </c>
    </row>
    <row r="5721" spans="1:9" x14ac:dyDescent="0.2">
      <c r="A5721" s="20">
        <v>5720</v>
      </c>
      <c r="B5721" s="21">
        <v>1.142583E-2</v>
      </c>
      <c r="C5721" s="21">
        <v>3.3650670000000001E-2</v>
      </c>
      <c r="D5721" s="21">
        <v>0.31834739160632802</v>
      </c>
      <c r="E5721" s="21">
        <v>18.2166535</v>
      </c>
      <c r="F5721" s="21">
        <v>5.8251909999999997E-2</v>
      </c>
      <c r="G5721" s="21">
        <v>4.6662589999999997E-2</v>
      </c>
      <c r="H5721" s="21">
        <v>33.329820858113898</v>
      </c>
      <c r="I5721" s="21">
        <v>53.858120596643801</v>
      </c>
    </row>
    <row r="5722" spans="1:9" x14ac:dyDescent="0.2">
      <c r="A5722" s="20">
        <v>5721</v>
      </c>
      <c r="B5722" s="21">
        <v>3.3491898055312101E-2</v>
      </c>
      <c r="C5722" s="21">
        <v>3.4421822415051997E-2</v>
      </c>
      <c r="D5722" s="21">
        <v>0.33891476460207898</v>
      </c>
      <c r="E5722" s="21">
        <v>18.898382377305602</v>
      </c>
      <c r="F5722" s="21">
        <v>6.23785392597732E-2</v>
      </c>
      <c r="G5722" s="21">
        <v>4.4647149591809501E-2</v>
      </c>
      <c r="H5722" s="21">
        <v>29.8944523286921</v>
      </c>
      <c r="I5722" s="21">
        <v>60.484375900069701</v>
      </c>
    </row>
    <row r="5723" spans="1:9" x14ac:dyDescent="0.2">
      <c r="A5723" s="20">
        <v>5722</v>
      </c>
      <c r="B5723" s="21">
        <v>6.5832329999999994E-2</v>
      </c>
      <c r="C5723" s="21">
        <v>4.967485E-2</v>
      </c>
      <c r="D5723" s="21">
        <v>0.33944555965529799</v>
      </c>
      <c r="E5723" s="21">
        <v>17.279745795324001</v>
      </c>
      <c r="F5723" s="21">
        <v>6.5833359999999994E-2</v>
      </c>
      <c r="G5723" s="21">
        <v>3.4348530000000002E-2</v>
      </c>
      <c r="H5723" s="21">
        <v>32.658792767080598</v>
      </c>
      <c r="I5723" s="21">
        <v>60.160690438442103</v>
      </c>
    </row>
    <row r="5724" spans="1:9" x14ac:dyDescent="0.2">
      <c r="A5724" s="20">
        <v>5723</v>
      </c>
      <c r="B5724" s="21">
        <v>2.849399E-2</v>
      </c>
      <c r="C5724" s="21">
        <v>4.3113890000000002E-2</v>
      </c>
      <c r="D5724" s="21">
        <v>0.33554478394098403</v>
      </c>
      <c r="E5724" s="21">
        <v>17.157704358758298</v>
      </c>
      <c r="F5724" s="21">
        <v>6.5889719999999999E-2</v>
      </c>
      <c r="G5724" s="21">
        <v>4.688842E-2</v>
      </c>
      <c r="H5724" s="21">
        <v>31.4420603348137</v>
      </c>
      <c r="I5724" s="21">
        <v>54.805560421196397</v>
      </c>
    </row>
    <row r="5725" spans="1:9" x14ac:dyDescent="0.2">
      <c r="A5725" s="20">
        <v>5724</v>
      </c>
      <c r="B5725" s="21">
        <v>3.0942425537602201E-2</v>
      </c>
      <c r="C5725" s="21">
        <v>4.2498090000000002E-2</v>
      </c>
      <c r="D5725" s="21">
        <v>0.35798664608146802</v>
      </c>
      <c r="E5725" s="21">
        <v>19.216682828323801</v>
      </c>
      <c r="F5725" s="21">
        <v>5.4097650664180201E-2</v>
      </c>
      <c r="G5725" s="21">
        <v>4.4891294407056401E-2</v>
      </c>
      <c r="H5725" s="21">
        <v>33.114295359093397</v>
      </c>
      <c r="I5725" s="21">
        <v>70.150458586101195</v>
      </c>
    </row>
    <row r="5726" spans="1:9" x14ac:dyDescent="0.2">
      <c r="A5726" s="20">
        <v>5725</v>
      </c>
      <c r="B5726" s="21">
        <v>3.3280579999999997E-2</v>
      </c>
      <c r="C5726" s="21">
        <v>4.2614470000000002E-2</v>
      </c>
      <c r="D5726" s="21">
        <v>0.317627591993486</v>
      </c>
      <c r="E5726" s="21">
        <v>21.1837559952275</v>
      </c>
      <c r="F5726" s="21">
        <v>6.5622879999999995E-2</v>
      </c>
      <c r="G5726" s="21">
        <v>3.7116799999999998E-2</v>
      </c>
      <c r="H5726" s="21">
        <v>27.658955399887699</v>
      </c>
      <c r="I5726" s="21">
        <v>64.422078635306505</v>
      </c>
    </row>
    <row r="5727" spans="1:9" x14ac:dyDescent="0.2">
      <c r="A5727" s="20">
        <v>5726</v>
      </c>
      <c r="B5727" s="21">
        <v>2.1777907961670302E-2</v>
      </c>
      <c r="C5727" s="21">
        <v>3.2866501413674899E-2</v>
      </c>
      <c r="D5727" s="21">
        <v>0.350607864206055</v>
      </c>
      <c r="E5727" s="21">
        <v>20.774293600035801</v>
      </c>
      <c r="F5727" s="21">
        <v>5.9518399999999999E-2</v>
      </c>
      <c r="G5727" s="21">
        <v>5.345018E-2</v>
      </c>
      <c r="H5727" s="21">
        <v>33.9520583523692</v>
      </c>
      <c r="I5727" s="21">
        <v>68.540875370852604</v>
      </c>
    </row>
    <row r="5728" spans="1:9" x14ac:dyDescent="0.2">
      <c r="A5728" s="20">
        <v>5727</v>
      </c>
      <c r="B5728" s="21">
        <v>0.01</v>
      </c>
      <c r="C5728" s="21">
        <v>4.3917909999999998E-2</v>
      </c>
      <c r="D5728" s="21">
        <v>0.30912539449007498</v>
      </c>
      <c r="E5728" s="21">
        <v>19.586623486899601</v>
      </c>
      <c r="F5728" s="21">
        <v>5.8058159999999998E-2</v>
      </c>
      <c r="G5728" s="21">
        <v>4.8000244842053799E-2</v>
      </c>
      <c r="H5728" s="21">
        <v>27.990306674127201</v>
      </c>
      <c r="I5728" s="21">
        <v>58.459888100000001</v>
      </c>
    </row>
    <row r="5729" spans="1:9" x14ac:dyDescent="0.2">
      <c r="A5729" s="20">
        <v>5728</v>
      </c>
      <c r="B5729" s="21">
        <v>3.6541200000000003E-2</v>
      </c>
      <c r="C5729" s="21">
        <v>4.5418449999999999E-2</v>
      </c>
      <c r="D5729" s="21">
        <v>0.34367507554360799</v>
      </c>
      <c r="E5729" s="21">
        <v>16.190306401272601</v>
      </c>
      <c r="F5729" s="21">
        <v>6.2830269999999994E-2</v>
      </c>
      <c r="G5729" s="21">
        <v>3.6669390000000003E-2</v>
      </c>
      <c r="H5729" s="21">
        <v>29.141517685874099</v>
      </c>
      <c r="I5729" s="21">
        <v>55.224395100000002</v>
      </c>
    </row>
    <row r="5730" spans="1:9" x14ac:dyDescent="0.2">
      <c r="A5730" s="20">
        <v>5729</v>
      </c>
      <c r="B5730" s="21">
        <v>4.2037891361224801E-2</v>
      </c>
      <c r="C5730" s="21">
        <v>3.214972E-2</v>
      </c>
      <c r="D5730" s="21">
        <v>0.3</v>
      </c>
      <c r="E5730" s="21">
        <v>17.234558971145699</v>
      </c>
      <c r="F5730" s="21">
        <v>6.4938389999999999E-2</v>
      </c>
      <c r="G5730" s="21">
        <v>4.7617930000000003E-2</v>
      </c>
      <c r="H5730" s="21">
        <v>33.885316722244198</v>
      </c>
      <c r="I5730" s="21">
        <v>47.1124178958692</v>
      </c>
    </row>
    <row r="5731" spans="1:9" x14ac:dyDescent="0.2">
      <c r="A5731" s="20">
        <v>5730</v>
      </c>
      <c r="B5731" s="21">
        <v>3.9212419999999998E-2</v>
      </c>
      <c r="C5731" s="21">
        <v>3.9912999999999997E-2</v>
      </c>
      <c r="D5731" s="21">
        <v>0.327202849105447</v>
      </c>
      <c r="E5731" s="21">
        <v>19.052045991859899</v>
      </c>
      <c r="F5731" s="21">
        <v>5.4833899999999998E-2</v>
      </c>
      <c r="G5731" s="21">
        <v>0.06</v>
      </c>
      <c r="H5731" s="21">
        <v>31.447713948758999</v>
      </c>
      <c r="I5731" s="21">
        <v>62.1657502838734</v>
      </c>
    </row>
    <row r="5732" spans="1:9" x14ac:dyDescent="0.2">
      <c r="A5732" s="20">
        <v>5731</v>
      </c>
      <c r="B5732" s="21">
        <v>3.7826821570781599E-2</v>
      </c>
      <c r="C5732" s="21">
        <v>3.5839540000000003E-2</v>
      </c>
      <c r="D5732" s="21">
        <v>0.34456103949980199</v>
      </c>
      <c r="E5732" s="21">
        <v>17.492232990748001</v>
      </c>
      <c r="F5732" s="21">
        <v>6.2086870000000002E-2</v>
      </c>
      <c r="G5732" s="21">
        <v>4.5032709999999997E-2</v>
      </c>
      <c r="H5732" s="21">
        <v>30.712371856604001</v>
      </c>
      <c r="I5732" s="21">
        <v>57.669277602283898</v>
      </c>
    </row>
    <row r="5733" spans="1:9" x14ac:dyDescent="0.2">
      <c r="A5733" s="20">
        <v>5732</v>
      </c>
      <c r="B5733" s="21">
        <v>4.0645609999999999E-2</v>
      </c>
      <c r="C5733" s="21">
        <v>4.0280730000000001E-2</v>
      </c>
      <c r="D5733" s="21">
        <v>0.31649976451096501</v>
      </c>
      <c r="E5733" s="21">
        <v>17.8750807312035</v>
      </c>
      <c r="F5733" s="21">
        <v>5.2893950000000002E-2</v>
      </c>
      <c r="G5733" s="21">
        <v>4.8453000000000003E-2</v>
      </c>
      <c r="H5733" s="21">
        <v>33.4822151561808</v>
      </c>
      <c r="I5733" s="21">
        <v>57.140894942177603</v>
      </c>
    </row>
    <row r="5734" spans="1:9" x14ac:dyDescent="0.2">
      <c r="A5734" s="20">
        <v>5733</v>
      </c>
      <c r="B5734" s="21">
        <v>5.5342620000000002E-2</v>
      </c>
      <c r="C5734" s="21">
        <v>3.713582E-2</v>
      </c>
      <c r="D5734" s="21">
        <v>0.31662927891278397</v>
      </c>
      <c r="E5734" s="21">
        <v>20.861199965586302</v>
      </c>
      <c r="F5734" s="21">
        <v>6.495956E-2</v>
      </c>
      <c r="G5734" s="21">
        <v>4.2159297318219102E-2</v>
      </c>
      <c r="H5734" s="21">
        <v>31.341237133998501</v>
      </c>
      <c r="I5734" s="21">
        <v>63.259984500000002</v>
      </c>
    </row>
    <row r="5735" spans="1:9" x14ac:dyDescent="0.2">
      <c r="A5735" s="20">
        <v>5734</v>
      </c>
      <c r="B5735" s="21">
        <v>3.7143309999999999E-2</v>
      </c>
      <c r="C5735" s="21">
        <v>4.1651323405342798E-2</v>
      </c>
      <c r="D5735" s="21">
        <v>0.36463788920604701</v>
      </c>
      <c r="E5735" s="21">
        <v>16.346273610754</v>
      </c>
      <c r="F5735" s="21">
        <v>5.5452074755214097E-2</v>
      </c>
      <c r="G5735" s="21">
        <v>4.2754502086319403E-2</v>
      </c>
      <c r="H5735" s="21">
        <v>29.615265567062298</v>
      </c>
      <c r="I5735" s="21">
        <v>60.7743328135738</v>
      </c>
    </row>
    <row r="5736" spans="1:9" x14ac:dyDescent="0.2">
      <c r="A5736" s="20">
        <v>5735</v>
      </c>
      <c r="B5736" s="21">
        <v>3.1388760000000002E-2</v>
      </c>
      <c r="C5736" s="21">
        <v>4.752435E-2</v>
      </c>
      <c r="D5736" s="21">
        <v>0.31308847134832402</v>
      </c>
      <c r="E5736" s="21">
        <v>20.028926764871301</v>
      </c>
      <c r="F5736" s="21">
        <v>6.1953729999999999E-2</v>
      </c>
      <c r="G5736" s="21">
        <v>5.2820270000000002E-2</v>
      </c>
      <c r="H5736" s="21">
        <v>34.093666615468003</v>
      </c>
      <c r="I5736" s="21">
        <v>61.604573287987002</v>
      </c>
    </row>
    <row r="5737" spans="1:9" x14ac:dyDescent="0.2">
      <c r="A5737" s="20">
        <v>5736</v>
      </c>
      <c r="B5737" s="21">
        <v>3.57831177266787E-2</v>
      </c>
      <c r="C5737" s="21">
        <v>4.3150260000000003E-2</v>
      </c>
      <c r="D5737" s="21">
        <v>0.342623302677657</v>
      </c>
      <c r="E5737" s="21">
        <v>16.0277454898767</v>
      </c>
      <c r="F5737" s="21">
        <v>5.9167829999999998E-2</v>
      </c>
      <c r="G5737" s="21">
        <v>4.817892E-2</v>
      </c>
      <c r="H5737" s="21">
        <v>32.125049300000001</v>
      </c>
      <c r="I5737" s="21">
        <v>54.603755826915702</v>
      </c>
    </row>
    <row r="5738" spans="1:9" x14ac:dyDescent="0.2">
      <c r="A5738" s="20">
        <v>5737</v>
      </c>
      <c r="B5738" s="21">
        <v>4.86902013963516E-2</v>
      </c>
      <c r="C5738" s="21">
        <v>4.1683419667367598E-2</v>
      </c>
      <c r="D5738" s="21">
        <v>0.37452082110270501</v>
      </c>
      <c r="E5738" s="21">
        <v>17.663980206934401</v>
      </c>
      <c r="F5738" s="21">
        <v>5.8147730000000002E-2</v>
      </c>
      <c r="G5738" s="21">
        <v>5.0348900000000002E-2</v>
      </c>
      <c r="H5738" s="21">
        <v>29.0399816870042</v>
      </c>
      <c r="I5738" s="21">
        <v>67.381903979547403</v>
      </c>
    </row>
    <row r="5739" spans="1:9" x14ac:dyDescent="0.2">
      <c r="A5739" s="20">
        <v>5738</v>
      </c>
      <c r="B5739" s="21">
        <v>6.1180400000000003E-2</v>
      </c>
      <c r="C5739" s="21">
        <v>4.7010621823220099E-2</v>
      </c>
      <c r="D5739" s="21">
        <v>0.34784843999999998</v>
      </c>
      <c r="E5739" s="21">
        <v>18.471719518592199</v>
      </c>
      <c r="F5739" s="21">
        <v>5.0997679999999997E-2</v>
      </c>
      <c r="G5739" s="21">
        <v>4.3824549999999997E-2</v>
      </c>
      <c r="H5739" s="21">
        <v>30.058293299999999</v>
      </c>
      <c r="I5739" s="21">
        <v>69.767612236425506</v>
      </c>
    </row>
    <row r="5740" spans="1:9" x14ac:dyDescent="0.2">
      <c r="A5740" s="20">
        <v>5739</v>
      </c>
      <c r="B5740" s="21">
        <v>3.0577843912462301E-2</v>
      </c>
      <c r="C5740" s="21">
        <v>4.0499399999999998E-2</v>
      </c>
      <c r="D5740" s="21">
        <v>0.34557886871042598</v>
      </c>
      <c r="E5740" s="21">
        <v>17.7357025421164</v>
      </c>
      <c r="F5740" s="21">
        <v>5.4004280000000002E-2</v>
      </c>
      <c r="G5740" s="21">
        <v>4.7261240000000003E-2</v>
      </c>
      <c r="H5740" s="21">
        <v>29.591239379084598</v>
      </c>
      <c r="I5740" s="21">
        <v>61.699837770404699</v>
      </c>
    </row>
    <row r="5741" spans="1:9" x14ac:dyDescent="0.2">
      <c r="A5741" s="20">
        <v>5740</v>
      </c>
      <c r="B5741" s="21">
        <v>4.1484010000000002E-2</v>
      </c>
      <c r="C5741" s="21">
        <v>4.4047389999999999E-2</v>
      </c>
      <c r="D5741" s="21">
        <v>0.33072906899756599</v>
      </c>
      <c r="E5741" s="21">
        <v>20.904735979902799</v>
      </c>
      <c r="F5741" s="21">
        <v>6.0624070000000002E-2</v>
      </c>
      <c r="G5741" s="21">
        <v>4.4617260258850398E-2</v>
      </c>
      <c r="H5741" s="21">
        <v>29.232406580435502</v>
      </c>
      <c r="I5741" s="21">
        <v>68.925145599999993</v>
      </c>
    </row>
    <row r="5742" spans="1:9" x14ac:dyDescent="0.2">
      <c r="A5742" s="20">
        <v>5741</v>
      </c>
      <c r="B5742" s="21">
        <v>4.5075360000000002E-2</v>
      </c>
      <c r="C5742" s="21">
        <v>3.2135999999999998E-2</v>
      </c>
      <c r="D5742" s="21">
        <v>0.33079743865688599</v>
      </c>
      <c r="E5742" s="21">
        <v>18.274748646684198</v>
      </c>
      <c r="F5742" s="21">
        <v>5.6349400000000001E-2</v>
      </c>
      <c r="G5742" s="21">
        <v>4.8072339999999998E-2</v>
      </c>
      <c r="H5742" s="21">
        <v>31.3283761256411</v>
      </c>
      <c r="I5742" s="21">
        <v>58.712864886173001</v>
      </c>
    </row>
    <row r="5743" spans="1:9" x14ac:dyDescent="0.2">
      <c r="A5743" s="20">
        <v>5742</v>
      </c>
      <c r="B5743" s="21">
        <v>2.5111330000000001E-2</v>
      </c>
      <c r="C5743" s="21">
        <v>3.9309039016807101E-2</v>
      </c>
      <c r="D5743" s="21">
        <v>0.34164450535650998</v>
      </c>
      <c r="E5743" s="21">
        <v>19.270071909589301</v>
      </c>
      <c r="F5743" s="21">
        <v>5.9406870000000001E-2</v>
      </c>
      <c r="G5743" s="21">
        <v>4.4432529999999998E-2</v>
      </c>
      <c r="H5743" s="21">
        <v>31.4472597886434</v>
      </c>
      <c r="I5743" s="21">
        <v>63.889619670901197</v>
      </c>
    </row>
    <row r="5744" spans="1:9" x14ac:dyDescent="0.2">
      <c r="A5744" s="20">
        <v>5743</v>
      </c>
      <c r="B5744" s="21">
        <v>4.0306259999999997E-2</v>
      </c>
      <c r="C5744" s="21">
        <v>3.03167064180444E-2</v>
      </c>
      <c r="D5744" s="21">
        <v>0.30506895420035801</v>
      </c>
      <c r="E5744" s="21">
        <v>19.111718272483699</v>
      </c>
      <c r="F5744" s="21">
        <v>5.7065930000000001E-2</v>
      </c>
      <c r="G5744" s="21">
        <v>5.389124E-2</v>
      </c>
      <c r="H5744" s="21">
        <v>32.447902235129803</v>
      </c>
      <c r="I5744" s="21">
        <v>54.963646435588302</v>
      </c>
    </row>
    <row r="5745" spans="1:9" x14ac:dyDescent="0.2">
      <c r="A5745" s="20">
        <v>5744</v>
      </c>
      <c r="B5745" s="21">
        <v>1.80148921398685E-2</v>
      </c>
      <c r="C5745" s="21">
        <v>5.2309540268105699E-2</v>
      </c>
      <c r="D5745" s="21">
        <v>0.36525444534560902</v>
      </c>
      <c r="E5745" s="21">
        <v>19.851183006325201</v>
      </c>
      <c r="F5745" s="21">
        <v>5.96086049257325E-2</v>
      </c>
      <c r="G5745" s="21">
        <v>4.3818700000000002E-2</v>
      </c>
      <c r="H5745" s="21">
        <v>32.719056110365401</v>
      </c>
      <c r="I5745" s="21">
        <v>74.040132560328701</v>
      </c>
    </row>
    <row r="5746" spans="1:9" x14ac:dyDescent="0.2">
      <c r="A5746" s="20">
        <v>5745</v>
      </c>
      <c r="B5746" s="21">
        <v>1.3464250000000001E-2</v>
      </c>
      <c r="C5746" s="21">
        <v>4.761456E-2</v>
      </c>
      <c r="D5746" s="21">
        <v>0.34915140489211499</v>
      </c>
      <c r="E5746" s="21">
        <v>20.047974203315199</v>
      </c>
      <c r="F5746" s="21">
        <v>5.4991379999999999E-2</v>
      </c>
      <c r="G5746" s="21">
        <v>4.7128330286395598E-2</v>
      </c>
      <c r="H5746" s="21">
        <v>33.291063999999999</v>
      </c>
      <c r="I5746" s="21">
        <v>70.955169413022702</v>
      </c>
    </row>
    <row r="5747" spans="1:9" x14ac:dyDescent="0.2">
      <c r="A5747" s="20">
        <v>5746</v>
      </c>
      <c r="B5747" s="21">
        <v>4.5501199999999999E-2</v>
      </c>
      <c r="C5747" s="21">
        <v>4.70974790029609E-2</v>
      </c>
      <c r="D5747" s="21">
        <v>0.31004422160804701</v>
      </c>
      <c r="E5747" s="21">
        <v>18.134366259708099</v>
      </c>
      <c r="F5747" s="21">
        <v>5.861922E-2</v>
      </c>
      <c r="G5747" s="21">
        <v>3.5997340000000003E-2</v>
      </c>
      <c r="H5747" s="21">
        <v>33.638073866000099</v>
      </c>
      <c r="I5747" s="21">
        <v>57.145155254732202</v>
      </c>
    </row>
    <row r="5748" spans="1:9" x14ac:dyDescent="0.2">
      <c r="A5748" s="20">
        <v>5747</v>
      </c>
      <c r="B5748" s="21">
        <v>3.4241880000000002E-2</v>
      </c>
      <c r="C5748" s="21">
        <v>3.8528369999999999E-2</v>
      </c>
      <c r="D5748" s="21">
        <v>0.36552048582937202</v>
      </c>
      <c r="E5748" s="21">
        <v>20.041448817150599</v>
      </c>
      <c r="F5748" s="21">
        <v>5.9660182542889503E-2</v>
      </c>
      <c r="G5748" s="21">
        <v>5.0955032459696799E-2</v>
      </c>
      <c r="H5748" s="21">
        <v>32.573050957903803</v>
      </c>
      <c r="I5748" s="21">
        <v>71.815651571667303</v>
      </c>
    </row>
    <row r="5749" spans="1:9" x14ac:dyDescent="0.2">
      <c r="A5749" s="20">
        <v>5748</v>
      </c>
      <c r="B5749" s="21">
        <v>4.3034210000000003E-2</v>
      </c>
      <c r="C5749" s="21">
        <v>3.0247550000000002E-2</v>
      </c>
      <c r="D5749" s="21">
        <v>0.35858487017829999</v>
      </c>
      <c r="E5749" s="21">
        <v>18.8849711014369</v>
      </c>
      <c r="F5749" s="21">
        <v>6.114766E-2</v>
      </c>
      <c r="G5749" s="21">
        <v>3.9128521050390497E-2</v>
      </c>
      <c r="H5749" s="21">
        <v>32.312591961128497</v>
      </c>
      <c r="I5749" s="21">
        <v>64.371870826504605</v>
      </c>
    </row>
    <row r="5750" spans="1:9" x14ac:dyDescent="0.2">
      <c r="A5750" s="20">
        <v>5749</v>
      </c>
      <c r="B5750" s="21">
        <v>3.9731580000000002E-2</v>
      </c>
      <c r="C5750" s="21">
        <v>2.9105493580663701E-2</v>
      </c>
      <c r="D5750" s="21">
        <v>0.35378177787457699</v>
      </c>
      <c r="E5750" s="21">
        <v>19.035157301073401</v>
      </c>
      <c r="F5750" s="21">
        <v>5.1875490000000003E-2</v>
      </c>
      <c r="G5750" s="21">
        <v>4.1768600000000003E-2</v>
      </c>
      <c r="H5750" s="21">
        <v>33.535658478515998</v>
      </c>
      <c r="I5750" s="21">
        <v>66.450278958484503</v>
      </c>
    </row>
    <row r="5751" spans="1:9" x14ac:dyDescent="0.2">
      <c r="A5751" s="20">
        <v>5750</v>
      </c>
      <c r="B5751" s="21">
        <v>2.5353999270043E-2</v>
      </c>
      <c r="C5751" s="21">
        <v>3.9165940000000003E-2</v>
      </c>
      <c r="D5751" s="21">
        <v>0.389725260371583</v>
      </c>
      <c r="E5751" s="21">
        <v>16.9073459508638</v>
      </c>
      <c r="F5751" s="21">
        <v>6.1256119999999997E-2</v>
      </c>
      <c r="G5751" s="21">
        <v>3.8809780000000002E-2</v>
      </c>
      <c r="H5751" s="21">
        <v>32.425897450405202</v>
      </c>
      <c r="I5751" s="21">
        <v>64.464297400000007</v>
      </c>
    </row>
    <row r="5752" spans="1:9" x14ac:dyDescent="0.2">
      <c r="A5752" s="20">
        <v>5751</v>
      </c>
      <c r="B5752" s="21">
        <v>3.9321189999999999E-2</v>
      </c>
      <c r="C5752" s="21">
        <v>3.8438769999999997E-2</v>
      </c>
      <c r="D5752" s="21">
        <v>0.34692672451369999</v>
      </c>
      <c r="E5752" s="21">
        <v>17.268719597418102</v>
      </c>
      <c r="F5752" s="21">
        <v>5.5440509999999998E-2</v>
      </c>
      <c r="G5752" s="21">
        <v>3.7875929412409699E-2</v>
      </c>
      <c r="H5752" s="21">
        <v>29.694469509381499</v>
      </c>
      <c r="I5752" s="21">
        <v>60.2050824134961</v>
      </c>
    </row>
    <row r="5753" spans="1:9" x14ac:dyDescent="0.2">
      <c r="A5753" s="20">
        <v>5752</v>
      </c>
      <c r="B5753" s="21">
        <v>2.1503480424777101E-2</v>
      </c>
      <c r="C5753" s="21">
        <v>3.8096360000000003E-2</v>
      </c>
      <c r="D5753" s="21">
        <v>0.37560322431758802</v>
      </c>
      <c r="E5753" s="21">
        <v>19.042739609156499</v>
      </c>
      <c r="F5753" s="21">
        <v>5.4169509999999997E-2</v>
      </c>
      <c r="G5753" s="21">
        <v>4.9860370000000001E-2</v>
      </c>
      <c r="H5753" s="21">
        <v>28.8140434164747</v>
      </c>
      <c r="I5753" s="21">
        <v>71.199185114586996</v>
      </c>
    </row>
    <row r="5754" spans="1:9" x14ac:dyDescent="0.2">
      <c r="A5754" s="20">
        <v>5753</v>
      </c>
      <c r="B5754" s="21">
        <v>6.0864590000000003E-2</v>
      </c>
      <c r="C5754" s="21">
        <v>4.3016220000000001E-2</v>
      </c>
      <c r="D5754" s="21">
        <v>0.34551022808049597</v>
      </c>
      <c r="E5754" s="21">
        <v>17.361843897620201</v>
      </c>
      <c r="F5754" s="21">
        <v>6.7156720000000003E-2</v>
      </c>
      <c r="G5754" s="21">
        <v>4.1048050242415098E-2</v>
      </c>
      <c r="H5754" s="21">
        <v>29.548629574112599</v>
      </c>
      <c r="I5754" s="21">
        <v>59.094131067161001</v>
      </c>
    </row>
    <row r="5755" spans="1:9" x14ac:dyDescent="0.2">
      <c r="A5755" s="20">
        <v>5754</v>
      </c>
      <c r="B5755" s="21">
        <v>1.9660444827100498E-2</v>
      </c>
      <c r="C5755" s="21">
        <v>4.1153204078410298E-2</v>
      </c>
      <c r="D5755" s="21">
        <v>0.35404852192149999</v>
      </c>
      <c r="E5755" s="21">
        <v>18.221259456886699</v>
      </c>
      <c r="F5755" s="21">
        <v>6.4647629999999998E-2</v>
      </c>
      <c r="G5755" s="21">
        <v>3.7703970000000003E-2</v>
      </c>
      <c r="H5755" s="21">
        <v>32.2305025</v>
      </c>
      <c r="I5755" s="21">
        <v>61.431628213496403</v>
      </c>
    </row>
    <row r="5756" spans="1:9" x14ac:dyDescent="0.2">
      <c r="A5756" s="20">
        <v>5755</v>
      </c>
      <c r="B5756" s="21">
        <v>3.7063220935471201E-2</v>
      </c>
      <c r="C5756" s="21">
        <v>4.6372469999999999E-2</v>
      </c>
      <c r="D5756" s="21">
        <v>0.33393314753361503</v>
      </c>
      <c r="E5756" s="21">
        <v>18.2209827272311</v>
      </c>
      <c r="F5756" s="21">
        <v>6.3754969999999994E-2</v>
      </c>
      <c r="G5756" s="21">
        <v>3.7401740000000003E-2</v>
      </c>
      <c r="H5756" s="21">
        <v>30.988384157280699</v>
      </c>
      <c r="I5756" s="21">
        <v>60.077809676625897</v>
      </c>
    </row>
    <row r="5757" spans="1:9" x14ac:dyDescent="0.2">
      <c r="A5757" s="20">
        <v>5756</v>
      </c>
      <c r="B5757" s="21">
        <v>2.4365930000000001E-2</v>
      </c>
      <c r="C5757" s="21">
        <v>4.4187560000000001E-2</v>
      </c>
      <c r="D5757" s="21">
        <v>0.30729355085033999</v>
      </c>
      <c r="E5757" s="21">
        <v>17.216928252612199</v>
      </c>
      <c r="F5757" s="21">
        <v>5.9896070000000003E-2</v>
      </c>
      <c r="G5757" s="21">
        <v>5.0541410000000002E-2</v>
      </c>
      <c r="H5757" s="21">
        <v>32.054083642989497</v>
      </c>
      <c r="I5757" s="21">
        <v>51.085089740282598</v>
      </c>
    </row>
    <row r="5758" spans="1:9" x14ac:dyDescent="0.2">
      <c r="A5758" s="20">
        <v>5757</v>
      </c>
      <c r="B5758" s="21">
        <v>4.855632E-2</v>
      </c>
      <c r="C5758" s="21">
        <v>4.8839760000000003E-2</v>
      </c>
      <c r="D5758" s="21">
        <v>0.30846830644770501</v>
      </c>
      <c r="E5758" s="21">
        <v>18.516012857967699</v>
      </c>
      <c r="F5758" s="21">
        <v>5.8095870000000001E-2</v>
      </c>
      <c r="G5758" s="21">
        <v>4.3184847377122297E-2</v>
      </c>
      <c r="H5758" s="21">
        <v>31.084415431514199</v>
      </c>
      <c r="I5758" s="21">
        <v>58.596881261648697</v>
      </c>
    </row>
    <row r="5759" spans="1:9" x14ac:dyDescent="0.2">
      <c r="A5759" s="20">
        <v>5758</v>
      </c>
      <c r="B5759" s="21">
        <v>3.5028530000000002E-2</v>
      </c>
      <c r="C5759" s="21">
        <v>4.1377825171698898E-2</v>
      </c>
      <c r="D5759" s="21">
        <v>0.34331105822001401</v>
      </c>
      <c r="E5759" s="21">
        <v>18.505027915202898</v>
      </c>
      <c r="F5759" s="21">
        <v>6.8436410000000003E-2</v>
      </c>
      <c r="G5759" s="21">
        <v>4.4751859999999997E-2</v>
      </c>
      <c r="H5759" s="21">
        <v>29.761299012788601</v>
      </c>
      <c r="I5759" s="21">
        <v>59.993378268398502</v>
      </c>
    </row>
    <row r="5760" spans="1:9" x14ac:dyDescent="0.2">
      <c r="A5760" s="20">
        <v>5759</v>
      </c>
      <c r="B5760" s="21">
        <v>3.2219999205681797E-2</v>
      </c>
      <c r="C5760" s="21">
        <v>3.6649389999999997E-2</v>
      </c>
      <c r="D5760" s="21">
        <v>0.34025486747552702</v>
      </c>
      <c r="E5760" s="21">
        <v>16.646005776268701</v>
      </c>
      <c r="F5760" s="21">
        <v>6.1674270000000003E-2</v>
      </c>
      <c r="G5760" s="21">
        <v>4.9610250000000002E-2</v>
      </c>
      <c r="H5760" s="21">
        <v>26.413911190532399</v>
      </c>
      <c r="I5760" s="21">
        <v>53.875561257614997</v>
      </c>
    </row>
    <row r="5761" spans="1:9" x14ac:dyDescent="0.2">
      <c r="A5761" s="20">
        <v>5760</v>
      </c>
      <c r="B5761" s="21">
        <v>5.2798020000000001E-2</v>
      </c>
      <c r="C5761" s="21">
        <v>4.3613436947707099E-2</v>
      </c>
      <c r="D5761" s="21">
        <v>0.32140059615265298</v>
      </c>
      <c r="E5761" s="21">
        <v>17.829029973479301</v>
      </c>
      <c r="F5761" s="21">
        <v>5.6505649999999998E-2</v>
      </c>
      <c r="G5761" s="21">
        <v>4.7957350000000003E-2</v>
      </c>
      <c r="H5761" s="21">
        <v>29.1601058125616</v>
      </c>
      <c r="I5761" s="21">
        <v>58.475067093341998</v>
      </c>
    </row>
    <row r="5762" spans="1:9" x14ac:dyDescent="0.2">
      <c r="A5762" s="20">
        <v>5761</v>
      </c>
      <c r="B5762" s="21">
        <v>4.0441459999999999E-2</v>
      </c>
      <c r="C5762" s="21">
        <v>3.8067089999999998E-2</v>
      </c>
      <c r="D5762" s="21">
        <v>0.33945667333914098</v>
      </c>
      <c r="E5762" s="21">
        <v>17.7717055866067</v>
      </c>
      <c r="F5762" s="21">
        <v>5.6025947769675198E-2</v>
      </c>
      <c r="G5762" s="21">
        <v>4.5962580000000003E-2</v>
      </c>
      <c r="H5762" s="21">
        <v>35.094641013891398</v>
      </c>
      <c r="I5762" s="21">
        <v>60.043510313998198</v>
      </c>
    </row>
    <row r="5763" spans="1:9" x14ac:dyDescent="0.2">
      <c r="A5763" s="20">
        <v>5762</v>
      </c>
      <c r="B5763" s="21">
        <v>4.7749670000000001E-2</v>
      </c>
      <c r="C5763" s="21">
        <v>3.3702629846052698E-2</v>
      </c>
      <c r="D5763" s="21">
        <v>0.354002712683336</v>
      </c>
      <c r="E5763" s="21">
        <v>18.498354800000001</v>
      </c>
      <c r="F5763" s="21">
        <v>6.2555910000000006E-2</v>
      </c>
      <c r="G5763" s="21">
        <v>5.1354120000000003E-2</v>
      </c>
      <c r="H5763" s="21">
        <v>33.525708351059599</v>
      </c>
      <c r="I5763" s="21">
        <v>62.617657275283598</v>
      </c>
    </row>
    <row r="5764" spans="1:9" x14ac:dyDescent="0.2">
      <c r="A5764" s="20">
        <v>5763</v>
      </c>
      <c r="B5764" s="21">
        <v>2.5280110000000001E-2</v>
      </c>
      <c r="C5764" s="21">
        <v>3.8726379999999998E-2</v>
      </c>
      <c r="D5764" s="21">
        <v>0.37081838</v>
      </c>
      <c r="E5764" s="21">
        <v>19.350712198126399</v>
      </c>
      <c r="F5764" s="21">
        <v>5.9259880000000001E-2</v>
      </c>
      <c r="G5764" s="21">
        <v>3.85663711887397E-2</v>
      </c>
      <c r="H5764" s="21">
        <v>30.102282999662101</v>
      </c>
      <c r="I5764" s="21">
        <v>70.332762658106205</v>
      </c>
    </row>
    <row r="5765" spans="1:9" x14ac:dyDescent="0.2">
      <c r="A5765" s="20">
        <v>5764</v>
      </c>
      <c r="B5765" s="21">
        <v>1.89277458410873E-2</v>
      </c>
      <c r="C5765" s="21">
        <v>3.8297424780804501E-2</v>
      </c>
      <c r="D5765" s="21">
        <v>0.33115715959935299</v>
      </c>
      <c r="E5765" s="21">
        <v>15.6187845808285</v>
      </c>
      <c r="F5765" s="21">
        <v>6.6166180000000005E-2</v>
      </c>
      <c r="G5765" s="21">
        <v>4.3461779999999998E-2</v>
      </c>
      <c r="H5765" s="21">
        <v>30.530042891143999</v>
      </c>
      <c r="I5765" s="21">
        <v>47.625098396748498</v>
      </c>
    </row>
    <row r="5766" spans="1:9" x14ac:dyDescent="0.2">
      <c r="A5766" s="20">
        <v>5765</v>
      </c>
      <c r="B5766" s="21">
        <v>4.1608119430601997E-2</v>
      </c>
      <c r="C5766" s="21">
        <v>4.8220939999999997E-2</v>
      </c>
      <c r="D5766" s="21">
        <v>0.35285833466577798</v>
      </c>
      <c r="E5766" s="21">
        <v>16.668468163825501</v>
      </c>
      <c r="F5766" s="21">
        <v>6.136055E-2</v>
      </c>
      <c r="G5766" s="21">
        <v>4.953689E-2</v>
      </c>
      <c r="H5766" s="21">
        <v>30.595618452829999</v>
      </c>
      <c r="I5766" s="21">
        <v>59.667615517429297</v>
      </c>
    </row>
    <row r="5767" spans="1:9" x14ac:dyDescent="0.2">
      <c r="A5767" s="20">
        <v>5766</v>
      </c>
      <c r="B5767" s="21">
        <v>3.52173E-2</v>
      </c>
      <c r="C5767" s="21">
        <v>5.470966E-2</v>
      </c>
      <c r="D5767" s="21">
        <v>0.37978457878681698</v>
      </c>
      <c r="E5767" s="21">
        <v>17.518311626153402</v>
      </c>
      <c r="F5767" s="21">
        <v>5.4996919999999998E-2</v>
      </c>
      <c r="G5767" s="21">
        <v>5.4224679999999997E-2</v>
      </c>
      <c r="H5767" s="21">
        <v>33.7806209577925</v>
      </c>
      <c r="I5767" s="21">
        <v>71.441989775630404</v>
      </c>
    </row>
    <row r="5768" spans="1:9" x14ac:dyDescent="0.2">
      <c r="A5768" s="20">
        <v>5767</v>
      </c>
      <c r="B5768" s="21">
        <v>4.9396519999999999E-2</v>
      </c>
      <c r="C5768" s="21">
        <v>3.6671604722734299E-2</v>
      </c>
      <c r="D5768" s="21">
        <v>0.360000056491175</v>
      </c>
      <c r="E5768" s="21">
        <v>19.695997148425199</v>
      </c>
      <c r="F5768" s="21">
        <v>7.0304909999999998E-2</v>
      </c>
      <c r="G5768" s="21">
        <v>5.4775530000000003E-2</v>
      </c>
      <c r="H5768" s="21">
        <v>33.418049600000003</v>
      </c>
      <c r="I5768" s="21">
        <v>66.270605920303296</v>
      </c>
    </row>
    <row r="5769" spans="1:9" x14ac:dyDescent="0.2">
      <c r="A5769" s="20">
        <v>5768</v>
      </c>
      <c r="B5769" s="21">
        <v>3.8801370000000002E-2</v>
      </c>
      <c r="C5769" s="21">
        <v>4.1934068498161003E-2</v>
      </c>
      <c r="D5769" s="21">
        <v>0.32961070061470099</v>
      </c>
      <c r="E5769" s="21">
        <v>18.186143318503799</v>
      </c>
      <c r="F5769" s="21">
        <v>5.5897158606255999E-2</v>
      </c>
      <c r="G5769" s="21">
        <v>3.901893E-2</v>
      </c>
      <c r="H5769" s="21">
        <v>33.527426633833599</v>
      </c>
      <c r="I5769" s="21">
        <v>60.490630749477198</v>
      </c>
    </row>
    <row r="5770" spans="1:9" x14ac:dyDescent="0.2">
      <c r="A5770" s="20">
        <v>5769</v>
      </c>
      <c r="B5770" s="21">
        <v>4.3076129999999997E-2</v>
      </c>
      <c r="C5770" s="21">
        <v>4.2804450000000001E-2</v>
      </c>
      <c r="D5770" s="21">
        <v>0.34702795578526102</v>
      </c>
      <c r="E5770" s="21">
        <v>18.2993006659344</v>
      </c>
      <c r="F5770" s="21">
        <v>5.4889809999999997E-2</v>
      </c>
      <c r="G5770" s="21">
        <v>4.5372210000000003E-2</v>
      </c>
      <c r="H5770" s="21">
        <v>29.574134804486299</v>
      </c>
      <c r="I5770" s="21">
        <v>65.055836999999997</v>
      </c>
    </row>
    <row r="5771" spans="1:9" x14ac:dyDescent="0.2">
      <c r="A5771" s="20">
        <v>5770</v>
      </c>
      <c r="B5771" s="21">
        <v>1.56492620508813E-2</v>
      </c>
      <c r="C5771" s="21">
        <v>4.1889120000000002E-2</v>
      </c>
      <c r="D5771" s="21">
        <v>0.34869546682303099</v>
      </c>
      <c r="E5771" s="21">
        <v>17.931445863225601</v>
      </c>
      <c r="F5771" s="21">
        <v>6.0580460000000003E-2</v>
      </c>
      <c r="G5771" s="21">
        <v>4.7462299999999999E-2</v>
      </c>
      <c r="H5771" s="21">
        <v>35.171451263605903</v>
      </c>
      <c r="I5771" s="21">
        <v>60.269788055559999</v>
      </c>
    </row>
    <row r="5772" spans="1:9" x14ac:dyDescent="0.2">
      <c r="A5772" s="20">
        <v>5771</v>
      </c>
      <c r="B5772" s="21">
        <v>6.832655E-2</v>
      </c>
      <c r="C5772" s="21">
        <v>4.3211899999999998E-2</v>
      </c>
      <c r="D5772" s="21">
        <v>0.35774921243028301</v>
      </c>
      <c r="E5772" s="21">
        <v>17.952632594131401</v>
      </c>
      <c r="F5772" s="21">
        <v>6.3328949999999995E-2</v>
      </c>
      <c r="G5772" s="21">
        <v>4.4182369999999999E-2</v>
      </c>
      <c r="H5772" s="21">
        <v>31.018749633676201</v>
      </c>
      <c r="I5772" s="21">
        <v>65.307865275679902</v>
      </c>
    </row>
    <row r="5773" spans="1:9" x14ac:dyDescent="0.2">
      <c r="A5773" s="20">
        <v>5772</v>
      </c>
      <c r="B5773" s="21">
        <v>3.7536369999999999E-2</v>
      </c>
      <c r="C5773" s="21">
        <v>3.6945100000000002E-2</v>
      </c>
      <c r="D5773" s="21">
        <v>0.34578124999999998</v>
      </c>
      <c r="E5773" s="21">
        <v>21.2072792599871</v>
      </c>
      <c r="F5773" s="21">
        <v>5.6503079999999997E-2</v>
      </c>
      <c r="G5773" s="21">
        <v>4.8475049999999999E-2</v>
      </c>
      <c r="H5773" s="21">
        <v>33.275303757736602</v>
      </c>
      <c r="I5773" s="21">
        <v>72.446236491741402</v>
      </c>
    </row>
    <row r="5774" spans="1:9" x14ac:dyDescent="0.2">
      <c r="A5774" s="20">
        <v>5773</v>
      </c>
      <c r="B5774" s="21">
        <v>5.04638045550879E-2</v>
      </c>
      <c r="C5774" s="21">
        <v>3.9163139999999999E-2</v>
      </c>
      <c r="D5774" s="21">
        <v>0.35467260817972401</v>
      </c>
      <c r="E5774" s="21">
        <v>20.315346883267001</v>
      </c>
      <c r="F5774" s="21">
        <v>6.4477649999999997E-2</v>
      </c>
      <c r="G5774" s="21">
        <v>5.6297569999999998E-2</v>
      </c>
      <c r="H5774" s="21">
        <v>32.184368057632099</v>
      </c>
      <c r="I5774" s="21">
        <v>69.948946100000001</v>
      </c>
    </row>
    <row r="5775" spans="1:9" x14ac:dyDescent="0.2">
      <c r="A5775" s="20">
        <v>5774</v>
      </c>
      <c r="B5775" s="21">
        <v>2.74586249467056E-2</v>
      </c>
      <c r="C5775" s="21">
        <v>4.12189409479915E-2</v>
      </c>
      <c r="D5775" s="21">
        <v>0.36539372286788702</v>
      </c>
      <c r="E5775" s="21">
        <v>19.229492085196899</v>
      </c>
      <c r="F5775" s="21">
        <v>5.8532529999999999E-2</v>
      </c>
      <c r="G5775" s="21">
        <v>4.0500414677615698E-2</v>
      </c>
      <c r="H5775" s="21">
        <v>28.179007199502799</v>
      </c>
      <c r="I5775" s="21">
        <v>69.793280843647494</v>
      </c>
    </row>
    <row r="5776" spans="1:9" x14ac:dyDescent="0.2">
      <c r="A5776" s="20">
        <v>5775</v>
      </c>
      <c r="B5776" s="21">
        <v>4.4620148533260101E-2</v>
      </c>
      <c r="C5776" s="21">
        <v>4.6630360000000003E-2</v>
      </c>
      <c r="D5776" s="21">
        <v>0.32396358293114802</v>
      </c>
      <c r="E5776" s="21">
        <v>17.60878284068</v>
      </c>
      <c r="F5776" s="21">
        <v>7.3225849999999995E-2</v>
      </c>
      <c r="G5776" s="21">
        <v>3.8726539999999997E-2</v>
      </c>
      <c r="H5776" s="21">
        <v>30.569987178403501</v>
      </c>
      <c r="I5776" s="21">
        <v>53.970851804520898</v>
      </c>
    </row>
    <row r="5777" spans="1:9" x14ac:dyDescent="0.2">
      <c r="A5777" s="20">
        <v>5776</v>
      </c>
      <c r="B5777" s="21">
        <v>2.0457329999999999E-2</v>
      </c>
      <c r="C5777" s="21">
        <v>3.1956425276123697E-2</v>
      </c>
      <c r="D5777" s="21">
        <v>0.31858790580584601</v>
      </c>
      <c r="E5777" s="21">
        <v>18.309910169494401</v>
      </c>
      <c r="F5777" s="21">
        <v>6.2667349999999997E-2</v>
      </c>
      <c r="G5777" s="21">
        <v>4.8184949999999997E-2</v>
      </c>
      <c r="H5777" s="21">
        <v>31.519479654928499</v>
      </c>
      <c r="I5777" s="21">
        <v>53.079118875801498</v>
      </c>
    </row>
    <row r="5778" spans="1:9" x14ac:dyDescent="0.2">
      <c r="A5778" s="20">
        <v>5777</v>
      </c>
      <c r="B5778" s="21">
        <v>4.6781017573895002E-2</v>
      </c>
      <c r="C5778" s="21">
        <v>3.8016938820980901E-2</v>
      </c>
      <c r="D5778" s="21">
        <v>0.357176529964157</v>
      </c>
      <c r="E5778" s="21">
        <v>19.051027463559102</v>
      </c>
      <c r="F5778" s="21">
        <v>5.5575180000000002E-2</v>
      </c>
      <c r="G5778" s="21">
        <v>4.2677140000000002E-2</v>
      </c>
      <c r="H5778" s="21">
        <v>29.9511181924622</v>
      </c>
      <c r="I5778" s="21">
        <v>68.859913936350907</v>
      </c>
    </row>
    <row r="5779" spans="1:9" x14ac:dyDescent="0.2">
      <c r="A5779" s="20">
        <v>5778</v>
      </c>
      <c r="B5779" s="21">
        <v>3.4660389999999999E-2</v>
      </c>
      <c r="C5779" s="21">
        <v>3.2474210000000003E-2</v>
      </c>
      <c r="D5779" s="21">
        <v>0.34193447187538101</v>
      </c>
      <c r="E5779" s="21">
        <v>17.878555410470302</v>
      </c>
      <c r="F5779" s="21">
        <v>5.7482239999999997E-2</v>
      </c>
      <c r="G5779" s="21">
        <v>4.8380182841385302E-2</v>
      </c>
      <c r="H5779" s="21">
        <v>28.638917986654199</v>
      </c>
      <c r="I5779" s="21">
        <v>58.660959986222103</v>
      </c>
    </row>
    <row r="5780" spans="1:9" x14ac:dyDescent="0.2">
      <c r="A5780" s="20">
        <v>5779</v>
      </c>
      <c r="B5780" s="21">
        <v>4.0437857559033501E-2</v>
      </c>
      <c r="C5780" s="21">
        <v>4.9021909064186402E-2</v>
      </c>
      <c r="D5780" s="21">
        <v>0.36226221933324398</v>
      </c>
      <c r="E5780" s="21">
        <v>18.3510609182871</v>
      </c>
      <c r="F5780" s="21">
        <v>6.3465750000000001E-2</v>
      </c>
      <c r="G5780" s="21">
        <v>4.5971449999999997E-2</v>
      </c>
      <c r="H5780" s="21">
        <v>30.681339759855199</v>
      </c>
      <c r="I5780" s="21">
        <v>67.169373501421802</v>
      </c>
    </row>
    <row r="5781" spans="1:9" x14ac:dyDescent="0.2">
      <c r="A5781" s="20">
        <v>5780</v>
      </c>
      <c r="B5781" s="21">
        <v>5.0469609999999998E-2</v>
      </c>
      <c r="C5781" s="21">
        <v>4.4120529999999998E-2</v>
      </c>
      <c r="D5781" s="21">
        <v>0.366753483423153</v>
      </c>
      <c r="E5781" s="21">
        <v>16.7492651716043</v>
      </c>
      <c r="F5781" s="21">
        <v>5.6939280000000002E-2</v>
      </c>
      <c r="G5781" s="21">
        <v>4.4068530000000002E-2</v>
      </c>
      <c r="H5781" s="21">
        <v>34.215166882374902</v>
      </c>
      <c r="I5781" s="21">
        <v>63.638418609978103</v>
      </c>
    </row>
    <row r="5782" spans="1:9" x14ac:dyDescent="0.2">
      <c r="A5782" s="20">
        <v>5781</v>
      </c>
      <c r="B5782" s="21">
        <v>2.15119E-2</v>
      </c>
      <c r="C5782" s="21">
        <v>3.4862166829443403E-2</v>
      </c>
      <c r="D5782" s="21">
        <v>0.30799200645307301</v>
      </c>
      <c r="E5782" s="21">
        <v>16.4018236401613</v>
      </c>
      <c r="F5782" s="21">
        <v>6.0618650000000003E-2</v>
      </c>
      <c r="G5782" s="21">
        <v>4.1547250000000001E-2</v>
      </c>
      <c r="H5782" s="21">
        <v>32.703704396251801</v>
      </c>
      <c r="I5782" s="21">
        <v>46.826002157800801</v>
      </c>
    </row>
    <row r="5783" spans="1:9" x14ac:dyDescent="0.2">
      <c r="A5783" s="20">
        <v>5782</v>
      </c>
      <c r="B5783" s="21">
        <v>2.9732624040807999E-2</v>
      </c>
      <c r="C5783" s="21">
        <v>4.4289120000000001E-2</v>
      </c>
      <c r="D5783" s="21">
        <v>0.328259295950868</v>
      </c>
      <c r="E5783" s="21">
        <v>16.874434476869499</v>
      </c>
      <c r="F5783" s="21">
        <v>7.0848720000000004E-2</v>
      </c>
      <c r="G5783" s="21">
        <v>4.5481884336962999E-2</v>
      </c>
      <c r="H5783" s="21">
        <v>30.489745026301001</v>
      </c>
      <c r="I5783" s="21">
        <v>51.604135410873901</v>
      </c>
    </row>
    <row r="5784" spans="1:9" x14ac:dyDescent="0.2">
      <c r="A5784" s="20">
        <v>5783</v>
      </c>
      <c r="B5784" s="21">
        <v>4.6859864216301401E-2</v>
      </c>
      <c r="C5784" s="21">
        <v>4.4013509999999999E-2</v>
      </c>
      <c r="D5784" s="21">
        <v>0.34249713834595902</v>
      </c>
      <c r="E5784" s="21">
        <v>19.384354764894699</v>
      </c>
      <c r="F5784" s="21">
        <v>6.4199030000000004E-2</v>
      </c>
      <c r="G5784" s="21">
        <v>4.3044840000000001E-2</v>
      </c>
      <c r="H5784" s="21">
        <v>32.039015715588903</v>
      </c>
      <c r="I5784" s="21">
        <v>65.638977649000296</v>
      </c>
    </row>
    <row r="5785" spans="1:9" x14ac:dyDescent="0.2">
      <c r="A5785" s="20">
        <v>5784</v>
      </c>
      <c r="B5785" s="21">
        <v>7.1473320000000007E-2</v>
      </c>
      <c r="C5785" s="21">
        <v>4.4642340000000003E-2</v>
      </c>
      <c r="D5785" s="21">
        <v>0.32452579603980702</v>
      </c>
      <c r="E5785" s="21">
        <v>16.9972988087396</v>
      </c>
      <c r="F5785" s="21">
        <v>6.3974030000000001E-2</v>
      </c>
      <c r="G5785" s="21">
        <v>5.0581546332072902E-2</v>
      </c>
      <c r="H5785" s="21">
        <v>28.876709602949401</v>
      </c>
      <c r="I5785" s="21">
        <v>55.447732899999998</v>
      </c>
    </row>
    <row r="5786" spans="1:9" x14ac:dyDescent="0.2">
      <c r="A5786" s="20">
        <v>5785</v>
      </c>
      <c r="B5786" s="21">
        <v>3.7928759999999999E-2</v>
      </c>
      <c r="C5786" s="21">
        <v>4.0353170809864503E-2</v>
      </c>
      <c r="D5786" s="21">
        <v>0.33554070561545501</v>
      </c>
      <c r="E5786" s="21">
        <v>20.5481759836787</v>
      </c>
      <c r="F5786" s="21">
        <v>7.0919850000000006E-2</v>
      </c>
      <c r="G5786" s="21">
        <v>4.5522670000000001E-2</v>
      </c>
      <c r="H5786" s="21">
        <v>31.5533449050087</v>
      </c>
      <c r="I5786" s="21">
        <v>64.207251761021993</v>
      </c>
    </row>
    <row r="5787" spans="1:9" x14ac:dyDescent="0.2">
      <c r="A5787" s="20">
        <v>5786</v>
      </c>
      <c r="B5787" s="21">
        <v>4.886704E-2</v>
      </c>
      <c r="C5787" s="21">
        <v>4.4420729999999999E-2</v>
      </c>
      <c r="D5787" s="21">
        <v>0.319426428679908</v>
      </c>
      <c r="E5787" s="21">
        <v>17.782000331262299</v>
      </c>
      <c r="F5787" s="21">
        <v>5.720542E-2</v>
      </c>
      <c r="G5787" s="21">
        <v>3.8627281396595298E-2</v>
      </c>
      <c r="H5787" s="21">
        <v>27.7077340323609</v>
      </c>
      <c r="I5787" s="21">
        <v>57.957283565384401</v>
      </c>
    </row>
    <row r="5788" spans="1:9" x14ac:dyDescent="0.2">
      <c r="A5788" s="20">
        <v>5787</v>
      </c>
      <c r="B5788" s="21">
        <v>3.8395430000000001E-2</v>
      </c>
      <c r="C5788" s="21">
        <v>3.9588409999999997E-2</v>
      </c>
      <c r="D5788" s="21">
        <v>0.33622811081228898</v>
      </c>
      <c r="E5788" s="21">
        <v>16.8840618312171</v>
      </c>
      <c r="F5788" s="21">
        <v>6.0917190000000003E-2</v>
      </c>
      <c r="G5788" s="21">
        <v>5.1997719999999997E-2</v>
      </c>
      <c r="H5788" s="21">
        <v>29.216360863564802</v>
      </c>
      <c r="I5788" s="21">
        <v>55.097900970917301</v>
      </c>
    </row>
    <row r="5789" spans="1:9" x14ac:dyDescent="0.2">
      <c r="A5789" s="20">
        <v>5788</v>
      </c>
      <c r="B5789" s="21">
        <v>6.9133680000000003E-2</v>
      </c>
      <c r="C5789" s="21">
        <v>3.893771E-2</v>
      </c>
      <c r="D5789" s="21">
        <v>0.32567936686336502</v>
      </c>
      <c r="E5789" s="21">
        <v>19.787950200000001</v>
      </c>
      <c r="F5789" s="21">
        <v>5.94834113974037E-2</v>
      </c>
      <c r="G5789" s="21">
        <v>4.4312221049520199E-2</v>
      </c>
      <c r="H5789" s="21">
        <v>33.187310749265301</v>
      </c>
      <c r="I5789" s="21">
        <v>64.961189300131494</v>
      </c>
    </row>
    <row r="5790" spans="1:9" x14ac:dyDescent="0.2">
      <c r="A5790" s="20">
        <v>5789</v>
      </c>
      <c r="B5790" s="21">
        <v>1.37916749955211E-2</v>
      </c>
      <c r="C5790" s="21">
        <v>4.7752429999999998E-2</v>
      </c>
      <c r="D5790" s="21">
        <v>0.35189247907099303</v>
      </c>
      <c r="E5790" s="21">
        <v>18.099501510907398</v>
      </c>
      <c r="F5790" s="21">
        <v>5.7867790000000002E-2</v>
      </c>
      <c r="G5790" s="21">
        <v>5.5426000000000003E-2</v>
      </c>
      <c r="H5790" s="21">
        <v>30.3863134895815</v>
      </c>
      <c r="I5790" s="21">
        <v>63.5441535</v>
      </c>
    </row>
    <row r="5791" spans="1:9" x14ac:dyDescent="0.2">
      <c r="A5791" s="20">
        <v>5790</v>
      </c>
      <c r="B5791" s="21">
        <v>4.1419320000000003E-2</v>
      </c>
      <c r="C5791" s="21">
        <v>3.5753229999999997E-2</v>
      </c>
      <c r="D5791" s="21">
        <v>0.36304840332747201</v>
      </c>
      <c r="E5791" s="21">
        <v>17.856161175579501</v>
      </c>
      <c r="F5791" s="21">
        <v>5.9723890000000002E-2</v>
      </c>
      <c r="G5791" s="21">
        <v>4.3650899999999999E-2</v>
      </c>
      <c r="H5791" s="21">
        <v>30.665702602370999</v>
      </c>
      <c r="I5791" s="21">
        <v>63.410571599999997</v>
      </c>
    </row>
    <row r="5792" spans="1:9" x14ac:dyDescent="0.2">
      <c r="A5792" s="20">
        <v>5791</v>
      </c>
      <c r="B5792" s="21">
        <v>1.5616839496569E-2</v>
      </c>
      <c r="C5792" s="21">
        <v>3.6812949999999997E-2</v>
      </c>
      <c r="D5792" s="21">
        <v>0.35317490782365302</v>
      </c>
      <c r="E5792" s="21">
        <v>17.630307340001899</v>
      </c>
      <c r="F5792" s="21">
        <v>5.872161E-2</v>
      </c>
      <c r="G5792" s="21">
        <v>4.1006109999999998E-2</v>
      </c>
      <c r="H5792" s="21">
        <v>31.3751885209957</v>
      </c>
      <c r="I5792" s="21">
        <v>59.645761363040002</v>
      </c>
    </row>
    <row r="5793" spans="1:9" x14ac:dyDescent="0.2">
      <c r="A5793" s="20">
        <v>5792</v>
      </c>
      <c r="B5793" s="21">
        <v>0.01</v>
      </c>
      <c r="C5793" s="21">
        <v>4.1748627051540602E-2</v>
      </c>
      <c r="D5793" s="21">
        <v>0.39695490564204799</v>
      </c>
      <c r="E5793" s="21">
        <v>17.634532571687402</v>
      </c>
      <c r="F5793" s="21">
        <v>5.7709440000000001E-2</v>
      </c>
      <c r="G5793" s="21">
        <v>4.3505845231792101E-2</v>
      </c>
      <c r="H5793" s="21">
        <v>34.657482423942298</v>
      </c>
      <c r="I5793" s="21">
        <v>69.254257070849405</v>
      </c>
    </row>
    <row r="5794" spans="1:9" x14ac:dyDescent="0.2">
      <c r="A5794" s="20">
        <v>5793</v>
      </c>
      <c r="B5794" s="21">
        <v>4.4461929999999997E-2</v>
      </c>
      <c r="C5794" s="21">
        <v>3.2033979999999997E-2</v>
      </c>
      <c r="D5794" s="21">
        <v>0.36377727601561199</v>
      </c>
      <c r="E5794" s="21">
        <v>18.930203318432898</v>
      </c>
      <c r="F5794" s="21">
        <v>5.9522699999999998E-2</v>
      </c>
      <c r="G5794" s="21">
        <v>4.4495170000000001E-2</v>
      </c>
      <c r="H5794" s="21">
        <v>25</v>
      </c>
      <c r="I5794" s="21">
        <v>66.637637672257199</v>
      </c>
    </row>
    <row r="5795" spans="1:9" x14ac:dyDescent="0.2">
      <c r="A5795" s="20">
        <v>5794</v>
      </c>
      <c r="B5795" s="21">
        <v>4.209247E-2</v>
      </c>
      <c r="C5795" s="21">
        <v>4.3959850000000002E-2</v>
      </c>
      <c r="D5795" s="21">
        <v>0.36302699568540397</v>
      </c>
      <c r="E5795" s="21">
        <v>18.4136575800066</v>
      </c>
      <c r="F5795" s="21">
        <v>5.7728870000000002E-2</v>
      </c>
      <c r="G5795" s="21">
        <v>4.3715289999999997E-2</v>
      </c>
      <c r="H5795" s="21">
        <v>29.706062378594901</v>
      </c>
      <c r="I5795" s="21">
        <v>68.275180522463103</v>
      </c>
    </row>
    <row r="5796" spans="1:9" x14ac:dyDescent="0.2">
      <c r="A5796" s="20">
        <v>5795</v>
      </c>
      <c r="B5796" s="21">
        <v>3.5727450000000001E-2</v>
      </c>
      <c r="C5796" s="21">
        <v>4.1983199999999998E-2</v>
      </c>
      <c r="D5796" s="21">
        <v>0.34335794819952498</v>
      </c>
      <c r="E5796" s="21">
        <v>18.139166600665501</v>
      </c>
      <c r="F5796" s="21">
        <v>6.2620969999999998E-2</v>
      </c>
      <c r="G5796" s="21">
        <v>4.183651E-2</v>
      </c>
      <c r="H5796" s="21">
        <v>36.315576280293598</v>
      </c>
      <c r="I5796" s="21">
        <v>60.736598932896698</v>
      </c>
    </row>
    <row r="5797" spans="1:9" x14ac:dyDescent="0.2">
      <c r="A5797" s="20">
        <v>5796</v>
      </c>
      <c r="B5797" s="21">
        <v>3.8407089999999998E-2</v>
      </c>
      <c r="C5797" s="21">
        <v>4.1077742670878402E-2</v>
      </c>
      <c r="D5797" s="21">
        <v>0.338862848737704</v>
      </c>
      <c r="E5797" s="21">
        <v>18.0651762281054</v>
      </c>
      <c r="F5797" s="21">
        <v>5.6226560000000002E-2</v>
      </c>
      <c r="G5797" s="21">
        <v>4.2721709117056798E-2</v>
      </c>
      <c r="H5797" s="21">
        <v>33.874113879141397</v>
      </c>
      <c r="I5797" s="21">
        <v>61.519907070671302</v>
      </c>
    </row>
    <row r="5798" spans="1:9" x14ac:dyDescent="0.2">
      <c r="A5798" s="20">
        <v>5797</v>
      </c>
      <c r="B5798" s="21">
        <v>0.08</v>
      </c>
      <c r="C5798" s="21">
        <v>4.1521434971268298E-2</v>
      </c>
      <c r="D5798" s="21">
        <v>0.37046215130061699</v>
      </c>
      <c r="E5798" s="21">
        <v>16.726853299999998</v>
      </c>
      <c r="F5798" s="21">
        <v>6.6084420000000005E-2</v>
      </c>
      <c r="G5798" s="21">
        <v>5.3251050000000001E-2</v>
      </c>
      <c r="H5798" s="21">
        <v>32.591106563038302</v>
      </c>
      <c r="I5798" s="21">
        <v>62.480808690560103</v>
      </c>
    </row>
    <row r="5799" spans="1:9" x14ac:dyDescent="0.2">
      <c r="A5799" s="20">
        <v>5798</v>
      </c>
      <c r="B5799" s="21">
        <v>3.6127369999999999E-2</v>
      </c>
      <c r="C5799" s="21">
        <v>3.1231720000000001E-2</v>
      </c>
      <c r="D5799" s="21">
        <v>0.33993940087285002</v>
      </c>
      <c r="E5799" s="21">
        <v>19.804677662421</v>
      </c>
      <c r="F5799" s="21">
        <v>6.4628870000000005E-2</v>
      </c>
      <c r="G5799" s="21">
        <v>4.3740800000000003E-2</v>
      </c>
      <c r="H5799" s="21">
        <v>32.071212025686798</v>
      </c>
      <c r="I5799" s="21">
        <v>62.271517363252499</v>
      </c>
    </row>
    <row r="5800" spans="1:9" x14ac:dyDescent="0.2">
      <c r="A5800" s="20">
        <v>5799</v>
      </c>
      <c r="B5800" s="21">
        <v>4.7651865418751098E-2</v>
      </c>
      <c r="C5800" s="21">
        <v>4.2466759999999999E-2</v>
      </c>
      <c r="D5800" s="21">
        <v>0.345698424785363</v>
      </c>
      <c r="E5800" s="21">
        <v>20.568824568351001</v>
      </c>
      <c r="F5800" s="21">
        <v>6.3230159999999994E-2</v>
      </c>
      <c r="G5800" s="21">
        <v>5.5728550000000002E-2</v>
      </c>
      <c r="H5800" s="21">
        <v>31.045923420931601</v>
      </c>
      <c r="I5800" s="21">
        <v>70.047750913047395</v>
      </c>
    </row>
    <row r="5801" spans="1:9" x14ac:dyDescent="0.2">
      <c r="A5801" s="20">
        <v>5800</v>
      </c>
      <c r="B5801" s="21">
        <v>3.0259527705791701E-2</v>
      </c>
      <c r="C5801" s="21">
        <v>4.2748639999999997E-2</v>
      </c>
      <c r="D5801" s="21">
        <v>0.34155632466101798</v>
      </c>
      <c r="E5801" s="21">
        <v>19.6466570590465</v>
      </c>
      <c r="F5801" s="21">
        <v>5.8706460000000002E-2</v>
      </c>
      <c r="G5801" s="21">
        <v>5.0222999999999997E-2</v>
      </c>
      <c r="H5801" s="21">
        <v>28.796965666743102</v>
      </c>
      <c r="I5801" s="21">
        <v>66.421442038895194</v>
      </c>
    </row>
    <row r="5802" spans="1:9" x14ac:dyDescent="0.2">
      <c r="A5802" s="20">
        <v>5801</v>
      </c>
      <c r="B5802" s="21">
        <v>4.4428488625608997E-2</v>
      </c>
      <c r="C5802" s="21">
        <v>4.3507749999999998E-2</v>
      </c>
      <c r="D5802" s="21">
        <v>0.35579915969125497</v>
      </c>
      <c r="E5802" s="21">
        <v>18.0802394083492</v>
      </c>
      <c r="F5802" s="21">
        <v>6.1220354353011597E-2</v>
      </c>
      <c r="G5802" s="21">
        <v>4.4684809999999998E-2</v>
      </c>
      <c r="H5802" s="21">
        <v>30.7001630887498</v>
      </c>
      <c r="I5802" s="21">
        <v>64.506044928844005</v>
      </c>
    </row>
    <row r="5803" spans="1:9" x14ac:dyDescent="0.2">
      <c r="A5803" s="20">
        <v>5802</v>
      </c>
      <c r="B5803" s="21">
        <v>3.6426489999999999E-2</v>
      </c>
      <c r="C5803" s="21">
        <v>3.2965824182671501E-2</v>
      </c>
      <c r="D5803" s="21">
        <v>0.36283055951576798</v>
      </c>
      <c r="E5803" s="21">
        <v>21.117628710597501</v>
      </c>
      <c r="F5803" s="21">
        <v>6.0374649296419398E-2</v>
      </c>
      <c r="G5803" s="21">
        <v>4.8290701787957302E-2</v>
      </c>
      <c r="H5803" s="21">
        <v>31.297379461109799</v>
      </c>
      <c r="I5803" s="21">
        <v>73.400927704978102</v>
      </c>
    </row>
    <row r="5804" spans="1:9" x14ac:dyDescent="0.2">
      <c r="A5804" s="20">
        <v>5803</v>
      </c>
      <c r="B5804" s="21">
        <v>3.3842222759053998E-2</v>
      </c>
      <c r="C5804" s="21">
        <v>3.6323250000000001E-2</v>
      </c>
      <c r="D5804" s="21">
        <v>0.36628655103298402</v>
      </c>
      <c r="E5804" s="21">
        <v>18.7322856636527</v>
      </c>
      <c r="F5804" s="21">
        <v>6.1134796657480402E-2</v>
      </c>
      <c r="G5804" s="21">
        <v>4.2349047280987498E-2</v>
      </c>
      <c r="H5804" s="21">
        <v>33.831608076749099</v>
      </c>
      <c r="I5804" s="21">
        <v>66.355592171143599</v>
      </c>
    </row>
    <row r="5805" spans="1:9" x14ac:dyDescent="0.2">
      <c r="A5805" s="20">
        <v>5804</v>
      </c>
      <c r="B5805" s="21">
        <v>6.7283480000000007E-2</v>
      </c>
      <c r="C5805" s="21">
        <v>3.5187059999999999E-2</v>
      </c>
      <c r="D5805" s="21">
        <v>0.33892495</v>
      </c>
      <c r="E5805" s="21">
        <v>19.4849095300542</v>
      </c>
      <c r="F5805" s="21">
        <v>5.4304699999999997E-2</v>
      </c>
      <c r="G5805" s="21">
        <v>5.0331849999999997E-2</v>
      </c>
      <c r="H5805" s="21">
        <v>32.239871425152302</v>
      </c>
      <c r="I5805" s="21">
        <v>67.270850864153104</v>
      </c>
    </row>
    <row r="5806" spans="1:9" x14ac:dyDescent="0.2">
      <c r="A5806" s="20">
        <v>5805</v>
      </c>
      <c r="B5806" s="21">
        <v>5.7657774447765001E-2</v>
      </c>
      <c r="C5806" s="21">
        <v>4.6332612917968898E-2</v>
      </c>
      <c r="D5806" s="21">
        <v>0.348643197145386</v>
      </c>
      <c r="E5806" s="21">
        <v>19.308207506987198</v>
      </c>
      <c r="F5806" s="21">
        <v>6.1522849999999997E-2</v>
      </c>
      <c r="G5806" s="21">
        <v>5.1647569999999997E-2</v>
      </c>
      <c r="H5806" s="21">
        <v>31.671195231020501</v>
      </c>
      <c r="I5806" s="21">
        <v>68.772959</v>
      </c>
    </row>
    <row r="5807" spans="1:9" x14ac:dyDescent="0.2">
      <c r="A5807" s="20">
        <v>5806</v>
      </c>
      <c r="B5807" s="21">
        <v>4.2051199999999997E-2</v>
      </c>
      <c r="C5807" s="21">
        <v>3.8880715044373598E-2</v>
      </c>
      <c r="D5807" s="21">
        <v>0.35162731822798599</v>
      </c>
      <c r="E5807" s="21">
        <v>19.139715773993402</v>
      </c>
      <c r="F5807" s="21">
        <v>6.2625539999999993E-2</v>
      </c>
      <c r="G5807" s="21">
        <v>4.7982530000000002E-2</v>
      </c>
      <c r="H5807" s="21">
        <v>30.231831495477699</v>
      </c>
      <c r="I5807" s="21">
        <v>65.436072873735895</v>
      </c>
    </row>
    <row r="5808" spans="1:9" x14ac:dyDescent="0.2">
      <c r="A5808" s="20">
        <v>5807</v>
      </c>
      <c r="B5808" s="21">
        <v>0.01</v>
      </c>
      <c r="C5808" s="21">
        <v>3.193323E-2</v>
      </c>
      <c r="D5808" s="21">
        <v>0.37428405227324202</v>
      </c>
      <c r="E5808" s="21">
        <v>18.833869866672799</v>
      </c>
      <c r="F5808" s="21">
        <v>6.8220279999999994E-2</v>
      </c>
      <c r="G5808" s="21">
        <v>4.2471109999999999E-2</v>
      </c>
      <c r="H5808" s="21">
        <v>30.598676140516901</v>
      </c>
      <c r="I5808" s="21">
        <v>63.237463521440397</v>
      </c>
    </row>
    <row r="5809" spans="1:9" x14ac:dyDescent="0.2">
      <c r="A5809" s="20">
        <v>5808</v>
      </c>
      <c r="B5809" s="21">
        <v>3.4584861651211399E-2</v>
      </c>
      <c r="C5809" s="21">
        <v>3.2757381705178001E-2</v>
      </c>
      <c r="D5809" s="21">
        <v>0.30927697972610302</v>
      </c>
      <c r="E5809" s="21">
        <v>17.108044899999999</v>
      </c>
      <c r="F5809" s="21">
        <v>5.5965824416443898E-2</v>
      </c>
      <c r="G5809" s="21">
        <v>4.7975664356074602E-2</v>
      </c>
      <c r="H5809" s="21">
        <v>28.049725926358501</v>
      </c>
      <c r="I5809" s="21">
        <v>50.462840451568901</v>
      </c>
    </row>
    <row r="5810" spans="1:9" x14ac:dyDescent="0.2">
      <c r="A5810" s="20">
        <v>5809</v>
      </c>
      <c r="B5810" s="21">
        <v>0.08</v>
      </c>
      <c r="C5810" s="21">
        <v>4.1316829013115203E-2</v>
      </c>
      <c r="D5810" s="21">
        <v>0.34522890905775899</v>
      </c>
      <c r="E5810" s="21">
        <v>17.486670121764298</v>
      </c>
      <c r="F5810" s="21">
        <v>5.507273E-2</v>
      </c>
      <c r="G5810" s="21">
        <v>4.1521130000000003E-2</v>
      </c>
      <c r="H5810" s="21">
        <v>31.9986164066915</v>
      </c>
      <c r="I5810" s="21">
        <v>64.037752136777499</v>
      </c>
    </row>
    <row r="5811" spans="1:9" x14ac:dyDescent="0.2">
      <c r="A5811" s="20">
        <v>5810</v>
      </c>
      <c r="B5811" s="21">
        <v>3.65400750004043E-2</v>
      </c>
      <c r="C5811" s="21">
        <v>3.9201220000000002E-2</v>
      </c>
      <c r="D5811" s="21">
        <v>0.332138626820214</v>
      </c>
      <c r="E5811" s="21">
        <v>20.219014355816402</v>
      </c>
      <c r="F5811" s="21">
        <v>6.5917279999999995E-2</v>
      </c>
      <c r="G5811" s="21">
        <v>3.8072729999999999E-2</v>
      </c>
      <c r="H5811" s="21">
        <v>29.0581137779123</v>
      </c>
      <c r="I5811" s="21">
        <v>63.834679199999997</v>
      </c>
    </row>
    <row r="5812" spans="1:9" x14ac:dyDescent="0.2">
      <c r="A5812" s="20">
        <v>5811</v>
      </c>
      <c r="B5812" s="21">
        <v>5.6548260000000003E-2</v>
      </c>
      <c r="C5812" s="21">
        <v>4.3536680000000001E-2</v>
      </c>
      <c r="D5812" s="21">
        <v>0.33434942917770699</v>
      </c>
      <c r="E5812" s="21">
        <v>16.9440041654391</v>
      </c>
      <c r="F5812" s="21">
        <v>5.3439090000000002E-2</v>
      </c>
      <c r="G5812" s="21">
        <v>4.6304400000000003E-2</v>
      </c>
      <c r="H5812" s="21">
        <v>30.8428302188697</v>
      </c>
      <c r="I5812" s="21">
        <v>59.185254779052897</v>
      </c>
    </row>
    <row r="5813" spans="1:9" x14ac:dyDescent="0.2">
      <c r="A5813" s="20">
        <v>5812</v>
      </c>
      <c r="B5813" s="21">
        <v>6.1629139999999999E-2</v>
      </c>
      <c r="C5813" s="21">
        <v>5.2714270000000001E-2</v>
      </c>
      <c r="D5813" s="21">
        <v>0.327990205346187</v>
      </c>
      <c r="E5813" s="21">
        <v>16.786391581194099</v>
      </c>
      <c r="F5813" s="21">
        <v>6.8277820000000003E-2</v>
      </c>
      <c r="G5813" s="21">
        <v>3.6850269999999997E-2</v>
      </c>
      <c r="H5813" s="21">
        <v>33.590130500831201</v>
      </c>
      <c r="I5813" s="21">
        <v>55.8200377902943</v>
      </c>
    </row>
    <row r="5814" spans="1:9" x14ac:dyDescent="0.2">
      <c r="A5814" s="20">
        <v>5813</v>
      </c>
      <c r="B5814" s="21">
        <v>4.3284459999999997E-2</v>
      </c>
      <c r="C5814" s="21">
        <v>4.4617999999999998E-2</v>
      </c>
      <c r="D5814" s="21">
        <v>0.355782425689457</v>
      </c>
      <c r="E5814" s="21">
        <v>17.442821342102398</v>
      </c>
      <c r="F5814" s="21">
        <v>6.6915199999999994E-2</v>
      </c>
      <c r="G5814" s="21">
        <v>4.2923540025182401E-2</v>
      </c>
      <c r="H5814" s="21">
        <v>32.067533367572302</v>
      </c>
      <c r="I5814" s="21">
        <v>60.685533289500803</v>
      </c>
    </row>
    <row r="5815" spans="1:9" x14ac:dyDescent="0.2">
      <c r="A5815" s="20">
        <v>5814</v>
      </c>
      <c r="B5815" s="21">
        <v>2.73726755219777E-2</v>
      </c>
      <c r="C5815" s="21">
        <v>4.6503290275055099E-2</v>
      </c>
      <c r="D5815" s="21">
        <v>0.3</v>
      </c>
      <c r="E5815" s="21">
        <v>17.759049699999998</v>
      </c>
      <c r="F5815" s="21">
        <v>6.3906050000000006E-2</v>
      </c>
      <c r="G5815" s="21">
        <v>4.6839841452362897E-2</v>
      </c>
      <c r="H5815" s="21">
        <v>32.209055988709203</v>
      </c>
      <c r="I5815" s="21">
        <v>51.080072344803099</v>
      </c>
    </row>
    <row r="5816" spans="1:9" x14ac:dyDescent="0.2">
      <c r="A5816" s="20">
        <v>5815</v>
      </c>
      <c r="B5816" s="21">
        <v>0.01</v>
      </c>
      <c r="C5816" s="21">
        <v>3.7372269999999999E-2</v>
      </c>
      <c r="D5816" s="21">
        <v>0.34223088900986798</v>
      </c>
      <c r="E5816" s="21">
        <v>18.462716717855901</v>
      </c>
      <c r="F5816" s="21">
        <v>5.341344E-2</v>
      </c>
      <c r="G5816" s="21">
        <v>5.2820449999999998E-2</v>
      </c>
      <c r="H5816" s="21">
        <v>33.993334438718001</v>
      </c>
      <c r="I5816" s="21">
        <v>61.3709287</v>
      </c>
    </row>
    <row r="5817" spans="1:9" x14ac:dyDescent="0.2">
      <c r="A5817" s="20">
        <v>5816</v>
      </c>
      <c r="B5817" s="21">
        <v>5.0262448129134302E-2</v>
      </c>
      <c r="C5817" s="21">
        <v>4.60199878515756E-2</v>
      </c>
      <c r="D5817" s="21">
        <v>0.30856913384352802</v>
      </c>
      <c r="E5817" s="21">
        <v>18.6766080242543</v>
      </c>
      <c r="F5817" s="21">
        <v>6.0202690580858899E-2</v>
      </c>
      <c r="G5817" s="21">
        <v>4.1803564523390999E-2</v>
      </c>
      <c r="H5817" s="21">
        <v>32.909189286697902</v>
      </c>
      <c r="I5817" s="21">
        <v>58.033106605027498</v>
      </c>
    </row>
    <row r="5818" spans="1:9" x14ac:dyDescent="0.2">
      <c r="A5818" s="20">
        <v>5817</v>
      </c>
      <c r="B5818" s="21">
        <v>2.777866E-2</v>
      </c>
      <c r="C5818" s="21">
        <v>4.6311030000000003E-2</v>
      </c>
      <c r="D5818" s="21">
        <v>0.33114986848472799</v>
      </c>
      <c r="E5818" s="21">
        <v>19.579013669697101</v>
      </c>
      <c r="F5818" s="21">
        <v>6.0737600000000003E-2</v>
      </c>
      <c r="G5818" s="21">
        <v>3.9938109999999999E-2</v>
      </c>
      <c r="H5818" s="21">
        <v>31.275543759658301</v>
      </c>
      <c r="I5818" s="21">
        <v>64.2775271148315</v>
      </c>
    </row>
    <row r="5819" spans="1:9" x14ac:dyDescent="0.2">
      <c r="A5819" s="20">
        <v>5818</v>
      </c>
      <c r="B5819" s="21">
        <v>4.2642260000000001E-2</v>
      </c>
      <c r="C5819" s="21">
        <v>4.4260899999999999E-2</v>
      </c>
      <c r="D5819" s="21">
        <v>0.34072513466608401</v>
      </c>
      <c r="E5819" s="21">
        <v>16.2415878676223</v>
      </c>
      <c r="F5819" s="21">
        <v>6.244624E-2</v>
      </c>
      <c r="G5819" s="21">
        <v>4.8945402546576998E-2</v>
      </c>
      <c r="H5819" s="21">
        <v>27.5486616251562</v>
      </c>
      <c r="I5819" s="21">
        <v>54.6990442114137</v>
      </c>
    </row>
    <row r="5820" spans="1:9" x14ac:dyDescent="0.2">
      <c r="A5820" s="20">
        <v>5819</v>
      </c>
      <c r="B5820" s="21">
        <v>2.1252690000000001E-2</v>
      </c>
      <c r="C5820" s="21">
        <v>4.9943858503440998E-2</v>
      </c>
      <c r="D5820" s="21">
        <v>0.33688716515698802</v>
      </c>
      <c r="E5820" s="21">
        <v>17.091151944720501</v>
      </c>
      <c r="F5820" s="21">
        <v>6.3769629999999994E-2</v>
      </c>
      <c r="G5820" s="21">
        <v>4.6087240000000002E-2</v>
      </c>
      <c r="H5820" s="21">
        <v>30.707949660903299</v>
      </c>
      <c r="I5820" s="21">
        <v>56.582787449726801</v>
      </c>
    </row>
    <row r="5821" spans="1:9" x14ac:dyDescent="0.2">
      <c r="A5821" s="20">
        <v>5820</v>
      </c>
      <c r="B5821" s="21">
        <v>3.6021440000000002E-2</v>
      </c>
      <c r="C5821" s="21">
        <v>5.3290659999999997E-2</v>
      </c>
      <c r="D5821" s="21">
        <v>0.35862296123329701</v>
      </c>
      <c r="E5821" s="21">
        <v>18.277706800000001</v>
      </c>
      <c r="F5821" s="21">
        <v>5.7253199999999997E-2</v>
      </c>
      <c r="G5821" s="21">
        <v>4.5373749999999997E-2</v>
      </c>
      <c r="H5821" s="21">
        <v>31.3764275149586</v>
      </c>
      <c r="I5821" s="21">
        <v>69.130846047701397</v>
      </c>
    </row>
    <row r="5822" spans="1:9" x14ac:dyDescent="0.2">
      <c r="A5822" s="20">
        <v>5821</v>
      </c>
      <c r="B5822" s="21">
        <v>4.050579E-2</v>
      </c>
      <c r="C5822" s="21">
        <v>4.8324156437741898E-2</v>
      </c>
      <c r="D5822" s="21">
        <v>0.36999330207114201</v>
      </c>
      <c r="E5822" s="21">
        <v>17.295008664817502</v>
      </c>
      <c r="F5822" s="21">
        <v>6.6305539999999996E-2</v>
      </c>
      <c r="G5822" s="21">
        <v>3.7562360000000003E-2</v>
      </c>
      <c r="H5822" s="21">
        <v>31.5593505675869</v>
      </c>
      <c r="I5822" s="21">
        <v>64.028684255859702</v>
      </c>
    </row>
    <row r="5823" spans="1:9" x14ac:dyDescent="0.2">
      <c r="A5823" s="20">
        <v>5822</v>
      </c>
      <c r="B5823" s="21">
        <v>4.4028903715664397E-2</v>
      </c>
      <c r="C5823" s="21">
        <v>5.5249439999999997E-2</v>
      </c>
      <c r="D5823" s="21">
        <v>0.38416318980792902</v>
      </c>
      <c r="E5823" s="21">
        <v>20.117869704956298</v>
      </c>
      <c r="F5823" s="21">
        <v>6.3602179999999994E-2</v>
      </c>
      <c r="G5823" s="21">
        <v>5.0432200000000003E-2</v>
      </c>
      <c r="H5823" s="21">
        <v>28.314296987935101</v>
      </c>
      <c r="I5823" s="21">
        <v>80.652647377568798</v>
      </c>
    </row>
    <row r="5824" spans="1:9" x14ac:dyDescent="0.2">
      <c r="A5824" s="20">
        <v>5823</v>
      </c>
      <c r="B5824" s="21">
        <v>2.3277667189713701E-2</v>
      </c>
      <c r="C5824" s="21">
        <v>3.2155059999999999E-2</v>
      </c>
      <c r="D5824" s="21">
        <v>0.34484970371222901</v>
      </c>
      <c r="E5824" s="21">
        <v>18.825839200398001</v>
      </c>
      <c r="F5824" s="21">
        <v>6.3552919999999999E-2</v>
      </c>
      <c r="G5824" s="21">
        <v>3.4450370000000001E-2</v>
      </c>
      <c r="H5824" s="21">
        <v>31.924255107617402</v>
      </c>
      <c r="I5824" s="21">
        <v>60.119164096073199</v>
      </c>
    </row>
    <row r="5825" spans="1:9" x14ac:dyDescent="0.2">
      <c r="A5825" s="20">
        <v>5824</v>
      </c>
      <c r="B5825" s="21">
        <v>5.7953659999999997E-2</v>
      </c>
      <c r="C5825" s="21">
        <v>4.0317980000000003E-2</v>
      </c>
      <c r="D5825" s="21">
        <v>0.36822169288847001</v>
      </c>
      <c r="E5825" s="21">
        <v>18.2219775836625</v>
      </c>
      <c r="F5825" s="21">
        <v>5.9882848324738398E-2</v>
      </c>
      <c r="G5825" s="21">
        <v>4.5975723025123899E-2</v>
      </c>
      <c r="H5825" s="21">
        <v>33.021644051288199</v>
      </c>
      <c r="I5825" s="21">
        <v>68.026732043960095</v>
      </c>
    </row>
    <row r="5826" spans="1:9" x14ac:dyDescent="0.2">
      <c r="A5826" s="20">
        <v>5825</v>
      </c>
      <c r="B5826" s="21">
        <v>3.1046578229020402E-2</v>
      </c>
      <c r="C5826" s="21">
        <v>5.2764440000000003E-2</v>
      </c>
      <c r="D5826" s="21">
        <v>0.37427893763082298</v>
      </c>
      <c r="E5826" s="21">
        <v>15.096519107797</v>
      </c>
      <c r="F5826" s="21">
        <v>6.2940769999999993E-2</v>
      </c>
      <c r="G5826" s="21">
        <v>5.1130019683155101E-2</v>
      </c>
      <c r="H5826" s="21">
        <v>30.8048435</v>
      </c>
      <c r="I5826" s="21">
        <v>57.6390536251497</v>
      </c>
    </row>
    <row r="5827" spans="1:9" x14ac:dyDescent="0.2">
      <c r="A5827" s="20">
        <v>5826</v>
      </c>
      <c r="B5827" s="21">
        <v>1.4882958093201301E-2</v>
      </c>
      <c r="C5827" s="21">
        <v>3.0976871424961101E-2</v>
      </c>
      <c r="D5827" s="21">
        <v>0.33547470467027102</v>
      </c>
      <c r="E5827" s="21">
        <v>20.0105654951997</v>
      </c>
      <c r="F5827" s="21">
        <v>5.0285730000000001E-2</v>
      </c>
      <c r="G5827" s="21">
        <v>4.5571479999999998E-2</v>
      </c>
      <c r="H5827" s="21">
        <v>32.4429187266065</v>
      </c>
      <c r="I5827" s="21">
        <v>65.037165918002898</v>
      </c>
    </row>
    <row r="5828" spans="1:9" x14ac:dyDescent="0.2">
      <c r="A5828" s="20">
        <v>5827</v>
      </c>
      <c r="B5828" s="21">
        <v>3.8364648700548003E-2</v>
      </c>
      <c r="C5828" s="21">
        <v>4.842196E-2</v>
      </c>
      <c r="D5828" s="21">
        <v>0.369661867254232</v>
      </c>
      <c r="E5828" s="21">
        <v>18.1146545255368</v>
      </c>
      <c r="F5828" s="21">
        <v>6.2988069999999993E-2</v>
      </c>
      <c r="G5828" s="21">
        <v>4.3767084091486302E-2</v>
      </c>
      <c r="H5828" s="21">
        <v>30.206766902701499</v>
      </c>
      <c r="I5828" s="21">
        <v>67.621192092701605</v>
      </c>
    </row>
    <row r="5829" spans="1:9" x14ac:dyDescent="0.2">
      <c r="A5829" s="20">
        <v>5828</v>
      </c>
      <c r="B5829" s="21">
        <v>4.0515629999999997E-2</v>
      </c>
      <c r="C5829" s="21">
        <v>3.19473336336209E-2</v>
      </c>
      <c r="D5829" s="21">
        <v>0.30148628088357998</v>
      </c>
      <c r="E5829" s="21">
        <v>18.3777712375975</v>
      </c>
      <c r="F5829" s="21">
        <v>6.9288950000000002E-2</v>
      </c>
      <c r="G5829" s="21">
        <v>3.9814160000000001E-2</v>
      </c>
      <c r="H5829" s="21">
        <v>32.024063567856402</v>
      </c>
      <c r="I5829" s="21">
        <v>49.628982076899803</v>
      </c>
    </row>
    <row r="5830" spans="1:9" x14ac:dyDescent="0.2">
      <c r="A5830" s="20">
        <v>5829</v>
      </c>
      <c r="B5830" s="21">
        <v>4.2408840000000003E-2</v>
      </c>
      <c r="C5830" s="21">
        <v>5.0972826184130501E-2</v>
      </c>
      <c r="D5830" s="21">
        <v>0.35095411395600901</v>
      </c>
      <c r="E5830" s="21">
        <v>19.093387020879</v>
      </c>
      <c r="F5830" s="21">
        <v>6.4904439999999994E-2</v>
      </c>
      <c r="G5830" s="21">
        <v>4.2141739999999997E-2</v>
      </c>
      <c r="H5830" s="21">
        <v>35.294295035128897</v>
      </c>
      <c r="I5830" s="21">
        <v>67.757339489002504</v>
      </c>
    </row>
    <row r="5831" spans="1:9" x14ac:dyDescent="0.2">
      <c r="A5831" s="20">
        <v>5830</v>
      </c>
      <c r="B5831" s="21">
        <v>6.0431986055276103E-2</v>
      </c>
      <c r="C5831" s="21">
        <v>3.908959E-2</v>
      </c>
      <c r="D5831" s="21">
        <v>0.37710922870688501</v>
      </c>
      <c r="E5831" s="21">
        <v>20.676652399026999</v>
      </c>
      <c r="F5831" s="21">
        <v>6.4320500000000003E-2</v>
      </c>
      <c r="G5831" s="21">
        <v>5.5965290000000001E-2</v>
      </c>
      <c r="H5831" s="21">
        <v>30.7142565189748</v>
      </c>
      <c r="I5831" s="21">
        <v>77.115472461992695</v>
      </c>
    </row>
    <row r="5832" spans="1:9" x14ac:dyDescent="0.2">
      <c r="A5832" s="20">
        <v>5831</v>
      </c>
      <c r="B5832" s="21">
        <v>3.6453270000000003E-2</v>
      </c>
      <c r="C5832" s="21">
        <v>5.4657089999999998E-2</v>
      </c>
      <c r="D5832" s="21">
        <v>0.34698632800454898</v>
      </c>
      <c r="E5832" s="21">
        <v>16.822747947413401</v>
      </c>
      <c r="F5832" s="21">
        <v>6.4864530000000004E-2</v>
      </c>
      <c r="G5832" s="21">
        <v>4.2260230000000003E-2</v>
      </c>
      <c r="H5832" s="21">
        <v>29.245170054283999</v>
      </c>
      <c r="I5832" s="21">
        <v>59.466407813795797</v>
      </c>
    </row>
    <row r="5833" spans="1:9" x14ac:dyDescent="0.2">
      <c r="A5833" s="20">
        <v>5832</v>
      </c>
      <c r="B5833" s="21">
        <v>3.8205709999999997E-2</v>
      </c>
      <c r="C5833" s="21">
        <v>4.1754933870580498E-2</v>
      </c>
      <c r="D5833" s="21">
        <v>0.34119221</v>
      </c>
      <c r="E5833" s="21">
        <v>16.2226478421669</v>
      </c>
      <c r="F5833" s="21">
        <v>6.704649E-2</v>
      </c>
      <c r="G5833" s="21">
        <v>4.7278390000000003E-2</v>
      </c>
      <c r="H5833" s="21">
        <v>33.025075731309897</v>
      </c>
      <c r="I5833" s="21">
        <v>52.700077271719998</v>
      </c>
    </row>
    <row r="5834" spans="1:9" x14ac:dyDescent="0.2">
      <c r="A5834" s="20">
        <v>5833</v>
      </c>
      <c r="B5834" s="21">
        <v>2.3452230000000001E-2</v>
      </c>
      <c r="C5834" s="21">
        <v>3.246661E-2</v>
      </c>
      <c r="D5834" s="21">
        <v>0.34109148460144401</v>
      </c>
      <c r="E5834" s="21">
        <v>16.6000272184564</v>
      </c>
      <c r="F5834" s="21">
        <v>6.0003920000000002E-2</v>
      </c>
      <c r="G5834" s="21">
        <v>4.083167E-2</v>
      </c>
      <c r="H5834" s="21">
        <v>30.998346477158101</v>
      </c>
      <c r="I5834" s="21">
        <v>53.1360965358407</v>
      </c>
    </row>
    <row r="5835" spans="1:9" x14ac:dyDescent="0.2">
      <c r="A5835" s="20">
        <v>5834</v>
      </c>
      <c r="B5835" s="21">
        <v>5.2308302543318398E-2</v>
      </c>
      <c r="C5835" s="21">
        <v>2.6973690000000002E-2</v>
      </c>
      <c r="D5835" s="21">
        <v>0.37436928457248703</v>
      </c>
      <c r="E5835" s="21">
        <v>19.3056127510118</v>
      </c>
      <c r="F5835" s="21">
        <v>6.5926100000000001E-2</v>
      </c>
      <c r="G5835" s="21">
        <v>4.3487475141852E-2</v>
      </c>
      <c r="H5835" s="21">
        <v>29.980817755019501</v>
      </c>
      <c r="I5835" s="21">
        <v>67.219962845332503</v>
      </c>
    </row>
    <row r="5836" spans="1:9" x14ac:dyDescent="0.2">
      <c r="A5836" s="20">
        <v>5835</v>
      </c>
      <c r="B5836" s="21">
        <v>4.2764635961171499E-2</v>
      </c>
      <c r="C5836" s="21">
        <v>4.7460160000000001E-2</v>
      </c>
      <c r="D5836" s="21">
        <v>0.31316641552887903</v>
      </c>
      <c r="E5836" s="21">
        <v>16.647675446720299</v>
      </c>
      <c r="F5836" s="21">
        <v>6.3287289999999996E-2</v>
      </c>
      <c r="G5836" s="21">
        <v>3.68559849621816E-2</v>
      </c>
      <c r="H5836" s="21">
        <v>30.042623140236</v>
      </c>
      <c r="I5836" s="21">
        <v>51.679816719230402</v>
      </c>
    </row>
    <row r="5837" spans="1:9" x14ac:dyDescent="0.2">
      <c r="A5837" s="20">
        <v>5836</v>
      </c>
      <c r="B5837" s="21">
        <v>3.36995840905875E-2</v>
      </c>
      <c r="C5837" s="21">
        <v>4.1544089999999999E-2</v>
      </c>
      <c r="D5837" s="21">
        <v>0.33717993786916101</v>
      </c>
      <c r="E5837" s="21">
        <v>18.262015012585501</v>
      </c>
      <c r="F5837" s="21">
        <v>6.1322429999999997E-2</v>
      </c>
      <c r="G5837" s="21">
        <v>4.4751949999999999E-2</v>
      </c>
      <c r="H5837" s="21">
        <v>32.019019861441699</v>
      </c>
      <c r="I5837" s="21">
        <v>60.0551501825109</v>
      </c>
    </row>
    <row r="5838" spans="1:9" x14ac:dyDescent="0.2">
      <c r="A5838" s="20">
        <v>5837</v>
      </c>
      <c r="B5838" s="21">
        <v>1.1429879598018E-2</v>
      </c>
      <c r="C5838" s="21">
        <v>2.9937579713035001E-2</v>
      </c>
      <c r="D5838" s="21">
        <v>0.36184633999999999</v>
      </c>
      <c r="E5838" s="21">
        <v>19.133269847628899</v>
      </c>
      <c r="F5838" s="21">
        <v>6.7752939999999998E-2</v>
      </c>
      <c r="G5838" s="21">
        <v>4.3190729999999997E-2</v>
      </c>
      <c r="H5838" s="21">
        <v>31.628967627372401</v>
      </c>
      <c r="I5838" s="21">
        <v>61.517844888199399</v>
      </c>
    </row>
    <row r="5839" spans="1:9" x14ac:dyDescent="0.2">
      <c r="A5839" s="20">
        <v>5838</v>
      </c>
      <c r="B5839" s="21">
        <v>6.1666180000000001E-2</v>
      </c>
      <c r="C5839" s="21">
        <v>4.0237790000000002E-2</v>
      </c>
      <c r="D5839" s="21">
        <v>0.35135781999999999</v>
      </c>
      <c r="E5839" s="21">
        <v>19.164040030474801</v>
      </c>
      <c r="F5839" s="21">
        <v>5.75617699701984E-2</v>
      </c>
      <c r="G5839" s="21">
        <v>5.1749616211203602E-2</v>
      </c>
      <c r="H5839" s="21">
        <v>34.110808287110501</v>
      </c>
      <c r="I5839" s="21">
        <v>68.803719040881703</v>
      </c>
    </row>
    <row r="5840" spans="1:9" x14ac:dyDescent="0.2">
      <c r="A5840" s="20">
        <v>5839</v>
      </c>
      <c r="B5840" s="21">
        <v>2.1584800533159101E-2</v>
      </c>
      <c r="C5840" s="21">
        <v>3.8722199999999998E-2</v>
      </c>
      <c r="D5840" s="21">
        <v>0.36873739999999999</v>
      </c>
      <c r="E5840" s="21">
        <v>17.921199332726498</v>
      </c>
      <c r="F5840" s="21">
        <v>5.7751335606571197E-2</v>
      </c>
      <c r="G5840" s="21">
        <v>4.077484E-2</v>
      </c>
      <c r="H5840" s="21">
        <v>32.376651303989703</v>
      </c>
      <c r="I5840" s="21">
        <v>64.844485213573194</v>
      </c>
    </row>
    <row r="5841" spans="1:9" x14ac:dyDescent="0.2">
      <c r="A5841" s="20">
        <v>5840</v>
      </c>
      <c r="B5841" s="21">
        <v>3.1130829859454399E-2</v>
      </c>
      <c r="C5841" s="21">
        <v>4.6013390000000001E-2</v>
      </c>
      <c r="D5841" s="21">
        <v>0.35864523618963201</v>
      </c>
      <c r="E5841" s="21">
        <v>19.095039450719</v>
      </c>
      <c r="F5841" s="21">
        <v>0.05</v>
      </c>
      <c r="G5841" s="21">
        <v>4.2857239999999998E-2</v>
      </c>
      <c r="H5841" s="21">
        <v>33.463491665215699</v>
      </c>
      <c r="I5841" s="21">
        <v>72.413389300044798</v>
      </c>
    </row>
    <row r="5842" spans="1:9" x14ac:dyDescent="0.2">
      <c r="A5842" s="20">
        <v>5841</v>
      </c>
      <c r="B5842" s="21">
        <v>4.5375169999999999E-2</v>
      </c>
      <c r="C5842" s="21">
        <v>3.6913179999999997E-2</v>
      </c>
      <c r="D5842" s="21">
        <v>0.33556246481554203</v>
      </c>
      <c r="E5842" s="21">
        <v>20.816915596664401</v>
      </c>
      <c r="F5842" s="21">
        <v>5.6354500000000002E-2</v>
      </c>
      <c r="G5842" s="21">
        <v>4.95225119673579E-2</v>
      </c>
      <c r="H5842" s="21">
        <v>31.583557303196802</v>
      </c>
      <c r="I5842" s="21">
        <v>69.408185553349497</v>
      </c>
    </row>
    <row r="5843" spans="1:9" x14ac:dyDescent="0.2">
      <c r="A5843" s="20">
        <v>5842</v>
      </c>
      <c r="B5843" s="21">
        <v>2.20516310707497E-2</v>
      </c>
      <c r="C5843" s="21">
        <v>4.3927019999999997E-2</v>
      </c>
      <c r="D5843" s="21">
        <v>0.35662929337791699</v>
      </c>
      <c r="E5843" s="21">
        <v>15.7665217273659</v>
      </c>
      <c r="F5843" s="21">
        <v>5.8799039999999997E-2</v>
      </c>
      <c r="G5843" s="21">
        <v>4.4832980000000001E-2</v>
      </c>
      <c r="H5843" s="21">
        <v>32.520593118697498</v>
      </c>
      <c r="I5843" s="21">
        <v>55.650746566946701</v>
      </c>
    </row>
    <row r="5844" spans="1:9" x14ac:dyDescent="0.2">
      <c r="A5844" s="20">
        <v>5843</v>
      </c>
      <c r="B5844" s="21">
        <v>1.7597350000000001E-2</v>
      </c>
      <c r="C5844" s="21">
        <v>4.0681519999999999E-2</v>
      </c>
      <c r="D5844" s="21">
        <v>0.31860830359579401</v>
      </c>
      <c r="E5844" s="21">
        <v>18.966626286621899</v>
      </c>
      <c r="F5844" s="21">
        <v>6.0749520000000001E-2</v>
      </c>
      <c r="G5844" s="21">
        <v>4.4181854809103402E-2</v>
      </c>
      <c r="H5844" s="21">
        <v>31.4437276892013</v>
      </c>
      <c r="I5844" s="21">
        <v>57.479514068380396</v>
      </c>
    </row>
    <row r="5845" spans="1:9" x14ac:dyDescent="0.2">
      <c r="A5845" s="20">
        <v>5844</v>
      </c>
      <c r="B5845" s="21">
        <v>0.01</v>
      </c>
      <c r="C5845" s="21">
        <v>3.3552510000000001E-2</v>
      </c>
      <c r="D5845" s="21">
        <v>0.30465619661587801</v>
      </c>
      <c r="E5845" s="21">
        <v>18.343951133106899</v>
      </c>
      <c r="F5845" s="21">
        <v>6.3244620000000001E-2</v>
      </c>
      <c r="G5845" s="21">
        <v>4.4133569999999997E-2</v>
      </c>
      <c r="H5845" s="21">
        <v>35.162129299999997</v>
      </c>
      <c r="I5845" s="21">
        <v>50.2418174153607</v>
      </c>
    </row>
    <row r="5846" spans="1:9" x14ac:dyDescent="0.2">
      <c r="A5846" s="20">
        <v>5845</v>
      </c>
      <c r="B5846" s="21">
        <v>5.0814954293584499E-2</v>
      </c>
      <c r="C5846" s="21">
        <v>4.2676100000000002E-2</v>
      </c>
      <c r="D5846" s="21">
        <v>0.33276981591815902</v>
      </c>
      <c r="E5846" s="21">
        <v>17.112902972325301</v>
      </c>
      <c r="F5846" s="21">
        <v>6.5406160000000005E-2</v>
      </c>
      <c r="G5846" s="21">
        <v>4.004858E-2</v>
      </c>
      <c r="H5846" s="21">
        <v>32.478220294100801</v>
      </c>
      <c r="I5846" s="21">
        <v>55.705876129788599</v>
      </c>
    </row>
    <row r="5847" spans="1:9" x14ac:dyDescent="0.2">
      <c r="A5847" s="20">
        <v>5846</v>
      </c>
      <c r="B5847" s="21">
        <v>3.1822209999999997E-2</v>
      </c>
      <c r="C5847" s="21">
        <v>4.1346830000000001E-2</v>
      </c>
      <c r="D5847" s="21">
        <v>0.34659790092424397</v>
      </c>
      <c r="E5847" s="21">
        <v>17.542037786778401</v>
      </c>
      <c r="F5847" s="21">
        <v>5.4353770000000003E-2</v>
      </c>
      <c r="G5847" s="21">
        <v>4.2833940000000001E-2</v>
      </c>
      <c r="H5847" s="21">
        <v>28.639356088366799</v>
      </c>
      <c r="I5847" s="21">
        <v>61.542336390737901</v>
      </c>
    </row>
    <row r="5848" spans="1:9" x14ac:dyDescent="0.2">
      <c r="A5848" s="20">
        <v>5847</v>
      </c>
      <c r="B5848" s="21">
        <v>0.08</v>
      </c>
      <c r="C5848" s="21">
        <v>3.7187113696369102E-2</v>
      </c>
      <c r="D5848" s="21">
        <v>0.32876742816091997</v>
      </c>
      <c r="E5848" s="21">
        <v>19.864634885621399</v>
      </c>
      <c r="F5848" s="21">
        <v>6.1548440000000003E-2</v>
      </c>
      <c r="G5848" s="21">
        <v>4.5400290000000003E-2</v>
      </c>
      <c r="H5848" s="21">
        <v>31.167325309931599</v>
      </c>
      <c r="I5848" s="21">
        <v>65.440727098079705</v>
      </c>
    </row>
    <row r="5849" spans="1:9" x14ac:dyDescent="0.2">
      <c r="A5849" s="20">
        <v>5848</v>
      </c>
      <c r="B5849" s="21">
        <v>2.508467E-2</v>
      </c>
      <c r="C5849" s="21">
        <v>4.3088319999999999E-2</v>
      </c>
      <c r="D5849" s="21">
        <v>0.34848760797165002</v>
      </c>
      <c r="E5849" s="21">
        <v>18.598992263097301</v>
      </c>
      <c r="F5849" s="21">
        <v>5.6084146589012403E-2</v>
      </c>
      <c r="G5849" s="21">
        <v>3.9188029999999999E-2</v>
      </c>
      <c r="H5849" s="21">
        <v>32.002263603751302</v>
      </c>
      <c r="I5849" s="21">
        <v>65.095443271362498</v>
      </c>
    </row>
    <row r="5850" spans="1:9" x14ac:dyDescent="0.2">
      <c r="A5850" s="20">
        <v>5849</v>
      </c>
      <c r="B5850" s="21">
        <v>2.617823E-2</v>
      </c>
      <c r="C5850" s="21">
        <v>4.6690759999999998E-2</v>
      </c>
      <c r="D5850" s="21">
        <v>0.34617054823903598</v>
      </c>
      <c r="E5850" s="21">
        <v>15.5523923109052</v>
      </c>
      <c r="F5850" s="21">
        <v>5.4349540000000002E-2</v>
      </c>
      <c r="G5850" s="21">
        <v>3.9685489999999997E-2</v>
      </c>
      <c r="H5850" s="21">
        <v>31.518573872632501</v>
      </c>
      <c r="I5850" s="21">
        <v>55.379861400000003</v>
      </c>
    </row>
    <row r="5851" spans="1:9" x14ac:dyDescent="0.2">
      <c r="A5851" s="20">
        <v>5850</v>
      </c>
      <c r="B5851" s="21">
        <v>3.1519110000000003E-2</v>
      </c>
      <c r="C5851" s="21">
        <v>2.9529960565844001E-2</v>
      </c>
      <c r="D5851" s="21">
        <v>0.30779779558885401</v>
      </c>
      <c r="E5851" s="21">
        <v>21.0151737461231</v>
      </c>
      <c r="F5851" s="21">
        <v>6.2621179999999999E-2</v>
      </c>
      <c r="G5851" s="21">
        <v>5.1079399999999997E-2</v>
      </c>
      <c r="H5851" s="21">
        <v>33.2137237177418</v>
      </c>
      <c r="I5851" s="21">
        <v>58.857204898584101</v>
      </c>
    </row>
    <row r="5852" spans="1:9" x14ac:dyDescent="0.2">
      <c r="A5852" s="20">
        <v>5851</v>
      </c>
      <c r="B5852" s="21">
        <v>4.3647020000000002E-2</v>
      </c>
      <c r="C5852" s="21">
        <v>3.593383E-2</v>
      </c>
      <c r="D5852" s="21">
        <v>0.33420641632200798</v>
      </c>
      <c r="E5852" s="21">
        <v>18.942739685166401</v>
      </c>
      <c r="F5852" s="21">
        <v>6.1508180000000003E-2</v>
      </c>
      <c r="G5852" s="21">
        <v>4.7503603737078202E-2</v>
      </c>
      <c r="H5852" s="21">
        <v>30.584397017727301</v>
      </c>
      <c r="I5852" s="21">
        <v>60.871949847630901</v>
      </c>
    </row>
    <row r="5853" spans="1:9" x14ac:dyDescent="0.2">
      <c r="A5853" s="20">
        <v>5852</v>
      </c>
      <c r="B5853" s="21">
        <v>3.2946950000000003E-2</v>
      </c>
      <c r="C5853" s="21">
        <v>3.9328929999999998E-2</v>
      </c>
      <c r="D5853" s="21">
        <v>0.36382075644756201</v>
      </c>
      <c r="E5853" s="21">
        <v>18.049556656698801</v>
      </c>
      <c r="F5853" s="21">
        <v>6.3466960000000003E-2</v>
      </c>
      <c r="G5853" s="21">
        <v>4.6509929999999998E-2</v>
      </c>
      <c r="H5853" s="21">
        <v>31.609123936920302</v>
      </c>
      <c r="I5853" s="21">
        <v>63.37856137256</v>
      </c>
    </row>
    <row r="5854" spans="1:9" x14ac:dyDescent="0.2">
      <c r="A5854" s="20">
        <v>5853</v>
      </c>
      <c r="B5854" s="21">
        <v>4.9184980000000003E-2</v>
      </c>
      <c r="C5854" s="21">
        <v>4.4624770000000001E-2</v>
      </c>
      <c r="D5854" s="21">
        <v>0.35473028832008002</v>
      </c>
      <c r="E5854" s="21">
        <v>19.161925967628701</v>
      </c>
      <c r="F5854" s="21">
        <v>6.3898800000000006E-2</v>
      </c>
      <c r="G5854" s="21">
        <v>4.2281310000000003E-2</v>
      </c>
      <c r="H5854" s="21">
        <v>33.384259032566902</v>
      </c>
      <c r="I5854" s="21">
        <v>67.919816927227899</v>
      </c>
    </row>
    <row r="5855" spans="1:9" x14ac:dyDescent="0.2">
      <c r="A5855" s="20">
        <v>5854</v>
      </c>
      <c r="B5855" s="21">
        <v>2.53211741501701E-2</v>
      </c>
      <c r="C5855" s="21">
        <v>4.6691044895482002E-2</v>
      </c>
      <c r="D5855" s="21">
        <v>0.33107091709015901</v>
      </c>
      <c r="E5855" s="21">
        <v>17.072667273033598</v>
      </c>
      <c r="F5855" s="21">
        <v>5.8588540000000001E-2</v>
      </c>
      <c r="G5855" s="21">
        <v>4.6104190000000003E-2</v>
      </c>
      <c r="H5855" s="21">
        <v>28.765470628350499</v>
      </c>
      <c r="I5855" s="21">
        <v>56.346003490122698</v>
      </c>
    </row>
    <row r="5856" spans="1:9" x14ac:dyDescent="0.2">
      <c r="A5856" s="20">
        <v>5855</v>
      </c>
      <c r="B5856" s="21">
        <v>1.9276124223046202E-2</v>
      </c>
      <c r="C5856" s="21">
        <v>4.5522519999999997E-2</v>
      </c>
      <c r="D5856" s="21">
        <v>0.357378046654308</v>
      </c>
      <c r="E5856" s="21">
        <v>17.3387634248189</v>
      </c>
      <c r="F5856" s="21">
        <v>6.6471779999999994E-2</v>
      </c>
      <c r="G5856" s="21">
        <v>3.2984069999999997E-2</v>
      </c>
      <c r="H5856" s="21">
        <v>29.654454586440501</v>
      </c>
      <c r="I5856" s="21">
        <v>59.753443632343298</v>
      </c>
    </row>
    <row r="5857" spans="1:9" x14ac:dyDescent="0.2">
      <c r="A5857" s="20">
        <v>5856</v>
      </c>
      <c r="B5857" s="21">
        <v>1.302678E-2</v>
      </c>
      <c r="C5857" s="21">
        <v>3.7432640000000003E-2</v>
      </c>
      <c r="D5857" s="21">
        <v>0.38010348459349802</v>
      </c>
      <c r="E5857" s="21">
        <v>16.787358814946298</v>
      </c>
      <c r="F5857" s="21">
        <v>5.6407550000000001E-2</v>
      </c>
      <c r="G5857" s="21">
        <v>3.896442E-2</v>
      </c>
      <c r="H5857" s="21">
        <v>35.415354000000001</v>
      </c>
      <c r="I5857" s="21">
        <v>62.472456242442597</v>
      </c>
    </row>
    <row r="5858" spans="1:9" x14ac:dyDescent="0.2">
      <c r="A5858" s="20">
        <v>5857</v>
      </c>
      <c r="B5858" s="21">
        <v>0.01</v>
      </c>
      <c r="C5858" s="21">
        <v>4.1038480000000002E-2</v>
      </c>
      <c r="D5858" s="21">
        <v>0.33651085691717297</v>
      </c>
      <c r="E5858" s="21">
        <v>17.887651897021499</v>
      </c>
      <c r="F5858" s="21">
        <v>5.5722010000000002E-2</v>
      </c>
      <c r="G5858" s="21">
        <v>4.8126234070068601E-2</v>
      </c>
      <c r="H5858" s="21">
        <v>30.842576854573</v>
      </c>
      <c r="I5858" s="21">
        <v>58.594808767181497</v>
      </c>
    </row>
    <row r="5859" spans="1:9" x14ac:dyDescent="0.2">
      <c r="A5859" s="20">
        <v>5858</v>
      </c>
      <c r="B5859" s="21">
        <v>3.2228960000000001E-2</v>
      </c>
      <c r="C5859" s="21">
        <v>3.2058759999999999E-2</v>
      </c>
      <c r="D5859" s="21">
        <v>0.359828708632072</v>
      </c>
      <c r="E5859" s="21">
        <v>20.3664786415207</v>
      </c>
      <c r="F5859" s="21">
        <v>6.2990959999999999E-2</v>
      </c>
      <c r="G5859" s="21">
        <v>4.1625559999999999E-2</v>
      </c>
      <c r="H5859" s="21">
        <v>33.271223405174403</v>
      </c>
      <c r="I5859" s="21">
        <v>68.8762133389681</v>
      </c>
    </row>
    <row r="5860" spans="1:9" x14ac:dyDescent="0.2">
      <c r="A5860" s="20">
        <v>5859</v>
      </c>
      <c r="B5860" s="21">
        <v>3.5485295314101599E-2</v>
      </c>
      <c r="C5860" s="21">
        <v>4.7548319999999998E-2</v>
      </c>
      <c r="D5860" s="21">
        <v>0.35667206644520999</v>
      </c>
      <c r="E5860" s="21">
        <v>17.856641067337399</v>
      </c>
      <c r="F5860" s="21">
        <v>6.2073450000000002E-2</v>
      </c>
      <c r="G5860" s="21">
        <v>4.39507669765749E-2</v>
      </c>
      <c r="H5860" s="21">
        <v>33.7433192274978</v>
      </c>
      <c r="I5860" s="21">
        <v>64.055585928549803</v>
      </c>
    </row>
    <row r="5861" spans="1:9" x14ac:dyDescent="0.2">
      <c r="A5861" s="20">
        <v>5860</v>
      </c>
      <c r="B5861" s="21">
        <v>3.052844E-2</v>
      </c>
      <c r="C5861" s="21">
        <v>3.1537517122897998E-2</v>
      </c>
      <c r="D5861" s="21">
        <v>0.33545231287461302</v>
      </c>
      <c r="E5861" s="21">
        <v>17.459634044746998</v>
      </c>
      <c r="F5861" s="21">
        <v>5.6951045178244897E-2</v>
      </c>
      <c r="G5861" s="21">
        <v>4.6792596283948801E-2</v>
      </c>
      <c r="H5861" s="21">
        <v>29.0045948132143</v>
      </c>
      <c r="I5861" s="21">
        <v>55.770109400000003</v>
      </c>
    </row>
    <row r="5862" spans="1:9" x14ac:dyDescent="0.2">
      <c r="A5862" s="20">
        <v>5861</v>
      </c>
      <c r="B5862" s="21">
        <v>5.8651090000000003E-2</v>
      </c>
      <c r="C5862" s="21">
        <v>3.379733E-2</v>
      </c>
      <c r="D5862" s="21">
        <v>0.32234404397481797</v>
      </c>
      <c r="E5862" s="21">
        <v>19.1189910400877</v>
      </c>
      <c r="F5862" s="21">
        <v>5.6836241346732798E-2</v>
      </c>
      <c r="G5862" s="21">
        <v>4.123856E-2</v>
      </c>
      <c r="H5862" s="21">
        <v>29.879550063831601</v>
      </c>
      <c r="I5862" s="21">
        <v>60.972740313712201</v>
      </c>
    </row>
    <row r="5863" spans="1:9" x14ac:dyDescent="0.2">
      <c r="A5863" s="20">
        <v>5862</v>
      </c>
      <c r="B5863" s="21">
        <v>5.8420453144122003E-2</v>
      </c>
      <c r="C5863" s="21">
        <v>3.9227989999999997E-2</v>
      </c>
      <c r="D5863" s="21">
        <v>0.37801333058827002</v>
      </c>
      <c r="E5863" s="21">
        <v>20.089229667275301</v>
      </c>
      <c r="F5863" s="21">
        <v>6.2899399999999994E-2</v>
      </c>
      <c r="G5863" s="21">
        <v>4.1901751417007901E-2</v>
      </c>
      <c r="H5863" s="21">
        <v>31.618219895382801</v>
      </c>
      <c r="I5863" s="21">
        <v>75.864338503276898</v>
      </c>
    </row>
    <row r="5864" spans="1:9" x14ac:dyDescent="0.2">
      <c r="A5864" s="20">
        <v>5863</v>
      </c>
      <c r="B5864" s="21">
        <v>3.4977960000000002E-2</v>
      </c>
      <c r="C5864" s="21">
        <v>4.165986E-2</v>
      </c>
      <c r="D5864" s="21">
        <v>0.36677249000000001</v>
      </c>
      <c r="E5864" s="21">
        <v>17.2647020431572</v>
      </c>
      <c r="F5864" s="21">
        <v>6.225091E-2</v>
      </c>
      <c r="G5864" s="21">
        <v>4.3204529999999998E-2</v>
      </c>
      <c r="H5864" s="21">
        <v>30.2483876659435</v>
      </c>
      <c r="I5864" s="21">
        <v>62.2896181532047</v>
      </c>
    </row>
    <row r="5865" spans="1:9" x14ac:dyDescent="0.2">
      <c r="A5865" s="20">
        <v>5864</v>
      </c>
      <c r="B5865" s="21">
        <v>1.30911833021205E-2</v>
      </c>
      <c r="C5865" s="21">
        <v>2.408047E-2</v>
      </c>
      <c r="D5865" s="21">
        <v>0.33943915226297999</v>
      </c>
      <c r="E5865" s="21">
        <v>19.680906895696399</v>
      </c>
      <c r="F5865" s="21">
        <v>5.5808980000000001E-2</v>
      </c>
      <c r="G5865" s="21">
        <v>4.5756610000000003E-2</v>
      </c>
      <c r="H5865" s="21">
        <v>32.404289927150998</v>
      </c>
      <c r="I5865" s="21">
        <v>61.117428394840701</v>
      </c>
    </row>
    <row r="5866" spans="1:9" x14ac:dyDescent="0.2">
      <c r="A5866" s="20">
        <v>5865</v>
      </c>
      <c r="B5866" s="21">
        <v>3.1499423379174198E-2</v>
      </c>
      <c r="C5866" s="21">
        <v>3.861527E-2</v>
      </c>
      <c r="D5866" s="21">
        <v>0.36927083320236498</v>
      </c>
      <c r="E5866" s="21">
        <v>17.530000448461099</v>
      </c>
      <c r="F5866" s="21">
        <v>5.7785019999999999E-2</v>
      </c>
      <c r="G5866" s="21">
        <v>3.68491964524598E-2</v>
      </c>
      <c r="H5866" s="21">
        <v>32.654250649628302</v>
      </c>
      <c r="I5866" s="21">
        <v>64.275610191412795</v>
      </c>
    </row>
    <row r="5867" spans="1:9" x14ac:dyDescent="0.2">
      <c r="A5867" s="20">
        <v>5866</v>
      </c>
      <c r="B5867" s="21">
        <v>3.1002679091244E-2</v>
      </c>
      <c r="C5867" s="21">
        <v>4.3223949999999997E-2</v>
      </c>
      <c r="D5867" s="21">
        <v>0.35609716955640203</v>
      </c>
      <c r="E5867" s="21">
        <v>17.278955944558099</v>
      </c>
      <c r="F5867" s="21">
        <v>5.6445929999999998E-2</v>
      </c>
      <c r="G5867" s="21">
        <v>4.6508359999999999E-2</v>
      </c>
      <c r="H5867" s="21">
        <v>32.009180570901002</v>
      </c>
      <c r="I5867" s="21">
        <v>62.161747368066997</v>
      </c>
    </row>
    <row r="5868" spans="1:9" x14ac:dyDescent="0.2">
      <c r="A5868" s="20">
        <v>5867</v>
      </c>
      <c r="B5868" s="21">
        <v>3.0142975565829101E-2</v>
      </c>
      <c r="C5868" s="21">
        <v>4.099767E-2</v>
      </c>
      <c r="D5868" s="21">
        <v>0.36912425584627701</v>
      </c>
      <c r="E5868" s="21">
        <v>18.158488629212801</v>
      </c>
      <c r="F5868" s="21">
        <v>5.0400790000000001E-2</v>
      </c>
      <c r="G5868" s="21">
        <v>4.4882248975709402E-2</v>
      </c>
      <c r="H5868" s="21">
        <v>31.5004519087536</v>
      </c>
      <c r="I5868" s="21">
        <v>69.4422072714097</v>
      </c>
    </row>
    <row r="5869" spans="1:9" x14ac:dyDescent="0.2">
      <c r="A5869" s="20">
        <v>5868</v>
      </c>
      <c r="B5869" s="21">
        <v>2.95342164415263E-2</v>
      </c>
      <c r="C5869" s="21">
        <v>4.9374809999999998E-2</v>
      </c>
      <c r="D5869" s="21">
        <v>0.309149841602395</v>
      </c>
      <c r="E5869" s="21">
        <v>16.183784939490401</v>
      </c>
      <c r="F5869" s="21">
        <v>6.7820920000000007E-2</v>
      </c>
      <c r="G5869" s="21">
        <v>4.5547473150989302E-2</v>
      </c>
      <c r="H5869" s="21">
        <v>32.751446203673801</v>
      </c>
      <c r="I5869" s="21">
        <v>47.7571584499387</v>
      </c>
    </row>
    <row r="5870" spans="1:9" x14ac:dyDescent="0.2">
      <c r="A5870" s="20">
        <v>5869</v>
      </c>
      <c r="B5870" s="21">
        <v>3.0198056564127801E-2</v>
      </c>
      <c r="C5870" s="21">
        <v>3.4738261922222298E-2</v>
      </c>
      <c r="D5870" s="21">
        <v>0.33683416913753</v>
      </c>
      <c r="E5870" s="21">
        <v>20.0359782240443</v>
      </c>
      <c r="F5870" s="21">
        <v>6.2192200000000003E-2</v>
      </c>
      <c r="G5870" s="21">
        <v>4.1297331319067598E-2</v>
      </c>
      <c r="H5870" s="21">
        <v>33.986424521837598</v>
      </c>
      <c r="I5870" s="21">
        <v>63.690415980046097</v>
      </c>
    </row>
    <row r="5871" spans="1:9" x14ac:dyDescent="0.2">
      <c r="A5871" s="20">
        <v>5870</v>
      </c>
      <c r="B5871" s="21">
        <v>3.4201879999999997E-2</v>
      </c>
      <c r="C5871" s="21">
        <v>4.5518549999999998E-2</v>
      </c>
      <c r="D5871" s="21">
        <v>0.37646877164064801</v>
      </c>
      <c r="E5871" s="21">
        <v>20.124244028306101</v>
      </c>
      <c r="F5871" s="21">
        <v>6.6791840000000005E-2</v>
      </c>
      <c r="G5871" s="21">
        <v>4.4745609449599301E-2</v>
      </c>
      <c r="H5871" s="21">
        <v>34.203484781123002</v>
      </c>
      <c r="I5871" s="21">
        <v>74.179419499999995</v>
      </c>
    </row>
    <row r="5872" spans="1:9" x14ac:dyDescent="0.2">
      <c r="A5872" s="20">
        <v>5871</v>
      </c>
      <c r="B5872" s="21">
        <v>3.0466883517766601E-2</v>
      </c>
      <c r="C5872" s="21">
        <v>4.2635480000000003E-2</v>
      </c>
      <c r="D5872" s="21">
        <v>0.39803959419797602</v>
      </c>
      <c r="E5872" s="21">
        <v>18.994429897593399</v>
      </c>
      <c r="F5872" s="21">
        <v>5.9471921830414498E-2</v>
      </c>
      <c r="G5872" s="21">
        <v>4.9780909999999998E-2</v>
      </c>
      <c r="H5872" s="21">
        <v>32.139120962287897</v>
      </c>
      <c r="I5872" s="21">
        <v>75.905269385426095</v>
      </c>
    </row>
    <row r="5873" spans="1:9" x14ac:dyDescent="0.2">
      <c r="A5873" s="20">
        <v>5872</v>
      </c>
      <c r="B5873" s="21">
        <v>4.3124837629383801E-2</v>
      </c>
      <c r="C5873" s="21">
        <v>4.052236E-2</v>
      </c>
      <c r="D5873" s="21">
        <v>0.33720452144451701</v>
      </c>
      <c r="E5873" s="21">
        <v>17.522021613011798</v>
      </c>
      <c r="F5873" s="21">
        <v>5.6139750000000002E-2</v>
      </c>
      <c r="G5873" s="21">
        <v>4.8404797123458299E-2</v>
      </c>
      <c r="H5873" s="21">
        <v>29.846556824928399</v>
      </c>
      <c r="I5873" s="21">
        <v>59.4191931068234</v>
      </c>
    </row>
    <row r="5874" spans="1:9" x14ac:dyDescent="0.2">
      <c r="A5874" s="20">
        <v>5873</v>
      </c>
      <c r="B5874" s="21">
        <v>4.540553E-2</v>
      </c>
      <c r="C5874" s="21">
        <v>5.3774950653129698E-2</v>
      </c>
      <c r="D5874" s="21">
        <v>0.33685632600093601</v>
      </c>
      <c r="E5874" s="21">
        <v>16.871065083244901</v>
      </c>
      <c r="F5874" s="21">
        <v>5.6627564508690498E-2</v>
      </c>
      <c r="G5874" s="21">
        <v>5.1135092069704097E-2</v>
      </c>
      <c r="H5874" s="21">
        <v>31.2490789012761</v>
      </c>
      <c r="I5874" s="21">
        <v>60.137387798514197</v>
      </c>
    </row>
    <row r="5875" spans="1:9" x14ac:dyDescent="0.2">
      <c r="A5875" s="20">
        <v>5874</v>
      </c>
      <c r="B5875" s="21">
        <v>2.63403236922626E-2</v>
      </c>
      <c r="C5875" s="21">
        <v>4.205159E-2</v>
      </c>
      <c r="D5875" s="21">
        <v>0.35866123972493502</v>
      </c>
      <c r="E5875" s="21">
        <v>19.095957189218101</v>
      </c>
      <c r="F5875" s="21">
        <v>5.6623560000000003E-2</v>
      </c>
      <c r="G5875" s="21">
        <v>4.0498550000000001E-2</v>
      </c>
      <c r="H5875" s="21">
        <v>32.953869193314397</v>
      </c>
      <c r="I5875" s="21">
        <v>68.683298797258303</v>
      </c>
    </row>
    <row r="5876" spans="1:9" x14ac:dyDescent="0.2">
      <c r="A5876" s="20">
        <v>5875</v>
      </c>
      <c r="B5876" s="21">
        <v>5.9065979999999997E-2</v>
      </c>
      <c r="C5876" s="21">
        <v>4.0509235325125598E-2</v>
      </c>
      <c r="D5876" s="21">
        <v>0.351885208916068</v>
      </c>
      <c r="E5876" s="21">
        <v>16.471347135807999</v>
      </c>
      <c r="F5876" s="21">
        <v>5.8406350000000003E-2</v>
      </c>
      <c r="G5876" s="21">
        <v>4.8414520000000003E-2</v>
      </c>
      <c r="H5876" s="21">
        <v>33.797556999999998</v>
      </c>
      <c r="I5876" s="21">
        <v>58.887357257349898</v>
      </c>
    </row>
    <row r="5877" spans="1:9" x14ac:dyDescent="0.2">
      <c r="A5877" s="20">
        <v>5876</v>
      </c>
      <c r="B5877" s="21">
        <v>2.5299065472390699E-2</v>
      </c>
      <c r="C5877" s="21">
        <v>3.8562470000000001E-2</v>
      </c>
      <c r="D5877" s="21">
        <v>0.35566563171413901</v>
      </c>
      <c r="E5877" s="21">
        <v>17.938243440813402</v>
      </c>
      <c r="F5877" s="21">
        <v>5.32613919305805E-2</v>
      </c>
      <c r="G5877" s="21">
        <v>4.1880609999999999E-2</v>
      </c>
      <c r="H5877" s="21">
        <v>33.732858761609201</v>
      </c>
      <c r="I5877" s="21">
        <v>63.928576440662297</v>
      </c>
    </row>
    <row r="5878" spans="1:9" x14ac:dyDescent="0.2">
      <c r="A5878" s="20">
        <v>5877</v>
      </c>
      <c r="B5878" s="21">
        <v>1.5732990792769901E-2</v>
      </c>
      <c r="C5878" s="21">
        <v>3.5709629999999999E-2</v>
      </c>
      <c r="D5878" s="21">
        <v>0.30175431088369098</v>
      </c>
      <c r="E5878" s="21">
        <v>16.365645792615901</v>
      </c>
      <c r="F5878" s="21">
        <v>5.9066533023373599E-2</v>
      </c>
      <c r="G5878" s="21">
        <v>3.36562919370893E-2</v>
      </c>
      <c r="H5878" s="21">
        <v>31.247306607680201</v>
      </c>
      <c r="I5878" s="21">
        <v>46.005974277873896</v>
      </c>
    </row>
    <row r="5879" spans="1:9" x14ac:dyDescent="0.2">
      <c r="A5879" s="20">
        <v>5878</v>
      </c>
      <c r="B5879" s="21">
        <v>4.5711670000000003E-2</v>
      </c>
      <c r="C5879" s="21">
        <v>4.75762213547904E-2</v>
      </c>
      <c r="D5879" s="21">
        <v>0.34022518000000002</v>
      </c>
      <c r="E5879" s="21">
        <v>17.992589507676001</v>
      </c>
      <c r="F5879" s="21">
        <v>5.8126949999999997E-2</v>
      </c>
      <c r="G5879" s="21">
        <v>4.9661080000000003E-2</v>
      </c>
      <c r="H5879" s="21">
        <v>32.0507239779161</v>
      </c>
      <c r="I5879" s="21">
        <v>62.961389549962</v>
      </c>
    </row>
    <row r="5880" spans="1:9" x14ac:dyDescent="0.2">
      <c r="A5880" s="20">
        <v>5879</v>
      </c>
      <c r="B5880" s="21">
        <v>2.7738877983784899E-2</v>
      </c>
      <c r="C5880" s="21">
        <v>5.3118579607645801E-2</v>
      </c>
      <c r="D5880" s="21">
        <v>0.36110698228091498</v>
      </c>
      <c r="E5880" s="21">
        <v>16.680589010649999</v>
      </c>
      <c r="F5880" s="21">
        <v>6.5365980000000004E-2</v>
      </c>
      <c r="G5880" s="21">
        <v>4.8861431910294399E-2</v>
      </c>
      <c r="H5880" s="21">
        <v>32.639758129887198</v>
      </c>
      <c r="I5880" s="21">
        <v>60.383234899999998</v>
      </c>
    </row>
    <row r="5881" spans="1:9" x14ac:dyDescent="0.2">
      <c r="A5881" s="20">
        <v>5880</v>
      </c>
      <c r="B5881" s="21">
        <v>4.4819369999999997E-2</v>
      </c>
      <c r="C5881" s="21">
        <v>4.2353990000000001E-2</v>
      </c>
      <c r="D5881" s="21">
        <v>0.3</v>
      </c>
      <c r="E5881" s="21">
        <v>15.822111972827299</v>
      </c>
      <c r="F5881" s="21">
        <v>6.3686279999999998E-2</v>
      </c>
      <c r="G5881" s="21">
        <v>5.24241342036195E-2</v>
      </c>
      <c r="H5881" s="21">
        <v>34.521919699999998</v>
      </c>
      <c r="I5881" s="21">
        <v>45.286943489568799</v>
      </c>
    </row>
    <row r="5882" spans="1:9" x14ac:dyDescent="0.2">
      <c r="A5882" s="20">
        <v>5881</v>
      </c>
      <c r="B5882" s="21">
        <v>0.01</v>
      </c>
      <c r="C5882" s="21">
        <v>3.8212200000000002E-2</v>
      </c>
      <c r="D5882" s="21">
        <v>0.31265190136715498</v>
      </c>
      <c r="E5882" s="21">
        <v>18.0747691115061</v>
      </c>
      <c r="F5882" s="21">
        <v>5.9087430000000003E-2</v>
      </c>
      <c r="G5882" s="21">
        <v>3.7683780637866301E-2</v>
      </c>
      <c r="H5882" s="21">
        <v>30.089013670298201</v>
      </c>
      <c r="I5882" s="21">
        <v>53.153084200000002</v>
      </c>
    </row>
    <row r="5883" spans="1:9" x14ac:dyDescent="0.2">
      <c r="A5883" s="20">
        <v>5882</v>
      </c>
      <c r="B5883" s="21">
        <v>6.0886839999999998E-2</v>
      </c>
      <c r="C5883" s="21">
        <v>4.5765446887578498E-2</v>
      </c>
      <c r="D5883" s="21">
        <v>0.30952194701355901</v>
      </c>
      <c r="E5883" s="21">
        <v>18.520837573627499</v>
      </c>
      <c r="F5883" s="21">
        <v>6.3379749999999999E-2</v>
      </c>
      <c r="G5883" s="21">
        <v>4.582029E-2</v>
      </c>
      <c r="H5883" s="21">
        <v>32.519681887543001</v>
      </c>
      <c r="I5883" s="21">
        <v>57.294653823103197</v>
      </c>
    </row>
    <row r="5884" spans="1:9" x14ac:dyDescent="0.2">
      <c r="A5884" s="20">
        <v>5883</v>
      </c>
      <c r="B5884" s="21">
        <v>5.0084400000000001E-2</v>
      </c>
      <c r="C5884" s="21">
        <v>3.1366270000000002E-2</v>
      </c>
      <c r="D5884" s="21">
        <v>0.35801448903525401</v>
      </c>
      <c r="E5884" s="21">
        <v>18.037873399999999</v>
      </c>
      <c r="F5884" s="21">
        <v>5.55232941849787E-2</v>
      </c>
      <c r="G5884" s="21">
        <v>4.3884640000000003E-2</v>
      </c>
      <c r="H5884" s="21">
        <v>30.571002026475501</v>
      </c>
      <c r="I5884" s="21">
        <v>63.8669067056221</v>
      </c>
    </row>
    <row r="5885" spans="1:9" x14ac:dyDescent="0.2">
      <c r="A5885" s="20">
        <v>5884</v>
      </c>
      <c r="B5885" s="21">
        <v>1.7492851762554901E-2</v>
      </c>
      <c r="C5885" s="21">
        <v>4.2234914678892899E-2</v>
      </c>
      <c r="D5885" s="21">
        <v>0.32640772668116103</v>
      </c>
      <c r="E5885" s="21">
        <v>16.923304791317801</v>
      </c>
      <c r="F5885" s="21">
        <v>5.4685820000000003E-2</v>
      </c>
      <c r="G5885" s="21">
        <v>5.0719609999999998E-2</v>
      </c>
      <c r="H5885" s="21">
        <v>33.936882300000001</v>
      </c>
      <c r="I5885" s="21">
        <v>54.434129814925697</v>
      </c>
    </row>
    <row r="5886" spans="1:9" x14ac:dyDescent="0.2">
      <c r="A5886" s="20">
        <v>5885</v>
      </c>
      <c r="B5886" s="21">
        <v>1.7818343142305699E-2</v>
      </c>
      <c r="C5886" s="21">
        <v>3.9209790000000001E-2</v>
      </c>
      <c r="D5886" s="21">
        <v>0.32098079195738899</v>
      </c>
      <c r="E5886" s="21">
        <v>16.2751699746395</v>
      </c>
      <c r="F5886" s="21">
        <v>6.05291121345993E-2</v>
      </c>
      <c r="G5886" s="21">
        <v>3.80536371929047E-2</v>
      </c>
      <c r="H5886" s="21">
        <v>31.5346673287162</v>
      </c>
      <c r="I5886" s="21">
        <v>49.563070366062</v>
      </c>
    </row>
    <row r="5887" spans="1:9" x14ac:dyDescent="0.2">
      <c r="A5887" s="20">
        <v>5886</v>
      </c>
      <c r="B5887" s="21">
        <v>6.5083989999999994E-2</v>
      </c>
      <c r="C5887" s="21">
        <v>3.3427970000000001E-2</v>
      </c>
      <c r="D5887" s="21">
        <v>0.346099629456389</v>
      </c>
      <c r="E5887" s="21">
        <v>16.629019824430902</v>
      </c>
      <c r="F5887" s="21">
        <v>6.1510868975075197E-2</v>
      </c>
      <c r="G5887" s="21">
        <v>4.3733434571804002E-2</v>
      </c>
      <c r="H5887" s="21">
        <v>32.076727922086597</v>
      </c>
      <c r="I5887" s="21">
        <v>56.307219434719201</v>
      </c>
    </row>
    <row r="5888" spans="1:9" x14ac:dyDescent="0.2">
      <c r="A5888" s="20">
        <v>5887</v>
      </c>
      <c r="B5888" s="21">
        <v>2.8939300000000001E-2</v>
      </c>
      <c r="C5888" s="21">
        <v>5.0004859999999998E-2</v>
      </c>
      <c r="D5888" s="21">
        <v>0.32018856135114998</v>
      </c>
      <c r="E5888" s="21">
        <v>19.2357985994941</v>
      </c>
      <c r="F5888" s="21">
        <v>6.02991477065963E-2</v>
      </c>
      <c r="G5888" s="21">
        <v>4.546919E-2</v>
      </c>
      <c r="H5888" s="21">
        <v>29.924404023436999</v>
      </c>
      <c r="I5888" s="21">
        <v>61.850831326058902</v>
      </c>
    </row>
    <row r="5889" spans="1:9" x14ac:dyDescent="0.2">
      <c r="A5889" s="20">
        <v>5888</v>
      </c>
      <c r="B5889" s="21">
        <v>2.7487230000000001E-2</v>
      </c>
      <c r="C5889" s="21">
        <v>5.5488170000000003E-2</v>
      </c>
      <c r="D5889" s="21">
        <v>0.35403193933378702</v>
      </c>
      <c r="E5889" s="21">
        <v>15.5774073070331</v>
      </c>
      <c r="F5889" s="21">
        <v>6.7779759999999994E-2</v>
      </c>
      <c r="G5889" s="21">
        <v>4.8707970000000003E-2</v>
      </c>
      <c r="H5889" s="21">
        <v>30.744305631547299</v>
      </c>
      <c r="I5889" s="21">
        <v>54.947769329804302</v>
      </c>
    </row>
    <row r="5890" spans="1:9" x14ac:dyDescent="0.2">
      <c r="A5890" s="20">
        <v>5889</v>
      </c>
      <c r="B5890" s="21">
        <v>0.01</v>
      </c>
      <c r="C5890" s="21">
        <v>3.6870260000000002E-2</v>
      </c>
      <c r="D5890" s="21">
        <v>0.39327853861124801</v>
      </c>
      <c r="E5890" s="21">
        <v>20.043691601743902</v>
      </c>
      <c r="F5890" s="21">
        <v>6.4436610000000005E-2</v>
      </c>
      <c r="G5890" s="21">
        <v>4.7073240000000002E-2</v>
      </c>
      <c r="H5890" s="21">
        <v>35.569231776504601</v>
      </c>
      <c r="I5890" s="21">
        <v>73.777750849740698</v>
      </c>
    </row>
    <row r="5891" spans="1:9" x14ac:dyDescent="0.2">
      <c r="A5891" s="20">
        <v>5890</v>
      </c>
      <c r="B5891" s="21">
        <v>3.4738329999999998E-2</v>
      </c>
      <c r="C5891" s="21">
        <v>4.1551240000000003E-2</v>
      </c>
      <c r="D5891" s="21">
        <v>0.33762602653954898</v>
      </c>
      <c r="E5891" s="21">
        <v>19.883988642916901</v>
      </c>
      <c r="F5891" s="21">
        <v>6.6174810000000001E-2</v>
      </c>
      <c r="G5891" s="21">
        <v>4.4838500000000003E-2</v>
      </c>
      <c r="H5891" s="21">
        <v>32.830513413398599</v>
      </c>
      <c r="I5891" s="21">
        <v>64.117751523444994</v>
      </c>
    </row>
    <row r="5892" spans="1:9" x14ac:dyDescent="0.2">
      <c r="A5892" s="20">
        <v>5891</v>
      </c>
      <c r="B5892" s="21">
        <v>3.6584205777463699E-2</v>
      </c>
      <c r="C5892" s="21">
        <v>3.6068889999999999E-2</v>
      </c>
      <c r="D5892" s="21">
        <v>0.30613946361921801</v>
      </c>
      <c r="E5892" s="21">
        <v>20.170554208358499</v>
      </c>
      <c r="F5892" s="21">
        <v>5.8233769999999997E-2</v>
      </c>
      <c r="G5892" s="21">
        <v>4.3445560000000001E-2</v>
      </c>
      <c r="H5892" s="21">
        <v>31.973676900000001</v>
      </c>
      <c r="I5892" s="21">
        <v>59.443057045178499</v>
      </c>
    </row>
    <row r="5893" spans="1:9" x14ac:dyDescent="0.2">
      <c r="A5893" s="20">
        <v>5892</v>
      </c>
      <c r="B5893" s="21">
        <v>5.0732399999999997E-2</v>
      </c>
      <c r="C5893" s="21">
        <v>3.7231300000000002E-2</v>
      </c>
      <c r="D5893" s="21">
        <v>0.335942087030347</v>
      </c>
      <c r="E5893" s="21">
        <v>20.157412449595501</v>
      </c>
      <c r="F5893" s="21">
        <v>6.2662659999999995E-2</v>
      </c>
      <c r="G5893" s="21">
        <v>4.4555167174927801E-2</v>
      </c>
      <c r="H5893" s="21">
        <v>34.342657420380803</v>
      </c>
      <c r="I5893" s="21">
        <v>65.749941022919501</v>
      </c>
    </row>
    <row r="5894" spans="1:9" x14ac:dyDescent="0.2">
      <c r="A5894" s="20">
        <v>5893</v>
      </c>
      <c r="B5894" s="21">
        <v>1.9013820000000001E-2</v>
      </c>
      <c r="C5894" s="21">
        <v>2.8619889406234899E-2</v>
      </c>
      <c r="D5894" s="21">
        <v>0.35479923400345398</v>
      </c>
      <c r="E5894" s="21">
        <v>18.9488414888548</v>
      </c>
      <c r="F5894" s="21">
        <v>5.5782539999999999E-2</v>
      </c>
      <c r="G5894" s="21">
        <v>4.8760039999999998E-2</v>
      </c>
      <c r="H5894" s="21">
        <v>34.617802540988897</v>
      </c>
      <c r="I5894" s="21">
        <v>63.308256930552801</v>
      </c>
    </row>
    <row r="5895" spans="1:9" x14ac:dyDescent="0.2">
      <c r="A5895" s="20">
        <v>5894</v>
      </c>
      <c r="B5895" s="21">
        <v>1.7195698116390799E-2</v>
      </c>
      <c r="C5895" s="21">
        <v>3.5050900000000003E-2</v>
      </c>
      <c r="D5895" s="21">
        <v>0.35280041946525798</v>
      </c>
      <c r="E5895" s="21">
        <v>19.933134134072699</v>
      </c>
      <c r="F5895" s="21">
        <v>5.7343280000000003E-2</v>
      </c>
      <c r="G5895" s="21">
        <v>4.0871739999999997E-2</v>
      </c>
      <c r="H5895" s="21">
        <v>31.520066522252701</v>
      </c>
      <c r="I5895" s="21">
        <v>67.518573178313105</v>
      </c>
    </row>
    <row r="5896" spans="1:9" x14ac:dyDescent="0.2">
      <c r="A5896" s="20">
        <v>5895</v>
      </c>
      <c r="B5896" s="21">
        <v>4.6764439521647098E-2</v>
      </c>
      <c r="C5896" s="21">
        <v>3.5357230000000003E-2</v>
      </c>
      <c r="D5896" s="21">
        <v>0.36176876292894</v>
      </c>
      <c r="E5896" s="21">
        <v>19.2521366621894</v>
      </c>
      <c r="F5896" s="21">
        <v>6.2655619999999995E-2</v>
      </c>
      <c r="G5896" s="21">
        <v>4.3829069999999998E-2</v>
      </c>
      <c r="H5896" s="21">
        <v>30.072949409347501</v>
      </c>
      <c r="I5896" s="21">
        <v>67.430089576239794</v>
      </c>
    </row>
    <row r="5897" spans="1:9" x14ac:dyDescent="0.2">
      <c r="A5897" s="20">
        <v>5896</v>
      </c>
      <c r="B5897" s="21">
        <v>5.5100950000000003E-2</v>
      </c>
      <c r="C5897" s="21">
        <v>3.1028583655591899E-2</v>
      </c>
      <c r="D5897" s="21">
        <v>0.33312410938759901</v>
      </c>
      <c r="E5897" s="21">
        <v>17.510485655638</v>
      </c>
      <c r="F5897" s="21">
        <v>5.6551860000000002E-2</v>
      </c>
      <c r="G5897" s="21">
        <v>4.3830090000000002E-2</v>
      </c>
      <c r="H5897" s="21">
        <v>31.2953643358439</v>
      </c>
      <c r="I5897" s="21">
        <v>57.056956644773202</v>
      </c>
    </row>
    <row r="5898" spans="1:9" x14ac:dyDescent="0.2">
      <c r="A5898" s="20">
        <v>5897</v>
      </c>
      <c r="B5898" s="21">
        <v>1.6432714733231699E-2</v>
      </c>
      <c r="C5898" s="21">
        <v>3.6024029999999999E-2</v>
      </c>
      <c r="D5898" s="21">
        <v>0.33939931857077299</v>
      </c>
      <c r="E5898" s="21">
        <v>19.381520057978801</v>
      </c>
      <c r="F5898" s="21">
        <v>5.7043650000000001E-2</v>
      </c>
      <c r="G5898" s="21">
        <v>3.4567929999999997E-2</v>
      </c>
      <c r="H5898" s="21">
        <v>30.878257630482899</v>
      </c>
      <c r="I5898" s="21">
        <v>63.301390400000003</v>
      </c>
    </row>
    <row r="5899" spans="1:9" x14ac:dyDescent="0.2">
      <c r="A5899" s="20">
        <v>5898</v>
      </c>
      <c r="B5899" s="21">
        <v>5.6222710000000002E-2</v>
      </c>
      <c r="C5899" s="21">
        <v>4.1819330000000002E-2</v>
      </c>
      <c r="D5899" s="21">
        <v>0.3</v>
      </c>
      <c r="E5899" s="21">
        <v>18.719167740627402</v>
      </c>
      <c r="F5899" s="21">
        <v>6.3153329999999994E-2</v>
      </c>
      <c r="G5899" s="21">
        <v>3.5219390000000003E-2</v>
      </c>
      <c r="H5899" s="21">
        <v>31.8028152004844</v>
      </c>
      <c r="I5899" s="21">
        <v>55.107571908348902</v>
      </c>
    </row>
    <row r="5900" spans="1:9" x14ac:dyDescent="0.2">
      <c r="A5900" s="20">
        <v>5899</v>
      </c>
      <c r="B5900" s="21">
        <v>4.0563127622302297E-2</v>
      </c>
      <c r="C5900" s="21">
        <v>4.6359919999999999E-2</v>
      </c>
      <c r="D5900" s="21">
        <v>0.35728102630134501</v>
      </c>
      <c r="E5900" s="21">
        <v>15.7597951707076</v>
      </c>
      <c r="F5900" s="21">
        <v>5.7180479999999999E-2</v>
      </c>
      <c r="G5900" s="21">
        <v>3.7543090000000001E-2</v>
      </c>
      <c r="H5900" s="21">
        <v>32.144474050135202</v>
      </c>
      <c r="I5900" s="21">
        <v>58.237839836289297</v>
      </c>
    </row>
    <row r="5901" spans="1:9" x14ac:dyDescent="0.2">
      <c r="A5901" s="20">
        <v>5900</v>
      </c>
      <c r="B5901" s="21">
        <v>5.6377080000000003E-2</v>
      </c>
      <c r="C5901" s="21">
        <v>4.1324340002704803E-2</v>
      </c>
      <c r="D5901" s="21">
        <v>0.31879660991651299</v>
      </c>
      <c r="E5901" s="21">
        <v>19.554201128143799</v>
      </c>
      <c r="F5901" s="21">
        <v>6.5810980000000005E-2</v>
      </c>
      <c r="G5901" s="21">
        <v>4.3934029999999999E-2</v>
      </c>
      <c r="H5901" s="21">
        <v>36.645103985522702</v>
      </c>
      <c r="I5901" s="21">
        <v>60.509173323404802</v>
      </c>
    </row>
    <row r="5902" spans="1:9" x14ac:dyDescent="0.2">
      <c r="A5902" s="20">
        <v>5901</v>
      </c>
      <c r="B5902" s="21">
        <v>3.8946689999999999E-2</v>
      </c>
      <c r="C5902" s="21">
        <v>4.3484290000000002E-2</v>
      </c>
      <c r="D5902" s="21">
        <v>0.34900118257185703</v>
      </c>
      <c r="E5902" s="21">
        <v>20.098259198313901</v>
      </c>
      <c r="F5902" s="21">
        <v>5.9928660000000002E-2</v>
      </c>
      <c r="G5902" s="21">
        <v>4.7504447625393E-2</v>
      </c>
      <c r="H5902" s="21">
        <v>29.5222460331767</v>
      </c>
      <c r="I5902" s="21">
        <v>70.146180200000003</v>
      </c>
    </row>
    <row r="5903" spans="1:9" x14ac:dyDescent="0.2">
      <c r="A5903" s="20">
        <v>5902</v>
      </c>
      <c r="B5903" s="21">
        <v>0.01</v>
      </c>
      <c r="C5903" s="21">
        <v>4.3199679191972103E-2</v>
      </c>
      <c r="D5903" s="21">
        <v>0.32757520542145802</v>
      </c>
      <c r="E5903" s="21">
        <v>18.324300370503899</v>
      </c>
      <c r="F5903" s="21">
        <v>6.0135880000000003E-2</v>
      </c>
      <c r="G5903" s="21">
        <v>4.1914109999999997E-2</v>
      </c>
      <c r="H5903" s="21">
        <v>28.983451954026101</v>
      </c>
      <c r="I5903" s="21">
        <v>57.644225377844002</v>
      </c>
    </row>
    <row r="5904" spans="1:9" x14ac:dyDescent="0.2">
      <c r="A5904" s="20">
        <v>5903</v>
      </c>
      <c r="B5904" s="21">
        <v>3.7720489265259401E-2</v>
      </c>
      <c r="C5904" s="21">
        <v>3.9700470000000002E-2</v>
      </c>
      <c r="D5904" s="21">
        <v>0.34326265521612498</v>
      </c>
      <c r="E5904" s="21">
        <v>18.210111968463501</v>
      </c>
      <c r="F5904" s="21">
        <v>6.2256329999999999E-2</v>
      </c>
      <c r="G5904" s="21">
        <v>3.6876279999999997E-2</v>
      </c>
      <c r="H5904" s="21">
        <v>30.4235871830722</v>
      </c>
      <c r="I5904" s="21">
        <v>60.842985909461298</v>
      </c>
    </row>
    <row r="5905" spans="1:9" x14ac:dyDescent="0.2">
      <c r="A5905" s="20">
        <v>5904</v>
      </c>
      <c r="B5905" s="21">
        <v>5.5902159999999999E-2</v>
      </c>
      <c r="C5905" s="21">
        <v>3.6762789999999997E-2</v>
      </c>
      <c r="D5905" s="21">
        <v>0.36416854732655202</v>
      </c>
      <c r="E5905" s="21">
        <v>17.995442690907801</v>
      </c>
      <c r="F5905" s="21">
        <v>6.0326480000000002E-2</v>
      </c>
      <c r="G5905" s="21">
        <v>4.9719560000000003E-2</v>
      </c>
      <c r="H5905" s="21">
        <v>25.530353552419999</v>
      </c>
      <c r="I5905" s="21">
        <v>65.029241070828206</v>
      </c>
    </row>
    <row r="5906" spans="1:9" x14ac:dyDescent="0.2">
      <c r="A5906" s="20">
        <v>5905</v>
      </c>
      <c r="B5906" s="21">
        <v>2.6593809713744199E-2</v>
      </c>
      <c r="C5906" s="21">
        <v>5.1640989999999998E-2</v>
      </c>
      <c r="D5906" s="21">
        <v>0.33625631499741598</v>
      </c>
      <c r="E5906" s="21">
        <v>19.194180058529501</v>
      </c>
      <c r="F5906" s="21">
        <v>6.2399910000000003E-2</v>
      </c>
      <c r="G5906" s="21">
        <v>4.640188E-2</v>
      </c>
      <c r="H5906" s="21">
        <v>27.815676712188601</v>
      </c>
      <c r="I5906" s="21">
        <v>64.740383311323299</v>
      </c>
    </row>
    <row r="5907" spans="1:9" x14ac:dyDescent="0.2">
      <c r="A5907" s="20">
        <v>5906</v>
      </c>
      <c r="B5907" s="21">
        <v>3.4180525466388202E-2</v>
      </c>
      <c r="C5907" s="21">
        <v>2.9224509999999999E-2</v>
      </c>
      <c r="D5907" s="21">
        <v>0.33020683471605899</v>
      </c>
      <c r="E5907" s="21">
        <v>17.127093540578301</v>
      </c>
      <c r="F5907" s="21">
        <v>5.6412484361302598E-2</v>
      </c>
      <c r="G5907" s="21">
        <v>4.387551E-2</v>
      </c>
      <c r="H5907" s="21">
        <v>28.948393856267899</v>
      </c>
      <c r="I5907" s="21">
        <v>53.637687208729197</v>
      </c>
    </row>
    <row r="5908" spans="1:9" x14ac:dyDescent="0.2">
      <c r="A5908" s="20">
        <v>5907</v>
      </c>
      <c r="B5908" s="21">
        <v>3.7357997446735298E-2</v>
      </c>
      <c r="C5908" s="21">
        <v>3.1859760000000001E-2</v>
      </c>
      <c r="D5908" s="21">
        <v>0.34505160087224102</v>
      </c>
      <c r="E5908" s="21">
        <v>19.484083455697998</v>
      </c>
      <c r="F5908" s="21">
        <v>0.05</v>
      </c>
      <c r="G5908" s="21">
        <v>4.6217099999999997E-2</v>
      </c>
      <c r="H5908" s="21">
        <v>33.866565945294703</v>
      </c>
      <c r="I5908" s="21">
        <v>67.216329746673907</v>
      </c>
    </row>
    <row r="5909" spans="1:9" x14ac:dyDescent="0.2">
      <c r="A5909" s="20">
        <v>5908</v>
      </c>
      <c r="B5909" s="21">
        <v>0.01</v>
      </c>
      <c r="C5909" s="21">
        <v>3.665475E-2</v>
      </c>
      <c r="D5909" s="21">
        <v>0.33215029460476098</v>
      </c>
      <c r="E5909" s="21">
        <v>17.477742606488398</v>
      </c>
      <c r="F5909" s="21">
        <v>5.3935490000000003E-2</v>
      </c>
      <c r="G5909" s="21">
        <v>3.9725464523625797E-2</v>
      </c>
      <c r="H5909" s="21">
        <v>28.896582722730798</v>
      </c>
      <c r="I5909" s="21">
        <v>56.1018686444853</v>
      </c>
    </row>
    <row r="5910" spans="1:9" x14ac:dyDescent="0.2">
      <c r="A5910" s="20">
        <v>5909</v>
      </c>
      <c r="B5910" s="21">
        <v>6.5070210000000003E-2</v>
      </c>
      <c r="C5910" s="21">
        <v>4.6189569999999999E-2</v>
      </c>
      <c r="D5910" s="21">
        <v>0.32616367975740401</v>
      </c>
      <c r="E5910" s="21">
        <v>17.3433825104192</v>
      </c>
      <c r="F5910" s="21">
        <v>5.8723280000000003E-2</v>
      </c>
      <c r="G5910" s="21">
        <v>5.0160469999999999E-2</v>
      </c>
      <c r="H5910" s="21">
        <v>28.205707713274801</v>
      </c>
      <c r="I5910" s="21">
        <v>58.462240446447701</v>
      </c>
    </row>
    <row r="5911" spans="1:9" x14ac:dyDescent="0.2">
      <c r="A5911" s="20">
        <v>5910</v>
      </c>
      <c r="B5911" s="21">
        <v>2.64793648015423E-2</v>
      </c>
      <c r="C5911" s="21">
        <v>4.3712023078556199E-2</v>
      </c>
      <c r="D5911" s="21">
        <v>0.382331786901354</v>
      </c>
      <c r="E5911" s="21">
        <v>19.688512161837199</v>
      </c>
      <c r="F5911" s="21">
        <v>6.3452220000000004E-2</v>
      </c>
      <c r="G5911" s="21">
        <v>4.6593985969558598E-2</v>
      </c>
      <c r="H5911" s="21">
        <v>29.911784595913499</v>
      </c>
      <c r="I5911" s="21">
        <v>73.771215299999994</v>
      </c>
    </row>
    <row r="5912" spans="1:9" x14ac:dyDescent="0.2">
      <c r="A5912" s="20">
        <v>5911</v>
      </c>
      <c r="B5912" s="21">
        <v>4.7586031487091902E-2</v>
      </c>
      <c r="C5912" s="21">
        <v>4.0129199999999997E-2</v>
      </c>
      <c r="D5912" s="21">
        <v>0.30790309940587901</v>
      </c>
      <c r="E5912" s="21">
        <v>16.9136064335062</v>
      </c>
      <c r="F5912" s="21">
        <v>7.1793360000000001E-2</v>
      </c>
      <c r="G5912" s="21">
        <v>4.4261920000000003E-2</v>
      </c>
      <c r="H5912" s="21">
        <v>32.399312946798197</v>
      </c>
      <c r="I5912" s="21">
        <v>47.914611270997497</v>
      </c>
    </row>
    <row r="5913" spans="1:9" x14ac:dyDescent="0.2">
      <c r="A5913" s="20">
        <v>5912</v>
      </c>
      <c r="B5913" s="21">
        <v>3.8699480000000001E-2</v>
      </c>
      <c r="C5913" s="21">
        <v>5.2029611706472002E-2</v>
      </c>
      <c r="D5913" s="21">
        <v>0.35807716261199202</v>
      </c>
      <c r="E5913" s="21">
        <v>20.0379945321015</v>
      </c>
      <c r="F5913" s="21">
        <v>5.8034521200222497E-2</v>
      </c>
      <c r="G5913" s="21">
        <v>4.3298629999999998E-2</v>
      </c>
      <c r="H5913" s="21">
        <v>30.574991998392701</v>
      </c>
      <c r="I5913" s="21">
        <v>75.247615433144105</v>
      </c>
    </row>
    <row r="5914" spans="1:9" x14ac:dyDescent="0.2">
      <c r="A5914" s="20">
        <v>5913</v>
      </c>
      <c r="B5914" s="21">
        <v>5.886429E-2</v>
      </c>
      <c r="C5914" s="21">
        <v>3.6127119999999999E-2</v>
      </c>
      <c r="D5914" s="21">
        <v>0.34228800262063203</v>
      </c>
      <c r="E5914" s="21">
        <v>21.212751780909901</v>
      </c>
      <c r="F5914" s="21">
        <v>5.7729599999999999E-2</v>
      </c>
      <c r="G5914" s="21">
        <v>4.5356546431167301E-2</v>
      </c>
      <c r="H5914" s="21">
        <v>30.916804299707799</v>
      </c>
      <c r="I5914" s="21">
        <v>72.674920034581007</v>
      </c>
    </row>
    <row r="5915" spans="1:9" x14ac:dyDescent="0.2">
      <c r="A5915" s="20">
        <v>5914</v>
      </c>
      <c r="B5915" s="21">
        <v>4.6090840000000001E-2</v>
      </c>
      <c r="C5915" s="21">
        <v>3.8693577067240602E-2</v>
      </c>
      <c r="D5915" s="21">
        <v>0.32848330702457701</v>
      </c>
      <c r="E5915" s="21">
        <v>17.591784554972399</v>
      </c>
      <c r="F5915" s="21">
        <v>6.2685889999999994E-2</v>
      </c>
      <c r="G5915" s="21">
        <v>4.74125978570041E-2</v>
      </c>
      <c r="H5915" s="21">
        <v>30.4519067421902</v>
      </c>
      <c r="I5915" s="21">
        <v>55.804118478820797</v>
      </c>
    </row>
    <row r="5916" spans="1:9" x14ac:dyDescent="0.2">
      <c r="A5916" s="20">
        <v>5915</v>
      </c>
      <c r="B5916" s="21">
        <v>3.6476135927185301E-2</v>
      </c>
      <c r="C5916" s="21">
        <v>4.7003040000000003E-2</v>
      </c>
      <c r="D5916" s="21">
        <v>0.35194801772041101</v>
      </c>
      <c r="E5916" s="21">
        <v>20.578896288839601</v>
      </c>
      <c r="F5916" s="21">
        <v>6.2108136167643997E-2</v>
      </c>
      <c r="G5916" s="21">
        <v>3.6286590000000001E-2</v>
      </c>
      <c r="H5916" s="21">
        <v>28.9518343994947</v>
      </c>
      <c r="I5916" s="21">
        <v>72.864331800000002</v>
      </c>
    </row>
    <row r="5917" spans="1:9" x14ac:dyDescent="0.2">
      <c r="A5917" s="20">
        <v>5916</v>
      </c>
      <c r="B5917" s="21">
        <v>2.65972736122107E-2</v>
      </c>
      <c r="C5917" s="21">
        <v>4.7364150000000001E-2</v>
      </c>
      <c r="D5917" s="21">
        <v>0.34568809777894299</v>
      </c>
      <c r="E5917" s="21">
        <v>18.515693973061602</v>
      </c>
      <c r="F5917" s="21">
        <v>6.2278457143456797E-2</v>
      </c>
      <c r="G5917" s="21">
        <v>4.1087216410081097E-2</v>
      </c>
      <c r="H5917" s="21">
        <v>29.751742975004898</v>
      </c>
      <c r="I5917" s="21">
        <v>63.510168700000001</v>
      </c>
    </row>
    <row r="5918" spans="1:9" x14ac:dyDescent="0.2">
      <c r="A5918" s="20">
        <v>5917</v>
      </c>
      <c r="B5918" s="21">
        <v>5.1967760520732001E-2</v>
      </c>
      <c r="C5918" s="21">
        <v>3.1403750000000001E-2</v>
      </c>
      <c r="D5918" s="21">
        <v>0.37141060158584699</v>
      </c>
      <c r="E5918" s="21">
        <v>17.333690707734199</v>
      </c>
      <c r="F5918" s="21">
        <v>5.9721468157806802E-2</v>
      </c>
      <c r="G5918" s="21">
        <v>4.334524E-2</v>
      </c>
      <c r="H5918" s="21">
        <v>29.9647747110896</v>
      </c>
      <c r="I5918" s="21">
        <v>62.763798944836402</v>
      </c>
    </row>
    <row r="5919" spans="1:9" x14ac:dyDescent="0.2">
      <c r="A5919" s="20">
        <v>5918</v>
      </c>
      <c r="B5919" s="21">
        <v>1.189838E-2</v>
      </c>
      <c r="C5919" s="21">
        <v>3.2161589999999997E-2</v>
      </c>
      <c r="D5919" s="21">
        <v>0.32230995649021099</v>
      </c>
      <c r="E5919" s="21">
        <v>18.085123817118799</v>
      </c>
      <c r="F5919" s="21">
        <v>5.1096570000000001E-2</v>
      </c>
      <c r="G5919" s="21">
        <v>4.3144713442674502E-2</v>
      </c>
      <c r="H5919" s="21">
        <v>32.867734719605401</v>
      </c>
      <c r="I5919" s="21">
        <v>55.971162976842201</v>
      </c>
    </row>
    <row r="5920" spans="1:9" x14ac:dyDescent="0.2">
      <c r="A5920" s="20">
        <v>5919</v>
      </c>
      <c r="B5920" s="21">
        <v>4.9688360000000001E-2</v>
      </c>
      <c r="C5920" s="21">
        <v>3.5790135916758198E-2</v>
      </c>
      <c r="D5920" s="21">
        <v>0.33467721498855102</v>
      </c>
      <c r="E5920" s="21">
        <v>19.6338905578911</v>
      </c>
      <c r="F5920" s="21">
        <v>6.1986649999999997E-2</v>
      </c>
      <c r="G5920" s="21">
        <v>4.1440150000000002E-2</v>
      </c>
      <c r="H5920" s="21">
        <v>29.359843046138199</v>
      </c>
      <c r="I5920" s="21">
        <v>63.471180269671798</v>
      </c>
    </row>
    <row r="5921" spans="1:9" x14ac:dyDescent="0.2">
      <c r="A5921" s="20">
        <v>5920</v>
      </c>
      <c r="B5921" s="21">
        <v>2.351433E-2</v>
      </c>
      <c r="C5921" s="21">
        <v>4.0637189999999997E-2</v>
      </c>
      <c r="D5921" s="21">
        <v>0.36523204828747502</v>
      </c>
      <c r="E5921" s="21">
        <v>18.944814578664101</v>
      </c>
      <c r="F5921" s="21">
        <v>6.0762190000000001E-2</v>
      </c>
      <c r="G5921" s="21">
        <v>4.8887800000000002E-2</v>
      </c>
      <c r="H5921" s="21">
        <v>33.640497063171502</v>
      </c>
      <c r="I5921" s="21">
        <v>67.316846993981699</v>
      </c>
    </row>
    <row r="5922" spans="1:9" x14ac:dyDescent="0.2">
      <c r="A5922" s="20">
        <v>5921</v>
      </c>
      <c r="B5922" s="21">
        <v>5.8784250000000003E-2</v>
      </c>
      <c r="C5922" s="21">
        <v>3.7486220000000001E-2</v>
      </c>
      <c r="D5922" s="21">
        <v>0.34090076357174198</v>
      </c>
      <c r="E5922" s="21">
        <v>18.2388708991603</v>
      </c>
      <c r="F5922" s="21">
        <v>5.3055166755945099E-2</v>
      </c>
      <c r="G5922" s="21">
        <v>4.1547750000000001E-2</v>
      </c>
      <c r="H5922" s="21">
        <v>32.967177404394498</v>
      </c>
      <c r="I5922" s="21">
        <v>63.989790405883902</v>
      </c>
    </row>
    <row r="5923" spans="1:9" x14ac:dyDescent="0.2">
      <c r="A5923" s="20">
        <v>5922</v>
      </c>
      <c r="B5923" s="21">
        <v>4.2419489999999997E-2</v>
      </c>
      <c r="C5923" s="21">
        <v>3.9274150000000001E-2</v>
      </c>
      <c r="D5923" s="21">
        <v>0.35593506156480398</v>
      </c>
      <c r="E5923" s="21">
        <v>17.324574699999999</v>
      </c>
      <c r="F5923" s="21">
        <v>6.3907179999999994E-2</v>
      </c>
      <c r="G5923" s="21">
        <v>3.9652850000000003E-2</v>
      </c>
      <c r="H5923" s="21">
        <v>28.4715827982062</v>
      </c>
      <c r="I5923" s="21">
        <v>59.985059862521098</v>
      </c>
    </row>
    <row r="5924" spans="1:9" x14ac:dyDescent="0.2">
      <c r="A5924" s="20">
        <v>5923</v>
      </c>
      <c r="B5924" s="21">
        <v>4.9661860000000002E-2</v>
      </c>
      <c r="C5924" s="21">
        <v>4.8211570000000002E-2</v>
      </c>
      <c r="D5924" s="21">
        <v>0.369296058878121</v>
      </c>
      <c r="E5924" s="21">
        <v>19.229123121407302</v>
      </c>
      <c r="F5924" s="21">
        <v>6.4648689999999995E-2</v>
      </c>
      <c r="G5924" s="21">
        <v>4.2659230219959897E-2</v>
      </c>
      <c r="H5924" s="21">
        <v>32.371841349549797</v>
      </c>
      <c r="I5924" s="21">
        <v>72.087133133414895</v>
      </c>
    </row>
    <row r="5925" spans="1:9" x14ac:dyDescent="0.2">
      <c r="A5925" s="20">
        <v>5924</v>
      </c>
      <c r="B5925" s="21">
        <v>4.1229830000000002E-2</v>
      </c>
      <c r="C5925" s="21">
        <v>4.3667980000000002E-2</v>
      </c>
      <c r="D5925" s="21">
        <v>0.35624383525197001</v>
      </c>
      <c r="E5925" s="21">
        <v>17.565087747623402</v>
      </c>
      <c r="F5925" s="21">
        <v>6.3790020000000003E-2</v>
      </c>
      <c r="G5925" s="21">
        <v>5.2531710000000002E-2</v>
      </c>
      <c r="H5925" s="21">
        <v>31.711054746158101</v>
      </c>
      <c r="I5925" s="21">
        <v>61.489641020291401</v>
      </c>
    </row>
    <row r="5926" spans="1:9" x14ac:dyDescent="0.2">
      <c r="A5926" s="20">
        <v>5925</v>
      </c>
      <c r="B5926" s="21">
        <v>1.371434E-2</v>
      </c>
      <c r="C5926" s="21">
        <v>3.7845429999999999E-2</v>
      </c>
      <c r="D5926" s="21">
        <v>0.33277736000000002</v>
      </c>
      <c r="E5926" s="21">
        <v>17.636270962380902</v>
      </c>
      <c r="F5926" s="21">
        <v>5.8965499999999997E-2</v>
      </c>
      <c r="G5926" s="21">
        <v>4.506669E-2</v>
      </c>
      <c r="H5926" s="21">
        <v>34.321307500000003</v>
      </c>
      <c r="I5926" s="21">
        <v>55.673895307890703</v>
      </c>
    </row>
    <row r="5927" spans="1:9" x14ac:dyDescent="0.2">
      <c r="A5927" s="20">
        <v>5926</v>
      </c>
      <c r="B5927" s="21">
        <v>2.7089062549069901E-2</v>
      </c>
      <c r="C5927" s="21">
        <v>4.1049265104715002E-2</v>
      </c>
      <c r="D5927" s="21">
        <v>0.33798017000000002</v>
      </c>
      <c r="E5927" s="21">
        <v>19.337802</v>
      </c>
      <c r="F5927" s="21">
        <v>6.2104640000000003E-2</v>
      </c>
      <c r="G5927" s="21">
        <v>4.2589016034916598E-2</v>
      </c>
      <c r="H5927" s="21">
        <v>29.9648679749249</v>
      </c>
      <c r="I5927" s="21">
        <v>63.1108759413858</v>
      </c>
    </row>
    <row r="5928" spans="1:9" x14ac:dyDescent="0.2">
      <c r="A5928" s="20">
        <v>5927</v>
      </c>
      <c r="B5928" s="21">
        <v>5.008584E-2</v>
      </c>
      <c r="C5928" s="21">
        <v>5.0190673006194099E-2</v>
      </c>
      <c r="D5928" s="21">
        <v>0.369465690535622</v>
      </c>
      <c r="E5928" s="21">
        <v>18.4837698264407</v>
      </c>
      <c r="F5928" s="21">
        <v>5.651051E-2</v>
      </c>
      <c r="G5928" s="21">
        <v>4.3348440000000002E-2</v>
      </c>
      <c r="H5928" s="21">
        <v>32.908274296445803</v>
      </c>
      <c r="I5928" s="21">
        <v>72.708673169892506</v>
      </c>
    </row>
    <row r="5929" spans="1:9" x14ac:dyDescent="0.2">
      <c r="A5929" s="20">
        <v>5928</v>
      </c>
      <c r="B5929" s="21">
        <v>4.2499839999999997E-2</v>
      </c>
      <c r="C5929" s="21">
        <v>4.654962E-2</v>
      </c>
      <c r="D5929" s="21">
        <v>0.34810424162738102</v>
      </c>
      <c r="E5929" s="21">
        <v>16.975475654381</v>
      </c>
      <c r="F5929" s="21">
        <v>5.4072580000000002E-2</v>
      </c>
      <c r="G5929" s="21">
        <v>3.6238590000000001E-2</v>
      </c>
      <c r="H5929" s="21">
        <v>33.192131815097397</v>
      </c>
      <c r="I5929" s="21">
        <v>62.014151266195697</v>
      </c>
    </row>
    <row r="5930" spans="1:9" x14ac:dyDescent="0.2">
      <c r="A5930" s="20">
        <v>5929</v>
      </c>
      <c r="B5930" s="21">
        <v>5.7714849999999998E-2</v>
      </c>
      <c r="C5930" s="21">
        <v>3.4416780000000001E-2</v>
      </c>
      <c r="D5930" s="21">
        <v>0.34092551251480002</v>
      </c>
      <c r="E5930" s="21">
        <v>19.0401233180528</v>
      </c>
      <c r="F5930" s="21">
        <v>6.0505209999999997E-2</v>
      </c>
      <c r="G5930" s="21">
        <v>4.4062770000000001E-2</v>
      </c>
      <c r="H5930" s="21">
        <v>28.109764527219799</v>
      </c>
      <c r="I5930" s="21">
        <v>63.526271294657803</v>
      </c>
    </row>
    <row r="5931" spans="1:9" x14ac:dyDescent="0.2">
      <c r="A5931" s="20">
        <v>5930</v>
      </c>
      <c r="B5931" s="21">
        <v>4.6049119999999999E-2</v>
      </c>
      <c r="C5931" s="21">
        <v>4.0085419999999997E-2</v>
      </c>
      <c r="D5931" s="21">
        <v>0.35267219957803703</v>
      </c>
      <c r="E5931" s="21">
        <v>17.327896425733702</v>
      </c>
      <c r="F5931" s="21">
        <v>5.3489316749854098E-2</v>
      </c>
      <c r="G5931" s="21">
        <v>4.618506E-2</v>
      </c>
      <c r="H5931" s="21">
        <v>34.218395700000002</v>
      </c>
      <c r="I5931" s="21">
        <v>62.7828320795415</v>
      </c>
    </row>
    <row r="5932" spans="1:9" x14ac:dyDescent="0.2">
      <c r="A5932" s="20">
        <v>5931</v>
      </c>
      <c r="B5932" s="21">
        <v>2.5499471639460099E-2</v>
      </c>
      <c r="C5932" s="21">
        <v>2.9011060000000002E-2</v>
      </c>
      <c r="D5932" s="21">
        <v>0.31931543849400001</v>
      </c>
      <c r="E5932" s="21">
        <v>19.4103604555159</v>
      </c>
      <c r="F5932" s="21">
        <v>6.0332650000000002E-2</v>
      </c>
      <c r="G5932" s="21">
        <v>4.7189479999999999E-2</v>
      </c>
      <c r="H5932" s="21">
        <v>30.131011651293601</v>
      </c>
      <c r="I5932" s="21">
        <v>56.800726523066899</v>
      </c>
    </row>
    <row r="5933" spans="1:9" x14ac:dyDescent="0.2">
      <c r="A5933" s="20">
        <v>5932</v>
      </c>
      <c r="B5933" s="21">
        <v>2.805904E-2</v>
      </c>
      <c r="C5933" s="21">
        <v>3.8842300000000003E-2</v>
      </c>
      <c r="D5933" s="21">
        <v>0.34026494316979</v>
      </c>
      <c r="E5933" s="21">
        <v>18.1795383714956</v>
      </c>
      <c r="F5933" s="21">
        <v>6.0740139999999998E-2</v>
      </c>
      <c r="G5933" s="21">
        <v>4.4206099999999998E-2</v>
      </c>
      <c r="H5933" s="21">
        <v>32.538153351551003</v>
      </c>
      <c r="I5933" s="21">
        <v>59.523155854035402</v>
      </c>
    </row>
    <row r="5934" spans="1:9" x14ac:dyDescent="0.2">
      <c r="A5934" s="20">
        <v>5933</v>
      </c>
      <c r="B5934" s="21">
        <v>4.1543759999999999E-2</v>
      </c>
      <c r="C5934" s="21">
        <v>4.5603159999999997E-2</v>
      </c>
      <c r="D5934" s="21">
        <v>0.34342928606032203</v>
      </c>
      <c r="E5934" s="21">
        <v>18.632447193766499</v>
      </c>
      <c r="F5934" s="21">
        <v>5.6913215181605997E-2</v>
      </c>
      <c r="G5934" s="21">
        <v>4.1264839999999997E-2</v>
      </c>
      <c r="H5934" s="21">
        <v>31.158674307522901</v>
      </c>
      <c r="I5934" s="21">
        <v>65.7187140754219</v>
      </c>
    </row>
    <row r="5935" spans="1:9" x14ac:dyDescent="0.2">
      <c r="A5935" s="20">
        <v>5934</v>
      </c>
      <c r="B5935" s="21">
        <v>0.01</v>
      </c>
      <c r="C5935" s="21">
        <v>4.6927490000000002E-2</v>
      </c>
      <c r="D5935" s="21">
        <v>0.343102340399695</v>
      </c>
      <c r="E5935" s="21">
        <v>18.6574482185279</v>
      </c>
      <c r="F5935" s="21">
        <v>7.0704370000000002E-2</v>
      </c>
      <c r="G5935" s="21">
        <v>4.9522464135372798E-2</v>
      </c>
      <c r="H5935" s="21">
        <v>31.217159906048298</v>
      </c>
      <c r="I5935" s="21">
        <v>59.391954678606801</v>
      </c>
    </row>
    <row r="5936" spans="1:9" x14ac:dyDescent="0.2">
      <c r="A5936" s="20">
        <v>5935</v>
      </c>
      <c r="B5936" s="21">
        <v>6.5101629999999994E-2</v>
      </c>
      <c r="C5936" s="21">
        <v>3.3387762936999001E-2</v>
      </c>
      <c r="D5936" s="21">
        <v>0.33711464961079901</v>
      </c>
      <c r="E5936" s="21">
        <v>16.755853231358699</v>
      </c>
      <c r="F5936" s="21">
        <v>5.8006790000000003E-2</v>
      </c>
      <c r="G5936" s="21">
        <v>4.3128438352632401E-2</v>
      </c>
      <c r="H5936" s="21">
        <v>29.989003047503399</v>
      </c>
      <c r="I5936" s="21">
        <v>56.024477174756001</v>
      </c>
    </row>
    <row r="5937" spans="1:9" x14ac:dyDescent="0.2">
      <c r="A5937" s="20">
        <v>5936</v>
      </c>
      <c r="B5937" s="21">
        <v>4.66262E-2</v>
      </c>
      <c r="C5937" s="21">
        <v>3.5596294845408202E-2</v>
      </c>
      <c r="D5937" s="21">
        <v>0.338823993636931</v>
      </c>
      <c r="E5937" s="21">
        <v>18.871631842074802</v>
      </c>
      <c r="F5937" s="21">
        <v>6.2061089999999999E-2</v>
      </c>
      <c r="G5937" s="21">
        <v>4.0094543459130598E-2</v>
      </c>
      <c r="H5937" s="21">
        <v>30.413262449611</v>
      </c>
      <c r="I5937" s="21">
        <v>61.746590142484102</v>
      </c>
    </row>
    <row r="5938" spans="1:9" x14ac:dyDescent="0.2">
      <c r="A5938" s="20">
        <v>5937</v>
      </c>
      <c r="B5938" s="21">
        <v>5.8405518955733003E-2</v>
      </c>
      <c r="C5938" s="21">
        <v>3.8697250000000002E-2</v>
      </c>
      <c r="D5938" s="21">
        <v>0.34272064175531503</v>
      </c>
      <c r="E5938" s="21">
        <v>20.0711570858969</v>
      </c>
      <c r="F5938" s="21">
        <v>6.0045319999999999E-2</v>
      </c>
      <c r="G5938" s="21">
        <v>4.1154499999999997E-2</v>
      </c>
      <c r="H5938" s="21">
        <v>32.499198515662997</v>
      </c>
      <c r="I5938" s="21">
        <v>68.843750499999999</v>
      </c>
    </row>
    <row r="5939" spans="1:9" x14ac:dyDescent="0.2">
      <c r="A5939" s="20">
        <v>5938</v>
      </c>
      <c r="B5939" s="21">
        <v>1.6290940887862398E-2</v>
      </c>
      <c r="C5939" s="21">
        <v>4.5232519999999998E-2</v>
      </c>
      <c r="D5939" s="21">
        <v>0.37420555504629499</v>
      </c>
      <c r="E5939" s="21">
        <v>20.254622225864299</v>
      </c>
      <c r="F5939" s="21">
        <v>6.5697430000000001E-2</v>
      </c>
      <c r="G5939" s="21">
        <v>4.3315659999999999E-2</v>
      </c>
      <c r="H5939" s="21">
        <v>34.434799053162301</v>
      </c>
      <c r="I5939" s="21">
        <v>73.058440812299906</v>
      </c>
    </row>
    <row r="5940" spans="1:9" x14ac:dyDescent="0.2">
      <c r="A5940" s="20">
        <v>5939</v>
      </c>
      <c r="B5940" s="21">
        <v>5.8668480000000002E-2</v>
      </c>
      <c r="C5940" s="21">
        <v>4.173255E-2</v>
      </c>
      <c r="D5940" s="21">
        <v>0.30093809066852401</v>
      </c>
      <c r="E5940" s="21">
        <v>19.0469452706764</v>
      </c>
      <c r="F5940" s="21">
        <v>5.9327320000000003E-2</v>
      </c>
      <c r="G5940" s="21">
        <v>4.3524091073016802E-2</v>
      </c>
      <c r="H5940" s="21">
        <v>29.164620268946301</v>
      </c>
      <c r="I5940" s="21">
        <v>57.299374569872903</v>
      </c>
    </row>
    <row r="5941" spans="1:9" x14ac:dyDescent="0.2">
      <c r="A5941" s="20">
        <v>5940</v>
      </c>
      <c r="B5941" s="21">
        <v>7.3472480000000007E-2</v>
      </c>
      <c r="C5941" s="21">
        <v>4.3264650247232597E-2</v>
      </c>
      <c r="D5941" s="21">
        <v>0.35897945714923502</v>
      </c>
      <c r="E5941" s="21">
        <v>21.0679756691767</v>
      </c>
      <c r="F5941" s="21">
        <v>5.4664709999999998E-2</v>
      </c>
      <c r="G5941" s="21">
        <v>4.2292639999999999E-2</v>
      </c>
      <c r="H5941" s="21">
        <v>30.537070886300398</v>
      </c>
      <c r="I5941" s="21">
        <v>80.683403200000001</v>
      </c>
    </row>
    <row r="5942" spans="1:9" x14ac:dyDescent="0.2">
      <c r="A5942" s="20">
        <v>5941</v>
      </c>
      <c r="B5942" s="21">
        <v>2.0186820000000001E-2</v>
      </c>
      <c r="C5942" s="21">
        <v>3.3579629999999999E-2</v>
      </c>
      <c r="D5942" s="21">
        <v>0.34326469461808301</v>
      </c>
      <c r="E5942" s="21">
        <v>18.646156329431498</v>
      </c>
      <c r="F5942" s="21">
        <v>6.3074560000000002E-2</v>
      </c>
      <c r="G5942" s="21">
        <v>4.6557710000000002E-2</v>
      </c>
      <c r="H5942" s="21">
        <v>32.122892009473702</v>
      </c>
      <c r="I5942" s="21">
        <v>59.192126142874102</v>
      </c>
    </row>
    <row r="5943" spans="1:9" x14ac:dyDescent="0.2">
      <c r="A5943" s="20">
        <v>5942</v>
      </c>
      <c r="B5943" s="21">
        <v>5.1571029999999997E-2</v>
      </c>
      <c r="C5943" s="21">
        <v>4.5862559999999997E-2</v>
      </c>
      <c r="D5943" s="21">
        <v>0.34376397054309499</v>
      </c>
      <c r="E5943" s="21">
        <v>17.3135117025334</v>
      </c>
      <c r="F5943" s="21">
        <v>5.3485829999999998E-2</v>
      </c>
      <c r="G5943" s="21">
        <v>4.4562240000000003E-2</v>
      </c>
      <c r="H5943" s="21">
        <v>32.016820810084702</v>
      </c>
      <c r="I5943" s="21">
        <v>62.741888708260902</v>
      </c>
    </row>
    <row r="5944" spans="1:9" x14ac:dyDescent="0.2">
      <c r="A5944" s="20">
        <v>5943</v>
      </c>
      <c r="B5944" s="21">
        <v>4.0016650000000001E-2</v>
      </c>
      <c r="C5944" s="21">
        <v>3.6844746012769901E-2</v>
      </c>
      <c r="D5944" s="21">
        <v>0.33687609886214098</v>
      </c>
      <c r="E5944" s="21">
        <v>18.915334455223199</v>
      </c>
      <c r="F5944" s="21">
        <v>5.6759348640154798E-2</v>
      </c>
      <c r="G5944" s="21">
        <v>4.9418009999999998E-2</v>
      </c>
      <c r="H5944" s="21">
        <v>32.601951280009096</v>
      </c>
      <c r="I5944" s="21">
        <v>62.7385812748471</v>
      </c>
    </row>
    <row r="5945" spans="1:9" x14ac:dyDescent="0.2">
      <c r="A5945" s="20">
        <v>5944</v>
      </c>
      <c r="B5945" s="21">
        <v>1.683349E-2</v>
      </c>
      <c r="C5945" s="21">
        <v>3.0846080000000001E-2</v>
      </c>
      <c r="D5945" s="21">
        <v>0.35503615627816798</v>
      </c>
      <c r="E5945" s="21">
        <v>20.4052994507744</v>
      </c>
      <c r="F5945" s="21">
        <v>5.844821E-2</v>
      </c>
      <c r="G5945" s="21">
        <v>4.5392710000000003E-2</v>
      </c>
      <c r="H5945" s="21">
        <v>33.922783500000001</v>
      </c>
      <c r="I5945" s="21">
        <v>67.901980994865198</v>
      </c>
    </row>
    <row r="5946" spans="1:9" x14ac:dyDescent="0.2">
      <c r="A5946" s="20">
        <v>5945</v>
      </c>
      <c r="B5946" s="21">
        <v>4.739326E-2</v>
      </c>
      <c r="C5946" s="21">
        <v>3.2387140000000002E-2</v>
      </c>
      <c r="D5946" s="21">
        <v>0.36400414061588798</v>
      </c>
      <c r="E5946" s="21">
        <v>17.745158112867198</v>
      </c>
      <c r="F5946" s="21">
        <v>5.8637420000000003E-2</v>
      </c>
      <c r="G5946" s="21">
        <v>4.3218449999999999E-2</v>
      </c>
      <c r="H5946" s="21">
        <v>28.1705113982561</v>
      </c>
      <c r="I5946" s="21">
        <v>63.1519721573491</v>
      </c>
    </row>
    <row r="5947" spans="1:9" x14ac:dyDescent="0.2">
      <c r="A5947" s="20">
        <v>5946</v>
      </c>
      <c r="B5947" s="21">
        <v>5.2504048072560199E-2</v>
      </c>
      <c r="C5947" s="21">
        <v>4.0537980000000001E-2</v>
      </c>
      <c r="D5947" s="21">
        <v>0.30707606107897301</v>
      </c>
      <c r="E5947" s="21">
        <v>17.3583526578477</v>
      </c>
      <c r="F5947" s="21">
        <v>5.92678199125031E-2</v>
      </c>
      <c r="G5947" s="21">
        <v>4.2468951273451301E-2</v>
      </c>
      <c r="H5947" s="21">
        <v>30.457971666353199</v>
      </c>
      <c r="I5947" s="21">
        <v>52.7423027863084</v>
      </c>
    </row>
    <row r="5948" spans="1:9" x14ac:dyDescent="0.2">
      <c r="A5948" s="20">
        <v>5947</v>
      </c>
      <c r="B5948" s="21">
        <v>3.09831E-2</v>
      </c>
      <c r="C5948" s="21">
        <v>4.0923950000000001E-2</v>
      </c>
      <c r="D5948" s="21">
        <v>0.38687878922646102</v>
      </c>
      <c r="E5948" s="21">
        <v>21.0315580762169</v>
      </c>
      <c r="F5948" s="21">
        <v>5.8869909999999998E-2</v>
      </c>
      <c r="G5948" s="21">
        <v>4.3005219999999997E-2</v>
      </c>
      <c r="H5948" s="21">
        <v>33.688730194458898</v>
      </c>
      <c r="I5948" s="21">
        <v>81.213389922757997</v>
      </c>
    </row>
    <row r="5949" spans="1:9" x14ac:dyDescent="0.2">
      <c r="A5949" s="20">
        <v>5948</v>
      </c>
      <c r="B5949" s="21">
        <v>5.7488747803828302E-2</v>
      </c>
      <c r="C5949" s="21">
        <v>4.0383290000000002E-2</v>
      </c>
      <c r="D5949" s="21">
        <v>0.34788243398817797</v>
      </c>
      <c r="E5949" s="21">
        <v>19.443318485825099</v>
      </c>
      <c r="F5949" s="21">
        <v>6.1628210000000003E-2</v>
      </c>
      <c r="G5949" s="21">
        <v>3.9615900000000003E-2</v>
      </c>
      <c r="H5949" s="21">
        <v>31.241995653524199</v>
      </c>
      <c r="I5949" s="21">
        <v>67.7245861493858</v>
      </c>
    </row>
    <row r="5950" spans="1:9" x14ac:dyDescent="0.2">
      <c r="A5950" s="20">
        <v>5949</v>
      </c>
      <c r="B5950" s="21">
        <v>1.4998548898162E-2</v>
      </c>
      <c r="C5950" s="21">
        <v>3.8777859999999997E-2</v>
      </c>
      <c r="D5950" s="21">
        <v>0.34719372101203</v>
      </c>
      <c r="E5950" s="21">
        <v>16.022420088771401</v>
      </c>
      <c r="F5950" s="21">
        <v>5.760084E-2</v>
      </c>
      <c r="G5950" s="21">
        <v>4.3817849999999998E-2</v>
      </c>
      <c r="H5950" s="21">
        <v>29.299838252349701</v>
      </c>
      <c r="I5950" s="21">
        <v>53.671799451556801</v>
      </c>
    </row>
    <row r="5951" spans="1:9" x14ac:dyDescent="0.2">
      <c r="A5951" s="20">
        <v>5950</v>
      </c>
      <c r="B5951" s="21">
        <v>1.75786578032553E-2</v>
      </c>
      <c r="C5951" s="21">
        <v>2.5333749999999999E-2</v>
      </c>
      <c r="D5951" s="21">
        <v>0.31711568175522198</v>
      </c>
      <c r="E5951" s="21">
        <v>18.4947353955477</v>
      </c>
      <c r="F5951" s="21">
        <v>6.3174900000000006E-2</v>
      </c>
      <c r="G5951" s="21">
        <v>4.739608E-2</v>
      </c>
      <c r="H5951" s="21">
        <v>29.069310112233001</v>
      </c>
      <c r="I5951" s="21">
        <v>51.636816822084299</v>
      </c>
    </row>
    <row r="5952" spans="1:9" x14ac:dyDescent="0.2">
      <c r="A5952" s="20">
        <v>5951</v>
      </c>
      <c r="B5952" s="21">
        <v>4.2048960933831203E-2</v>
      </c>
      <c r="C5952" s="21">
        <v>4.5115977746693403E-2</v>
      </c>
      <c r="D5952" s="21">
        <v>0.33357993950265902</v>
      </c>
      <c r="E5952" s="21">
        <v>17.2187946058576</v>
      </c>
      <c r="F5952" s="21">
        <v>5.6791273629409202E-2</v>
      </c>
      <c r="G5952" s="21">
        <v>4.8888847449838999E-2</v>
      </c>
      <c r="H5952" s="21">
        <v>31.574848959253401</v>
      </c>
      <c r="I5952" s="21">
        <v>58.388702730339702</v>
      </c>
    </row>
    <row r="5953" spans="1:9" x14ac:dyDescent="0.2">
      <c r="A5953" s="20">
        <v>5952</v>
      </c>
      <c r="B5953" s="21">
        <v>4.0380779169583998E-2</v>
      </c>
      <c r="C5953" s="21">
        <v>3.4201950000000002E-2</v>
      </c>
      <c r="D5953" s="21">
        <v>0.37218133900849898</v>
      </c>
      <c r="E5953" s="21">
        <v>17.454209622404498</v>
      </c>
      <c r="F5953" s="21">
        <v>5.4653109999999998E-2</v>
      </c>
      <c r="G5953" s="21">
        <v>4.5894419999999998E-2</v>
      </c>
      <c r="H5953" s="21">
        <v>30.772990952110199</v>
      </c>
      <c r="I5953" s="21">
        <v>64.803299040340207</v>
      </c>
    </row>
    <row r="5954" spans="1:9" x14ac:dyDescent="0.2">
      <c r="A5954" s="20">
        <v>5953</v>
      </c>
      <c r="B5954" s="21">
        <v>2.92513976736384E-2</v>
      </c>
      <c r="C5954" s="21">
        <v>5.4239629999999997E-2</v>
      </c>
      <c r="D5954" s="21">
        <v>0.34637353183532898</v>
      </c>
      <c r="E5954" s="21">
        <v>16.356215906912901</v>
      </c>
      <c r="F5954" s="21">
        <v>5.5343241350204603E-2</v>
      </c>
      <c r="G5954" s="21">
        <v>0.06</v>
      </c>
      <c r="H5954" s="21">
        <v>35.914328157171802</v>
      </c>
      <c r="I5954" s="21">
        <v>59.351483541229399</v>
      </c>
    </row>
    <row r="5955" spans="1:9" x14ac:dyDescent="0.2">
      <c r="A5955" s="20">
        <v>5954</v>
      </c>
      <c r="B5955" s="21">
        <v>5.2143920000000003E-2</v>
      </c>
      <c r="C5955" s="21">
        <v>3.6928959999999997E-2</v>
      </c>
      <c r="D5955" s="21">
        <v>0.35331515964960702</v>
      </c>
      <c r="E5955" s="21">
        <v>17.202477936034001</v>
      </c>
      <c r="F5955" s="21">
        <v>5.8942808794748502E-2</v>
      </c>
      <c r="G5955" s="21">
        <v>4.6618659453285298E-2</v>
      </c>
      <c r="H5955" s="21">
        <v>31.286118954300701</v>
      </c>
      <c r="I5955" s="21">
        <v>60.357849326672103</v>
      </c>
    </row>
    <row r="5956" spans="1:9" x14ac:dyDescent="0.2">
      <c r="A5956" s="20">
        <v>5955</v>
      </c>
      <c r="B5956" s="21">
        <v>4.7963409999999998E-2</v>
      </c>
      <c r="C5956" s="21">
        <v>3.5327629999999999E-2</v>
      </c>
      <c r="D5956" s="21">
        <v>0.33577616741175698</v>
      </c>
      <c r="E5956" s="21">
        <v>18.277951500843098</v>
      </c>
      <c r="F5956" s="21">
        <v>6.5855150000000001E-2</v>
      </c>
      <c r="G5956" s="21">
        <v>3.6330332838526297E-2</v>
      </c>
      <c r="H5956" s="21">
        <v>30.072518997624002</v>
      </c>
      <c r="I5956" s="21">
        <v>58.170230354656503</v>
      </c>
    </row>
    <row r="5957" spans="1:9" x14ac:dyDescent="0.2">
      <c r="A5957" s="20">
        <v>5956</v>
      </c>
      <c r="B5957" s="21">
        <v>5.2872089999999997E-2</v>
      </c>
      <c r="C5957" s="21">
        <v>4.631656E-2</v>
      </c>
      <c r="D5957" s="21">
        <v>0.38441534610158001</v>
      </c>
      <c r="E5957" s="21">
        <v>16.284457799999998</v>
      </c>
      <c r="F5957" s="21">
        <v>6.0862409999999999E-2</v>
      </c>
      <c r="G5957" s="21">
        <v>4.7072139999999998E-2</v>
      </c>
      <c r="H5957" s="21">
        <v>34.097092367199501</v>
      </c>
      <c r="I5957" s="21">
        <v>64.674816523319805</v>
      </c>
    </row>
    <row r="5958" spans="1:9" x14ac:dyDescent="0.2">
      <c r="A5958" s="20">
        <v>5957</v>
      </c>
      <c r="B5958" s="21">
        <v>3.8152953469715901E-2</v>
      </c>
      <c r="C5958" s="21">
        <v>2.260827E-2</v>
      </c>
      <c r="D5958" s="21">
        <v>0.341934781034547</v>
      </c>
      <c r="E5958" s="21">
        <v>20.2425657482712</v>
      </c>
      <c r="F5958" s="21">
        <v>5.8695520000000001E-2</v>
      </c>
      <c r="G5958" s="21">
        <v>5.0652549999999998E-2</v>
      </c>
      <c r="H5958" s="21">
        <v>31.441767755480299</v>
      </c>
      <c r="I5958" s="21">
        <v>63.715972877377297</v>
      </c>
    </row>
    <row r="5959" spans="1:9" x14ac:dyDescent="0.2">
      <c r="A5959" s="20">
        <v>5958</v>
      </c>
      <c r="B5959" s="21">
        <v>4.9038699999999998E-2</v>
      </c>
      <c r="C5959" s="21">
        <v>3.8263575165435E-2</v>
      </c>
      <c r="D5959" s="21">
        <v>0.36761021736927402</v>
      </c>
      <c r="E5959" s="21">
        <v>19.492268644776502</v>
      </c>
      <c r="F5959" s="21">
        <v>6.0798548053958602E-2</v>
      </c>
      <c r="G5959" s="21">
        <v>4.3672219999999998E-2</v>
      </c>
      <c r="H5959" s="21">
        <v>33.1497302075921</v>
      </c>
      <c r="I5959" s="21">
        <v>71.114089625018394</v>
      </c>
    </row>
    <row r="5960" spans="1:9" x14ac:dyDescent="0.2">
      <c r="A5960" s="20">
        <v>5959</v>
      </c>
      <c r="B5960" s="21">
        <v>3.3315249999999998E-2</v>
      </c>
      <c r="C5960" s="21">
        <v>3.3593243007745098E-2</v>
      </c>
      <c r="D5960" s="21">
        <v>0.34197458641365702</v>
      </c>
      <c r="E5960" s="21">
        <v>17.830019402242002</v>
      </c>
      <c r="F5960" s="21">
        <v>5.49503364664439E-2</v>
      </c>
      <c r="G5960" s="21">
        <v>3.7678280000000001E-2</v>
      </c>
      <c r="H5960" s="21">
        <v>35.364156957721399</v>
      </c>
      <c r="I5960" s="21">
        <v>59.780815675671697</v>
      </c>
    </row>
    <row r="5961" spans="1:9" x14ac:dyDescent="0.2">
      <c r="A5961" s="20">
        <v>5960</v>
      </c>
      <c r="B5961" s="21">
        <v>7.080728E-2</v>
      </c>
      <c r="C5961" s="21">
        <v>5.7103069999999999E-2</v>
      </c>
      <c r="D5961" s="21">
        <v>0.35195072798221599</v>
      </c>
      <c r="E5961" s="21">
        <v>16.653716865900499</v>
      </c>
      <c r="F5961" s="21">
        <v>5.2468170000000001E-2</v>
      </c>
      <c r="G5961" s="21">
        <v>3.5950135503708402E-2</v>
      </c>
      <c r="H5961" s="21">
        <v>34.555720397648599</v>
      </c>
      <c r="I5961" s="21">
        <v>66.694689699999998</v>
      </c>
    </row>
    <row r="5962" spans="1:9" x14ac:dyDescent="0.2">
      <c r="A5962" s="20">
        <v>5961</v>
      </c>
      <c r="B5962" s="21">
        <v>2.78118134481702E-2</v>
      </c>
      <c r="C5962" s="21">
        <v>4.6995960000000003E-2</v>
      </c>
      <c r="D5962" s="21">
        <v>0.352043992347634</v>
      </c>
      <c r="E5962" s="21">
        <v>21.589201058508898</v>
      </c>
      <c r="F5962" s="21">
        <v>5.6061699999999999E-2</v>
      </c>
      <c r="G5962" s="21">
        <v>4.4518469999999997E-2</v>
      </c>
      <c r="H5962" s="21">
        <v>32.345401743771603</v>
      </c>
      <c r="I5962" s="21">
        <v>77.889142553765296</v>
      </c>
    </row>
    <row r="5963" spans="1:9" x14ac:dyDescent="0.2">
      <c r="A5963" s="20">
        <v>5962</v>
      </c>
      <c r="B5963" s="21">
        <v>7.1579459999999998E-2</v>
      </c>
      <c r="C5963" s="21">
        <v>3.9499680000000002E-2</v>
      </c>
      <c r="D5963" s="21">
        <v>0.36349135564517598</v>
      </c>
      <c r="E5963" s="21">
        <v>18.503228188471098</v>
      </c>
      <c r="F5963" s="21">
        <v>5.5756069999999998E-2</v>
      </c>
      <c r="G5963" s="21">
        <v>3.9928749999999999E-2</v>
      </c>
      <c r="H5963" s="21">
        <v>33.054666494866403</v>
      </c>
      <c r="I5963" s="21">
        <v>70.423141800381302</v>
      </c>
    </row>
    <row r="5964" spans="1:9" x14ac:dyDescent="0.2">
      <c r="A5964" s="20">
        <v>5963</v>
      </c>
      <c r="B5964" s="21">
        <v>4.0523320000000002E-2</v>
      </c>
      <c r="C5964" s="21">
        <v>3.5114819999999998E-2</v>
      </c>
      <c r="D5964" s="21">
        <v>0.35977542093898601</v>
      </c>
      <c r="E5964" s="21">
        <v>17.980349070689499</v>
      </c>
      <c r="F5964" s="21">
        <v>7.2996270000000002E-2</v>
      </c>
      <c r="G5964" s="21">
        <v>4.395172E-2</v>
      </c>
      <c r="H5964" s="21">
        <v>34.293484780488001</v>
      </c>
      <c r="I5964" s="21">
        <v>58.946773469557002</v>
      </c>
    </row>
    <row r="5965" spans="1:9" x14ac:dyDescent="0.2">
      <c r="A5965" s="20">
        <v>5964</v>
      </c>
      <c r="B5965" s="21">
        <v>1.936734E-2</v>
      </c>
      <c r="C5965" s="21">
        <v>4.49337986130387E-2</v>
      </c>
      <c r="D5965" s="21">
        <v>0.33551861999999999</v>
      </c>
      <c r="E5965" s="21">
        <v>17.0424063155101</v>
      </c>
      <c r="F5965" s="21">
        <v>7.0608599999999994E-2</v>
      </c>
      <c r="G5965" s="21">
        <v>4.31227477187816E-2</v>
      </c>
      <c r="H5965" s="21">
        <v>29.687279480764001</v>
      </c>
      <c r="I5965" s="21">
        <v>53.138284714871297</v>
      </c>
    </row>
    <row r="5966" spans="1:9" x14ac:dyDescent="0.2">
      <c r="A5966" s="20">
        <v>5965</v>
      </c>
      <c r="B5966" s="21">
        <v>6.0521190257329001E-2</v>
      </c>
      <c r="C5966" s="21">
        <v>3.5676619999999999E-2</v>
      </c>
      <c r="D5966" s="21">
        <v>0.36818076999999999</v>
      </c>
      <c r="E5966" s="21">
        <v>17.065804552560301</v>
      </c>
      <c r="F5966" s="21">
        <v>7.055691E-2</v>
      </c>
      <c r="G5966" s="21">
        <v>5.2338339999999997E-2</v>
      </c>
      <c r="H5966" s="21">
        <v>28.9887803279608</v>
      </c>
      <c r="I5966" s="21">
        <v>59.295436199999997</v>
      </c>
    </row>
    <row r="5967" spans="1:9" x14ac:dyDescent="0.2">
      <c r="A5967" s="20">
        <v>5966</v>
      </c>
      <c r="B5967" s="21">
        <v>4.1888519999999999E-2</v>
      </c>
      <c r="C5967" s="21">
        <v>3.9050078593522698E-2</v>
      </c>
      <c r="D5967" s="21">
        <v>0.32519722991202599</v>
      </c>
      <c r="E5967" s="21">
        <v>19.611246441205001</v>
      </c>
      <c r="F5967" s="21">
        <v>5.4918880000000003E-2</v>
      </c>
      <c r="G5967" s="21">
        <v>4.9183060000000001E-2</v>
      </c>
      <c r="H5967" s="21">
        <v>35.627548737999398</v>
      </c>
      <c r="I5967" s="21">
        <v>63.8551584292249</v>
      </c>
    </row>
    <row r="5968" spans="1:9" x14ac:dyDescent="0.2">
      <c r="A5968" s="20">
        <v>5967</v>
      </c>
      <c r="B5968" s="21">
        <v>5.2766859999999999E-2</v>
      </c>
      <c r="C5968" s="21">
        <v>4.3372719999999997E-2</v>
      </c>
      <c r="D5968" s="21">
        <v>0.32132909497217899</v>
      </c>
      <c r="E5968" s="21">
        <v>18.333485695910198</v>
      </c>
      <c r="F5968" s="21">
        <v>6.977382E-2</v>
      </c>
      <c r="G5968" s="21">
        <v>4.2179700000000001E-2</v>
      </c>
      <c r="H5968" s="21">
        <v>29.097362780820699</v>
      </c>
      <c r="I5968" s="21">
        <v>56.375113504946</v>
      </c>
    </row>
    <row r="5969" spans="1:9" x14ac:dyDescent="0.2">
      <c r="A5969" s="20">
        <v>5968</v>
      </c>
      <c r="B5969" s="21">
        <v>5.8357838778138799E-2</v>
      </c>
      <c r="C5969" s="21">
        <v>2.836752E-2</v>
      </c>
      <c r="D5969" s="21">
        <v>0.33917163961939201</v>
      </c>
      <c r="E5969" s="21">
        <v>21.3307129943192</v>
      </c>
      <c r="F5969" s="21">
        <v>5.7437201977306299E-2</v>
      </c>
      <c r="G5969" s="21">
        <v>4.292112E-2</v>
      </c>
      <c r="H5969" s="21">
        <v>36.136664144020301</v>
      </c>
      <c r="I5969" s="21">
        <v>70.227291446354101</v>
      </c>
    </row>
    <row r="5970" spans="1:9" x14ac:dyDescent="0.2">
      <c r="A5970" s="20">
        <v>5969</v>
      </c>
      <c r="B5970" s="21">
        <v>4.5069329999999998E-2</v>
      </c>
      <c r="C5970" s="21">
        <v>4.4453814913570498E-2</v>
      </c>
      <c r="D5970" s="21">
        <v>0.35286802405503298</v>
      </c>
      <c r="E5970" s="21">
        <v>20.854022859280999</v>
      </c>
      <c r="F5970" s="21">
        <v>6.9224510000000003E-2</v>
      </c>
      <c r="G5970" s="21">
        <v>4.9651948310724503E-2</v>
      </c>
      <c r="H5970" s="21">
        <v>30.210463748609001</v>
      </c>
      <c r="I5970" s="21">
        <v>71.050526899999994</v>
      </c>
    </row>
    <row r="5971" spans="1:9" x14ac:dyDescent="0.2">
      <c r="A5971" s="20">
        <v>5970</v>
      </c>
      <c r="B5971" s="21">
        <v>3.11163873278077E-2</v>
      </c>
      <c r="C5971" s="21">
        <v>3.9416779999999998E-2</v>
      </c>
      <c r="D5971" s="21">
        <v>0.32455483535983298</v>
      </c>
      <c r="E5971" s="21">
        <v>17.084078658352801</v>
      </c>
      <c r="F5971" s="21">
        <v>6.3193230000000003E-2</v>
      </c>
      <c r="G5971" s="21">
        <v>4.5595839999999999E-2</v>
      </c>
      <c r="H5971" s="21">
        <v>29.794145514540698</v>
      </c>
      <c r="I5971" s="21">
        <v>52.6660919798911</v>
      </c>
    </row>
    <row r="5972" spans="1:9" x14ac:dyDescent="0.2">
      <c r="A5972" s="20">
        <v>5971</v>
      </c>
      <c r="B5972" s="21">
        <v>5.46357006650387E-2</v>
      </c>
      <c r="C5972" s="21">
        <v>3.5710600000000002E-2</v>
      </c>
      <c r="D5972" s="21">
        <v>0.343443400521945</v>
      </c>
      <c r="E5972" s="21">
        <v>21.867749990988301</v>
      </c>
      <c r="F5972" s="21">
        <v>5.6037530000000002E-2</v>
      </c>
      <c r="G5972" s="21">
        <v>4.6583909999999999E-2</v>
      </c>
      <c r="H5972" s="21">
        <v>33.187334642703398</v>
      </c>
      <c r="I5972" s="21">
        <v>75.380711203026095</v>
      </c>
    </row>
    <row r="5973" spans="1:9" x14ac:dyDescent="0.2">
      <c r="A5973" s="20">
        <v>5972</v>
      </c>
      <c r="B5973" s="21">
        <v>4.0011329999999998E-2</v>
      </c>
      <c r="C5973" s="21">
        <v>4.4644252504330698E-2</v>
      </c>
      <c r="D5973" s="21">
        <v>0.317304710833481</v>
      </c>
      <c r="E5973" s="21">
        <v>21.387346354008098</v>
      </c>
      <c r="F5973" s="21">
        <v>6.9275009999999998E-2</v>
      </c>
      <c r="G5973" s="21">
        <v>5.09043E-2</v>
      </c>
      <c r="H5973" s="21">
        <v>28.388484747186201</v>
      </c>
      <c r="I5973" s="21">
        <v>64.425611261565095</v>
      </c>
    </row>
    <row r="5974" spans="1:9" x14ac:dyDescent="0.2">
      <c r="A5974" s="20">
        <v>5973</v>
      </c>
      <c r="B5974" s="21">
        <v>5.0287867279126201E-2</v>
      </c>
      <c r="C5974" s="21">
        <v>4.246026E-2</v>
      </c>
      <c r="D5974" s="21">
        <v>0.33960876869046702</v>
      </c>
      <c r="E5974" s="21">
        <v>19.629309667462898</v>
      </c>
      <c r="F5974" s="21">
        <v>6.9073889999999999E-2</v>
      </c>
      <c r="G5974" s="21">
        <v>4.1141524024913098E-2</v>
      </c>
      <c r="H5974" s="21">
        <v>36.7433072595338</v>
      </c>
      <c r="I5974" s="21">
        <v>64.1642179424652</v>
      </c>
    </row>
    <row r="5975" spans="1:9" x14ac:dyDescent="0.2">
      <c r="A5975" s="20">
        <v>5974</v>
      </c>
      <c r="B5975" s="21">
        <v>0.01</v>
      </c>
      <c r="C5975" s="21">
        <v>4.2369509999999999E-2</v>
      </c>
      <c r="D5975" s="21">
        <v>0.364436735865238</v>
      </c>
      <c r="E5975" s="21">
        <v>17.865153909280501</v>
      </c>
      <c r="F5975" s="21">
        <v>5.5696089999999997E-2</v>
      </c>
      <c r="G5975" s="21">
        <v>4.975922E-2</v>
      </c>
      <c r="H5975" s="21">
        <v>35.448101783017997</v>
      </c>
      <c r="I5975" s="21">
        <v>64.313909323718804</v>
      </c>
    </row>
    <row r="5976" spans="1:9" x14ac:dyDescent="0.2">
      <c r="A5976" s="20">
        <v>5975</v>
      </c>
      <c r="B5976" s="21">
        <v>4.670473E-2</v>
      </c>
      <c r="C5976" s="21">
        <v>3.6543230893488397E-2</v>
      </c>
      <c r="D5976" s="21">
        <v>0.328128118884566</v>
      </c>
      <c r="E5976" s="21">
        <v>17.1695715650092</v>
      </c>
      <c r="F5976" s="21">
        <v>6.2628229999999993E-2</v>
      </c>
      <c r="G5976" s="21">
        <v>4.3029930000000001E-2</v>
      </c>
      <c r="H5976" s="21">
        <v>34.679979745641802</v>
      </c>
      <c r="I5976" s="21">
        <v>54.031146294383497</v>
      </c>
    </row>
    <row r="5977" spans="1:9" x14ac:dyDescent="0.2">
      <c r="A5977" s="20">
        <v>5976</v>
      </c>
      <c r="B5977" s="21">
        <v>3.0421210000000001E-2</v>
      </c>
      <c r="C5977" s="21">
        <v>3.5821779999999998E-2</v>
      </c>
      <c r="D5977" s="21">
        <v>0.32056667695131802</v>
      </c>
      <c r="E5977" s="21">
        <v>16.471846749245401</v>
      </c>
      <c r="F5977" s="21">
        <v>5.13151755685336E-2</v>
      </c>
      <c r="G5977" s="21">
        <v>3.3777250000000002E-2</v>
      </c>
      <c r="H5977" s="21">
        <v>28.549083628164201</v>
      </c>
      <c r="I5977" s="21">
        <v>52.5513074794735</v>
      </c>
    </row>
    <row r="5978" spans="1:9" x14ac:dyDescent="0.2">
      <c r="A5978" s="20">
        <v>5977</v>
      </c>
      <c r="B5978" s="21">
        <v>6.4799640000000006E-2</v>
      </c>
      <c r="C5978" s="21">
        <v>2.6999180000000001E-2</v>
      </c>
      <c r="D5978" s="21">
        <v>0.35257249681604602</v>
      </c>
      <c r="E5978" s="21">
        <v>16.044729070430598</v>
      </c>
      <c r="F5978" s="21">
        <v>5.9024680000000003E-2</v>
      </c>
      <c r="G5978" s="21">
        <v>3.9159960000000001E-2</v>
      </c>
      <c r="H5978" s="21">
        <v>34.189780110048503</v>
      </c>
      <c r="I5978" s="21">
        <v>54.753021953467098</v>
      </c>
    </row>
    <row r="5979" spans="1:9" x14ac:dyDescent="0.2">
      <c r="A5979" s="20">
        <v>5978</v>
      </c>
      <c r="B5979" s="21">
        <v>4.9346309999999997E-2</v>
      </c>
      <c r="C5979" s="21">
        <v>4.0049279844658101E-2</v>
      </c>
      <c r="D5979" s="21">
        <v>0.32924817438149101</v>
      </c>
      <c r="E5979" s="21">
        <v>19.7600148958403</v>
      </c>
      <c r="F5979" s="21">
        <v>5.9060309999999998E-2</v>
      </c>
      <c r="G5979" s="21">
        <v>4.0360547136701098E-2</v>
      </c>
      <c r="H5979" s="21">
        <v>33.9787537407447</v>
      </c>
      <c r="I5979" s="21">
        <v>64.8725681382261</v>
      </c>
    </row>
    <row r="5980" spans="1:9" x14ac:dyDescent="0.2">
      <c r="A5980" s="20">
        <v>5979</v>
      </c>
      <c r="B5980" s="21">
        <v>4.3597869999999997E-2</v>
      </c>
      <c r="C5980" s="21">
        <v>4.9744249999999997E-2</v>
      </c>
      <c r="D5980" s="21">
        <v>0.39345704999999997</v>
      </c>
      <c r="E5980" s="21">
        <v>20.765384813667801</v>
      </c>
      <c r="F5980" s="21">
        <v>5.8955029999999999E-2</v>
      </c>
      <c r="G5980" s="21">
        <v>5.1702349869166803E-2</v>
      </c>
      <c r="H5980" s="21">
        <v>31.932444531920201</v>
      </c>
      <c r="I5980" s="21">
        <v>85.549779376170093</v>
      </c>
    </row>
    <row r="5981" spans="1:9" x14ac:dyDescent="0.2">
      <c r="A5981" s="20">
        <v>5980</v>
      </c>
      <c r="B5981" s="21">
        <v>4.7294649900253297E-2</v>
      </c>
      <c r="C5981" s="21">
        <v>5.1585619999999999E-2</v>
      </c>
      <c r="D5981" s="21">
        <v>0.34883974451245597</v>
      </c>
      <c r="E5981" s="21">
        <v>19.476432078139801</v>
      </c>
      <c r="F5981" s="21">
        <v>6.9058900000000006E-2</v>
      </c>
      <c r="G5981" s="21">
        <v>4.4374370000000003E-2</v>
      </c>
      <c r="H5981" s="21">
        <v>33.282452388105199</v>
      </c>
      <c r="I5981" s="21">
        <v>67.767347121377099</v>
      </c>
    </row>
    <row r="5982" spans="1:9" x14ac:dyDescent="0.2">
      <c r="A5982" s="20">
        <v>5981</v>
      </c>
      <c r="B5982" s="21">
        <v>2.5023387206849199E-2</v>
      </c>
      <c r="C5982" s="21">
        <v>3.2069835626833701E-2</v>
      </c>
      <c r="D5982" s="21">
        <v>0.36549254403795201</v>
      </c>
      <c r="E5982" s="21">
        <v>19.402518056283299</v>
      </c>
      <c r="F5982" s="21">
        <v>5.4320586670141599E-2</v>
      </c>
      <c r="G5982" s="21">
        <v>4.3479107715316302E-2</v>
      </c>
      <c r="H5982" s="21">
        <v>32.834933842235699</v>
      </c>
      <c r="I5982" s="21">
        <v>69.107812870583302</v>
      </c>
    </row>
    <row r="5983" spans="1:9" x14ac:dyDescent="0.2">
      <c r="A5983" s="20">
        <v>5982</v>
      </c>
      <c r="B5983" s="21">
        <v>6.4348849999999999E-2</v>
      </c>
      <c r="C5983" s="21">
        <v>4.0323190000000002E-2</v>
      </c>
      <c r="D5983" s="21">
        <v>0.318706507456057</v>
      </c>
      <c r="E5983" s="21">
        <v>17.952755519836298</v>
      </c>
      <c r="F5983" s="21">
        <v>5.9880639999999999E-2</v>
      </c>
      <c r="G5983" s="21">
        <v>5.247748E-2</v>
      </c>
      <c r="H5983" s="21">
        <v>29.177340833485399</v>
      </c>
      <c r="I5983" s="21">
        <v>57.170829538918603</v>
      </c>
    </row>
    <row r="5984" spans="1:9" x14ac:dyDescent="0.2">
      <c r="A5984" s="20">
        <v>5983</v>
      </c>
      <c r="B5984" s="21">
        <v>6.9870559999999998E-2</v>
      </c>
      <c r="C5984" s="21">
        <v>4.089872E-2</v>
      </c>
      <c r="D5984" s="21">
        <v>0.354147373336337</v>
      </c>
      <c r="E5984" s="21">
        <v>18.8303102766594</v>
      </c>
      <c r="F5984" s="21">
        <v>6.4774100000000001E-2</v>
      </c>
      <c r="G5984" s="21">
        <v>4.1109087016785797E-2</v>
      </c>
      <c r="H5984" s="21">
        <v>30.7260736785985</v>
      </c>
      <c r="I5984" s="21">
        <v>66.798837428155494</v>
      </c>
    </row>
    <row r="5985" spans="1:9" x14ac:dyDescent="0.2">
      <c r="A5985" s="20">
        <v>5984</v>
      </c>
      <c r="B5985" s="21">
        <v>4.5893700000000003E-2</v>
      </c>
      <c r="C5985" s="21">
        <v>4.8258549999999997E-2</v>
      </c>
      <c r="D5985" s="21">
        <v>0.32487811021746998</v>
      </c>
      <c r="E5985" s="21">
        <v>18.9658669514798</v>
      </c>
      <c r="F5985" s="21">
        <v>5.442379E-2</v>
      </c>
      <c r="G5985" s="21">
        <v>4.3025529999999999E-2</v>
      </c>
      <c r="H5985" s="21">
        <v>30.996936023566601</v>
      </c>
      <c r="I5985" s="21">
        <v>64.589577800000001</v>
      </c>
    </row>
    <row r="5986" spans="1:9" x14ac:dyDescent="0.2">
      <c r="A5986" s="20">
        <v>5985</v>
      </c>
      <c r="B5986" s="21">
        <v>6.3856049999999998E-2</v>
      </c>
      <c r="C5986" s="21">
        <v>3.07380167354088E-2</v>
      </c>
      <c r="D5986" s="21">
        <v>0.34141783617845101</v>
      </c>
      <c r="E5986" s="21">
        <v>17.324405158457498</v>
      </c>
      <c r="F5986" s="21">
        <v>5.6582630000000002E-2</v>
      </c>
      <c r="G5986" s="21">
        <v>4.515069E-2</v>
      </c>
      <c r="H5986" s="21">
        <v>28.566027376294301</v>
      </c>
      <c r="I5986" s="21">
        <v>58.438536512739503</v>
      </c>
    </row>
    <row r="5987" spans="1:9" x14ac:dyDescent="0.2">
      <c r="A5987" s="20">
        <v>5986</v>
      </c>
      <c r="B5987" s="21">
        <v>3.1462780000000003E-2</v>
      </c>
      <c r="C5987" s="21">
        <v>2.651649E-2</v>
      </c>
      <c r="D5987" s="21">
        <v>0.32995458525435201</v>
      </c>
      <c r="E5987" s="21">
        <v>19.295009435678001</v>
      </c>
      <c r="F5987" s="21">
        <v>6.6576120000000003E-2</v>
      </c>
      <c r="G5987" s="21">
        <v>4.473742E-2</v>
      </c>
      <c r="H5987" s="21">
        <v>33.107276568291603</v>
      </c>
      <c r="I5987" s="21">
        <v>56.664497798853098</v>
      </c>
    </row>
    <row r="5988" spans="1:9" x14ac:dyDescent="0.2">
      <c r="A5988" s="20">
        <v>5987</v>
      </c>
      <c r="B5988" s="21">
        <v>2.80433E-2</v>
      </c>
      <c r="C5988" s="21">
        <v>4.3788760000000003E-2</v>
      </c>
      <c r="D5988" s="21">
        <v>0.36579410169361398</v>
      </c>
      <c r="E5988" s="21">
        <v>16.751700971885501</v>
      </c>
      <c r="F5988" s="21">
        <v>6.772483E-2</v>
      </c>
      <c r="G5988" s="21">
        <v>4.6686930000000001E-2</v>
      </c>
      <c r="H5988" s="21">
        <v>33.858899086536397</v>
      </c>
      <c r="I5988" s="21">
        <v>58.646879716574603</v>
      </c>
    </row>
    <row r="5989" spans="1:9" x14ac:dyDescent="0.2">
      <c r="A5989" s="20">
        <v>5988</v>
      </c>
      <c r="B5989" s="21">
        <v>4.0613871230933803E-2</v>
      </c>
      <c r="C5989" s="21">
        <v>4.5868600000000002E-2</v>
      </c>
      <c r="D5989" s="21">
        <v>0.35142303227247201</v>
      </c>
      <c r="E5989" s="21">
        <v>17.4824544138562</v>
      </c>
      <c r="F5989" s="21">
        <v>5.8833627875617002E-2</v>
      </c>
      <c r="G5989" s="21">
        <v>4.7739480000000001E-2</v>
      </c>
      <c r="H5989" s="21">
        <v>32.505833430658797</v>
      </c>
      <c r="I5989" s="21">
        <v>62.3811201846136</v>
      </c>
    </row>
    <row r="5990" spans="1:9" x14ac:dyDescent="0.2">
      <c r="A5990" s="20">
        <v>5989</v>
      </c>
      <c r="B5990" s="21">
        <v>4.6524120000000002E-2</v>
      </c>
      <c r="C5990" s="21">
        <v>4.3315270000000003E-2</v>
      </c>
      <c r="D5990" s="21">
        <v>0.34734820473903</v>
      </c>
      <c r="E5990" s="21">
        <v>18.6105803666931</v>
      </c>
      <c r="F5990" s="21">
        <v>6.5287529999999996E-2</v>
      </c>
      <c r="G5990" s="21">
        <v>4.085424E-2</v>
      </c>
      <c r="H5990" s="21">
        <v>35.347306306025899</v>
      </c>
      <c r="I5990" s="21">
        <v>63.451663131005198</v>
      </c>
    </row>
    <row r="5991" spans="1:9" x14ac:dyDescent="0.2">
      <c r="A5991" s="20">
        <v>5990</v>
      </c>
      <c r="B5991" s="21">
        <v>3.4090200000000001E-2</v>
      </c>
      <c r="C5991" s="21">
        <v>4.5810219071675803E-2</v>
      </c>
      <c r="D5991" s="21">
        <v>0.37222123741396101</v>
      </c>
      <c r="E5991" s="21">
        <v>18.409467893059698</v>
      </c>
      <c r="F5991" s="21">
        <v>6.8783839999999999E-2</v>
      </c>
      <c r="G5991" s="21">
        <v>3.5642489999999999E-2</v>
      </c>
      <c r="H5991" s="21">
        <v>32.296646370449501</v>
      </c>
      <c r="I5991" s="21">
        <v>66.660915460922993</v>
      </c>
    </row>
    <row r="5992" spans="1:9" x14ac:dyDescent="0.2">
      <c r="A5992" s="20">
        <v>5991</v>
      </c>
      <c r="B5992" s="21">
        <v>4.8066520000000001E-2</v>
      </c>
      <c r="C5992" s="21">
        <v>4.0165409840215001E-2</v>
      </c>
      <c r="D5992" s="21">
        <v>0.34531730842036301</v>
      </c>
      <c r="E5992" s="21">
        <v>19.1239403877256</v>
      </c>
      <c r="F5992" s="21">
        <v>5.8964096198840597E-2</v>
      </c>
      <c r="G5992" s="21">
        <v>4.6983567752962599E-2</v>
      </c>
      <c r="H5992" s="21">
        <v>31.6416800979474</v>
      </c>
      <c r="I5992" s="21">
        <v>65.975026038289897</v>
      </c>
    </row>
    <row r="5993" spans="1:9" x14ac:dyDescent="0.2">
      <c r="A5993" s="20">
        <v>5992</v>
      </c>
      <c r="B5993" s="21">
        <v>4.4595839999999998E-2</v>
      </c>
      <c r="C5993" s="21">
        <v>5.0413050000000001E-2</v>
      </c>
      <c r="D5993" s="21">
        <v>0.36560773614499897</v>
      </c>
      <c r="E5993" s="21">
        <v>18.5826304094835</v>
      </c>
      <c r="F5993" s="21">
        <v>6.495824E-2</v>
      </c>
      <c r="G5993" s="21">
        <v>3.5740139380160803E-2</v>
      </c>
      <c r="H5993" s="21">
        <v>30.4957156564599</v>
      </c>
      <c r="I5993" s="21">
        <v>69.225808920209204</v>
      </c>
    </row>
    <row r="5994" spans="1:9" x14ac:dyDescent="0.2">
      <c r="A5994" s="20">
        <v>5993</v>
      </c>
      <c r="B5994" s="21">
        <v>2.5025398370634101E-2</v>
      </c>
      <c r="C5994" s="21">
        <v>4.0028609743284302E-2</v>
      </c>
      <c r="D5994" s="21">
        <v>0.38101192557718799</v>
      </c>
      <c r="E5994" s="21">
        <v>16.0200061497485</v>
      </c>
      <c r="F5994" s="21">
        <v>5.88859728805931E-2</v>
      </c>
      <c r="G5994" s="21">
        <v>4.6611648808545E-2</v>
      </c>
      <c r="H5994" s="21">
        <v>32.152589389399097</v>
      </c>
      <c r="I5994" s="21">
        <v>60.266916294877099</v>
      </c>
    </row>
    <row r="5995" spans="1:9" x14ac:dyDescent="0.2">
      <c r="A5995" s="20">
        <v>5994</v>
      </c>
      <c r="B5995" s="21">
        <v>4.7781900000000002E-2</v>
      </c>
      <c r="C5995" s="21">
        <v>3.6162159999999999E-2</v>
      </c>
      <c r="D5995" s="21">
        <v>0.34780297557842099</v>
      </c>
      <c r="E5995" s="21">
        <v>21.2098632520165</v>
      </c>
      <c r="F5995" s="21">
        <v>5.4233870000000003E-2</v>
      </c>
      <c r="G5995" s="21">
        <v>4.8666510000000003E-2</v>
      </c>
      <c r="H5995" s="21">
        <v>26.209691435318</v>
      </c>
      <c r="I5995" s="21">
        <v>74.397462503527805</v>
      </c>
    </row>
    <row r="5996" spans="1:9" x14ac:dyDescent="0.2">
      <c r="A5996" s="20">
        <v>5995</v>
      </c>
      <c r="B5996" s="21">
        <v>5.29529236378228E-2</v>
      </c>
      <c r="C5996" s="21">
        <v>3.8947448449390798E-2</v>
      </c>
      <c r="D5996" s="21">
        <v>0.35019069726219298</v>
      </c>
      <c r="E5996" s="21">
        <v>19.4266152276155</v>
      </c>
      <c r="F5996" s="21">
        <v>6.1018081344731197E-2</v>
      </c>
      <c r="G5996" s="21">
        <v>5.0627566089245402E-2</v>
      </c>
      <c r="H5996" s="21">
        <v>35.126805623141401</v>
      </c>
      <c r="I5996" s="21">
        <v>67.362338231503699</v>
      </c>
    </row>
    <row r="5997" spans="1:9" x14ac:dyDescent="0.2">
      <c r="A5997" s="20">
        <v>5996</v>
      </c>
      <c r="B5997" s="21">
        <v>4.2572039763855797E-2</v>
      </c>
      <c r="C5997" s="21">
        <v>3.5997790000000002E-2</v>
      </c>
      <c r="D5997" s="21">
        <v>0.36409093221927202</v>
      </c>
      <c r="E5997" s="21">
        <v>20.170266010494402</v>
      </c>
      <c r="F5997" s="21">
        <v>5.9777770000000001E-2</v>
      </c>
      <c r="G5997" s="21">
        <v>4.4349010000000001E-2</v>
      </c>
      <c r="H5997" s="21">
        <v>32.384518586344399</v>
      </c>
      <c r="I5997" s="21">
        <v>72.003268662104503</v>
      </c>
    </row>
    <row r="5998" spans="1:9" x14ac:dyDescent="0.2">
      <c r="A5998" s="20">
        <v>5997</v>
      </c>
      <c r="B5998" s="21">
        <v>5.7289721548925303E-2</v>
      </c>
      <c r="C5998" s="21">
        <v>4.00287469438321E-2</v>
      </c>
      <c r="D5998" s="21">
        <v>0.37373510999999998</v>
      </c>
      <c r="E5998" s="21">
        <v>19.656922633379001</v>
      </c>
      <c r="F5998" s="21">
        <v>5.6366899999999998E-2</v>
      </c>
      <c r="G5998" s="21">
        <v>5.5038700000000003E-2</v>
      </c>
      <c r="H5998" s="21">
        <v>33.8672789370342</v>
      </c>
      <c r="I5998" s="21">
        <v>75.539328299999994</v>
      </c>
    </row>
    <row r="5999" spans="1:9" x14ac:dyDescent="0.2">
      <c r="A5999" s="20">
        <v>5998</v>
      </c>
      <c r="B5999" s="21">
        <v>2.1738939999999998E-2</v>
      </c>
      <c r="C5999" s="21">
        <v>3.9478055615765902E-2</v>
      </c>
      <c r="D5999" s="21">
        <v>0.347564090492541</v>
      </c>
      <c r="E5999" s="21">
        <v>17.111934557771299</v>
      </c>
      <c r="F5999" s="21">
        <v>5.9303599999999998E-2</v>
      </c>
      <c r="G5999" s="21">
        <v>3.8045679999999998E-2</v>
      </c>
      <c r="H5999" s="21">
        <v>33.892502018784398</v>
      </c>
      <c r="I5999" s="21">
        <v>57.787814504034102</v>
      </c>
    </row>
    <row r="6000" spans="1:9" x14ac:dyDescent="0.2">
      <c r="A6000" s="20">
        <v>5999</v>
      </c>
      <c r="B6000" s="21">
        <v>4.7019256331977698E-2</v>
      </c>
      <c r="C6000" s="21">
        <v>3.3302579999999998E-2</v>
      </c>
      <c r="D6000" s="21">
        <v>0.33225131559464099</v>
      </c>
      <c r="E6000" s="21">
        <v>20.627354796128401</v>
      </c>
      <c r="F6000" s="21">
        <v>5.9865990000000001E-2</v>
      </c>
      <c r="G6000" s="21">
        <v>5.2277659999999997E-2</v>
      </c>
      <c r="H6000" s="21">
        <v>33.072885892899997</v>
      </c>
      <c r="I6000" s="21">
        <v>65.839422269089795</v>
      </c>
    </row>
    <row r="6001" spans="1:9" x14ac:dyDescent="0.2">
      <c r="A6001" s="20">
        <v>6000</v>
      </c>
      <c r="B6001" s="21">
        <v>2.244579E-2</v>
      </c>
      <c r="C6001" s="21">
        <v>4.0708197266246103E-2</v>
      </c>
      <c r="D6001" s="21">
        <v>0.362331358559836</v>
      </c>
      <c r="E6001" s="21">
        <v>21.332424935920699</v>
      </c>
      <c r="F6001" s="21">
        <v>6.2393410000000003E-2</v>
      </c>
      <c r="G6001" s="21">
        <v>4.116628E-2</v>
      </c>
      <c r="H6001" s="21">
        <v>29.557742840722199</v>
      </c>
      <c r="I6001" s="21">
        <v>74.703057391029304</v>
      </c>
    </row>
    <row r="6002" spans="1:9" x14ac:dyDescent="0.2">
      <c r="A6002" s="20">
        <v>6001</v>
      </c>
      <c r="B6002" s="21">
        <v>2.3288779626503602E-2</v>
      </c>
      <c r="C6002" s="21">
        <v>4.011091E-2</v>
      </c>
      <c r="D6002" s="21">
        <v>0.356433479157516</v>
      </c>
      <c r="E6002" s="21">
        <v>16.285346809401801</v>
      </c>
      <c r="F6002" s="21">
        <v>6.6197510000000001E-2</v>
      </c>
      <c r="G6002" s="21">
        <v>4.5180273734141997E-2</v>
      </c>
      <c r="H6002" s="21">
        <v>25</v>
      </c>
      <c r="I6002" s="21">
        <v>54.739962950521203</v>
      </c>
    </row>
    <row r="6003" spans="1:9" x14ac:dyDescent="0.2">
      <c r="A6003" s="20">
        <v>6002</v>
      </c>
      <c r="B6003" s="21">
        <v>3.053604E-2</v>
      </c>
      <c r="C6003" s="21">
        <v>3.3521408336524797E-2</v>
      </c>
      <c r="D6003" s="21">
        <v>0.36213908387864302</v>
      </c>
      <c r="E6003" s="21">
        <v>16.8240447889963</v>
      </c>
      <c r="F6003" s="21">
        <v>6.6203620000000005E-2</v>
      </c>
      <c r="G6003" s="21">
        <v>4.5784489999999997E-2</v>
      </c>
      <c r="H6003" s="21">
        <v>35.965844080937103</v>
      </c>
      <c r="I6003" s="21">
        <v>56.4623502615487</v>
      </c>
    </row>
    <row r="6004" spans="1:9" x14ac:dyDescent="0.2">
      <c r="A6004" s="20">
        <v>6003</v>
      </c>
      <c r="B6004" s="21">
        <v>2.5869099999999999E-2</v>
      </c>
      <c r="C6004" s="21">
        <v>3.5567260000000003E-2</v>
      </c>
      <c r="D6004" s="21">
        <v>0.35897483013897602</v>
      </c>
      <c r="E6004" s="21">
        <v>21.478683027981901</v>
      </c>
      <c r="F6004" s="21">
        <v>6.0567360000000001E-2</v>
      </c>
      <c r="G6004" s="21">
        <v>5.1739920000000002E-2</v>
      </c>
      <c r="H6004" s="21">
        <v>31.636390084943599</v>
      </c>
      <c r="I6004" s="21">
        <v>73.582292427675597</v>
      </c>
    </row>
    <row r="6005" spans="1:9" x14ac:dyDescent="0.2">
      <c r="A6005" s="20">
        <v>6004</v>
      </c>
      <c r="B6005" s="21">
        <v>3.1780059999999999E-2</v>
      </c>
      <c r="C6005" s="21">
        <v>4.1228920000000002E-2</v>
      </c>
      <c r="D6005" s="21">
        <v>0.34913532999288499</v>
      </c>
      <c r="E6005" s="21">
        <v>17.482490076740799</v>
      </c>
      <c r="F6005" s="21">
        <v>5.82650802447729E-2</v>
      </c>
      <c r="G6005" s="21">
        <v>3.9512199999999997E-2</v>
      </c>
      <c r="H6005" s="21">
        <v>30.9239352987302</v>
      </c>
      <c r="I6005" s="21">
        <v>60.695024234667798</v>
      </c>
    </row>
    <row r="6006" spans="1:9" x14ac:dyDescent="0.2">
      <c r="A6006" s="20">
        <v>6005</v>
      </c>
      <c r="B6006" s="21">
        <v>3.6787750000000001E-2</v>
      </c>
      <c r="C6006" s="21">
        <v>3.5491950861634002E-2</v>
      </c>
      <c r="D6006" s="21">
        <v>0.35029184350791398</v>
      </c>
      <c r="E6006" s="21">
        <v>19.753775349227102</v>
      </c>
      <c r="F6006" s="21">
        <v>6.769936E-2</v>
      </c>
      <c r="G6006" s="21">
        <v>5.5679609999999997E-2</v>
      </c>
      <c r="H6006" s="21">
        <v>31.072466850267901</v>
      </c>
      <c r="I6006" s="21">
        <v>64.060037805310699</v>
      </c>
    </row>
    <row r="6007" spans="1:9" x14ac:dyDescent="0.2">
      <c r="A6007" s="20">
        <v>6006</v>
      </c>
      <c r="B6007" s="21">
        <v>5.2557319999999998E-2</v>
      </c>
      <c r="C6007" s="21">
        <v>2.9556949999999999E-2</v>
      </c>
      <c r="D6007" s="21">
        <v>0.35904490135446598</v>
      </c>
      <c r="E6007" s="21">
        <v>16.2477998513315</v>
      </c>
      <c r="F6007" s="21">
        <v>6.0501548636460102E-2</v>
      </c>
      <c r="G6007" s="21">
        <v>3.4282150466681899E-2</v>
      </c>
      <c r="H6007" s="21">
        <v>30.676729929464699</v>
      </c>
      <c r="I6007" s="21">
        <v>56.281403893898499</v>
      </c>
    </row>
    <row r="6008" spans="1:9" x14ac:dyDescent="0.2">
      <c r="A6008" s="20">
        <v>6007</v>
      </c>
      <c r="B6008" s="21">
        <v>3.5182610000000003E-2</v>
      </c>
      <c r="C6008" s="21">
        <v>4.9593716408528603E-2</v>
      </c>
      <c r="D6008" s="21">
        <v>0.31600945215378301</v>
      </c>
      <c r="E6008" s="21">
        <v>19.262911389690199</v>
      </c>
      <c r="F6008" s="21">
        <v>5.8014459999999997E-2</v>
      </c>
      <c r="G6008" s="21">
        <v>4.4600510000000003E-2</v>
      </c>
      <c r="H6008" s="21">
        <v>31.569571131235801</v>
      </c>
      <c r="I6008" s="21">
        <v>62.060326256419501</v>
      </c>
    </row>
    <row r="6009" spans="1:9" x14ac:dyDescent="0.2">
      <c r="A6009" s="20">
        <v>6008</v>
      </c>
      <c r="B6009" s="21">
        <v>1.6215609999999998E-2</v>
      </c>
      <c r="C6009" s="21">
        <v>2.703697E-2</v>
      </c>
      <c r="D6009" s="21">
        <v>0.37159360890123699</v>
      </c>
      <c r="E6009" s="21">
        <v>19.108470987016101</v>
      </c>
      <c r="F6009" s="21">
        <v>6.1850809999999999E-2</v>
      </c>
      <c r="G6009" s="21">
        <v>4.7869179999999997E-2</v>
      </c>
      <c r="H6009" s="21">
        <v>31.449713864876902</v>
      </c>
      <c r="I6009" s="21">
        <v>64.660446413923594</v>
      </c>
    </row>
    <row r="6010" spans="1:9" x14ac:dyDescent="0.2">
      <c r="A6010" s="20">
        <v>6009</v>
      </c>
      <c r="B6010" s="21">
        <v>5.7101017697427398E-2</v>
      </c>
      <c r="C6010" s="21">
        <v>4.601305E-2</v>
      </c>
      <c r="D6010" s="21">
        <v>0.35399957698437401</v>
      </c>
      <c r="E6010" s="21">
        <v>20.678655217040198</v>
      </c>
      <c r="F6010" s="21">
        <v>5.1871019999999997E-2</v>
      </c>
      <c r="G6010" s="21">
        <v>5.0166181890913202E-2</v>
      </c>
      <c r="H6010" s="21">
        <v>31.833698598851399</v>
      </c>
      <c r="I6010" s="21">
        <v>78.489850010955195</v>
      </c>
    </row>
    <row r="6011" spans="1:9" x14ac:dyDescent="0.2">
      <c r="A6011" s="20">
        <v>6010</v>
      </c>
      <c r="B6011" s="21">
        <v>2.744365E-2</v>
      </c>
      <c r="C6011" s="21">
        <v>4.5678033557778698E-2</v>
      </c>
      <c r="D6011" s="21">
        <v>0.32807729232681099</v>
      </c>
      <c r="E6011" s="21">
        <v>19.243928271776699</v>
      </c>
      <c r="F6011" s="21">
        <v>5.8651580497045601E-2</v>
      </c>
      <c r="G6011" s="21">
        <v>3.7857929999999998E-2</v>
      </c>
      <c r="H6011" s="21">
        <v>31.1140379927113</v>
      </c>
      <c r="I6011" s="21">
        <v>63.021505161385903</v>
      </c>
    </row>
    <row r="6012" spans="1:9" x14ac:dyDescent="0.2">
      <c r="A6012" s="20">
        <v>6011</v>
      </c>
      <c r="B6012" s="21">
        <v>3.9119189999999998E-2</v>
      </c>
      <c r="C6012" s="21">
        <v>5.0848270000000001E-2</v>
      </c>
      <c r="D6012" s="21">
        <v>0.348702279564995</v>
      </c>
      <c r="E6012" s="21">
        <v>15.9324119</v>
      </c>
      <c r="F6012" s="21">
        <v>5.83129542264645E-2</v>
      </c>
      <c r="G6012" s="21">
        <v>3.5151719999999997E-2</v>
      </c>
      <c r="H6012" s="21">
        <v>33.3773746915478</v>
      </c>
      <c r="I6012" s="21">
        <v>57.9119490142076</v>
      </c>
    </row>
    <row r="6013" spans="1:9" x14ac:dyDescent="0.2">
      <c r="A6013" s="20">
        <v>6012</v>
      </c>
      <c r="B6013" s="21">
        <v>4.6698049999999998E-2</v>
      </c>
      <c r="C6013" s="21">
        <v>3.6492379999999998E-2</v>
      </c>
      <c r="D6013" s="21">
        <v>0.37137180182394702</v>
      </c>
      <c r="E6013" s="21">
        <v>18.0773322699925</v>
      </c>
      <c r="F6013" s="21">
        <v>5.7052020000000002E-2</v>
      </c>
      <c r="G6013" s="21">
        <v>5.1556119999999997E-2</v>
      </c>
      <c r="H6013" s="21">
        <v>33.0530787220004</v>
      </c>
      <c r="I6013" s="21">
        <v>67.108385282853106</v>
      </c>
    </row>
    <row r="6014" spans="1:9" x14ac:dyDescent="0.2">
      <c r="A6014" s="20">
        <v>6013</v>
      </c>
      <c r="B6014" s="21">
        <v>4.2994156276041702E-2</v>
      </c>
      <c r="C6014" s="21">
        <v>3.9207840000000001E-2</v>
      </c>
      <c r="D6014" s="21">
        <v>0.35080553603199899</v>
      </c>
      <c r="E6014" s="21">
        <v>17.702906380575101</v>
      </c>
      <c r="F6014" s="21">
        <v>6.2900269999999994E-2</v>
      </c>
      <c r="G6014" s="21">
        <v>4.6216439262431103E-2</v>
      </c>
      <c r="H6014" s="21">
        <v>30.530980337190101</v>
      </c>
      <c r="I6014" s="21">
        <v>60.425808655031602</v>
      </c>
    </row>
    <row r="6015" spans="1:9" x14ac:dyDescent="0.2">
      <c r="A6015" s="20">
        <v>6014</v>
      </c>
      <c r="B6015" s="21">
        <v>5.64126932128221E-2</v>
      </c>
      <c r="C6015" s="21">
        <v>3.568532E-2</v>
      </c>
      <c r="D6015" s="21">
        <v>0.33035887055879698</v>
      </c>
      <c r="E6015" s="21">
        <v>18.533061437029001</v>
      </c>
      <c r="F6015" s="21">
        <v>6.6387710000000003E-2</v>
      </c>
      <c r="G6015" s="21">
        <v>3.5475095378876297E-2</v>
      </c>
      <c r="H6015" s="21">
        <v>31.988075555251399</v>
      </c>
      <c r="I6015" s="21">
        <v>58.374545100088497</v>
      </c>
    </row>
    <row r="6016" spans="1:9" x14ac:dyDescent="0.2">
      <c r="A6016" s="20">
        <v>6015</v>
      </c>
      <c r="B6016" s="21">
        <v>4.71850471508913E-2</v>
      </c>
      <c r="C6016" s="21">
        <v>4.6825930000000002E-2</v>
      </c>
      <c r="D6016" s="21">
        <v>0.31951015243835101</v>
      </c>
      <c r="E6016" s="21">
        <v>17.999128802052901</v>
      </c>
      <c r="F6016" s="21">
        <v>6.9462780000000002E-2</v>
      </c>
      <c r="G6016" s="21">
        <v>4.2452539567540901E-2</v>
      </c>
      <c r="H6016" s="21">
        <v>29.271490454187202</v>
      </c>
      <c r="I6016" s="21">
        <v>55.480279709079497</v>
      </c>
    </row>
    <row r="6017" spans="1:9" x14ac:dyDescent="0.2">
      <c r="A6017" s="20">
        <v>6016</v>
      </c>
      <c r="B6017" s="21">
        <v>2.7080360000000001E-2</v>
      </c>
      <c r="C6017" s="21">
        <v>3.4971540000000002E-2</v>
      </c>
      <c r="D6017" s="21">
        <v>0.394297864046946</v>
      </c>
      <c r="E6017" s="21">
        <v>17.428519335523799</v>
      </c>
      <c r="F6017" s="21">
        <v>5.8521424783233703E-2</v>
      </c>
      <c r="G6017" s="21">
        <v>4.1306879930792399E-2</v>
      </c>
      <c r="H6017" s="21">
        <v>32.8473688336652</v>
      </c>
      <c r="I6017" s="21">
        <v>67.1202634485917</v>
      </c>
    </row>
    <row r="6018" spans="1:9" x14ac:dyDescent="0.2">
      <c r="A6018" s="20">
        <v>6017</v>
      </c>
      <c r="B6018" s="21">
        <v>7.2678430000000002E-2</v>
      </c>
      <c r="C6018" s="21">
        <v>5.0351623307591201E-2</v>
      </c>
      <c r="D6018" s="21">
        <v>0.31022168146475998</v>
      </c>
      <c r="E6018" s="21">
        <v>18.9192949565394</v>
      </c>
      <c r="F6018" s="21">
        <v>5.958608E-2</v>
      </c>
      <c r="G6018" s="21">
        <v>5.0671510000000003E-2</v>
      </c>
      <c r="H6018" s="21">
        <v>34.979267271751098</v>
      </c>
      <c r="I6018" s="21">
        <v>61.579081109606904</v>
      </c>
    </row>
    <row r="6019" spans="1:9" x14ac:dyDescent="0.2">
      <c r="A6019" s="20">
        <v>6018</v>
      </c>
      <c r="B6019" s="21">
        <v>4.2915000000000002E-2</v>
      </c>
      <c r="C6019" s="21">
        <v>3.8310509999999999E-2</v>
      </c>
      <c r="D6019" s="21">
        <v>0.35173826919600498</v>
      </c>
      <c r="E6019" s="21">
        <v>17.556140589065102</v>
      </c>
      <c r="F6019" s="21">
        <v>5.7601409999999999E-2</v>
      </c>
      <c r="G6019" s="21">
        <v>4.3189060000000001E-2</v>
      </c>
      <c r="H6019" s="21">
        <v>33.366976483917199</v>
      </c>
      <c r="I6019" s="21">
        <v>61.517184729853</v>
      </c>
    </row>
    <row r="6020" spans="1:9" x14ac:dyDescent="0.2">
      <c r="A6020" s="20">
        <v>6019</v>
      </c>
      <c r="B6020" s="21">
        <v>3.7789900000000001E-2</v>
      </c>
      <c r="C6020" s="21">
        <v>4.6677711019319001E-2</v>
      </c>
      <c r="D6020" s="21">
        <v>0.33326942115188501</v>
      </c>
      <c r="E6020" s="21">
        <v>19.955105177271399</v>
      </c>
      <c r="F6020" s="21">
        <v>6.3690620000000003E-2</v>
      </c>
      <c r="G6020" s="21">
        <v>4.4086140000000003E-2</v>
      </c>
      <c r="H6020" s="21">
        <v>31.4368639657004</v>
      </c>
      <c r="I6020" s="21">
        <v>65.810384017130104</v>
      </c>
    </row>
    <row r="6021" spans="1:9" x14ac:dyDescent="0.2">
      <c r="A6021" s="20">
        <v>6020</v>
      </c>
      <c r="B6021" s="21">
        <v>5.4458881345833501E-2</v>
      </c>
      <c r="C6021" s="21">
        <v>4.8076229999999998E-2</v>
      </c>
      <c r="D6021" s="21">
        <v>0.365848802038514</v>
      </c>
      <c r="E6021" s="21">
        <v>17.604394274838199</v>
      </c>
      <c r="F6021" s="21">
        <v>5.1662409999999999E-2</v>
      </c>
      <c r="G6021" s="21">
        <v>4.3721910000000003E-2</v>
      </c>
      <c r="H6021" s="21">
        <v>29.667203526550299</v>
      </c>
      <c r="I6021" s="21">
        <v>69.989937884800796</v>
      </c>
    </row>
    <row r="6022" spans="1:9" x14ac:dyDescent="0.2">
      <c r="A6022" s="20">
        <v>6021</v>
      </c>
      <c r="B6022" s="21">
        <v>4.3741764188951003E-2</v>
      </c>
      <c r="C6022" s="21">
        <v>3.7433531784125798E-2</v>
      </c>
      <c r="D6022" s="21">
        <v>0.32067384605264798</v>
      </c>
      <c r="E6022" s="21">
        <v>18.316164960585901</v>
      </c>
      <c r="F6022" s="21">
        <v>5.9054049999999997E-2</v>
      </c>
      <c r="G6022" s="21">
        <v>5.3356223295911699E-2</v>
      </c>
      <c r="H6022" s="21">
        <v>32.969359296966502</v>
      </c>
      <c r="I6022" s="21">
        <v>56.990834593534402</v>
      </c>
    </row>
    <row r="6023" spans="1:9" x14ac:dyDescent="0.2">
      <c r="A6023" s="20">
        <v>6022</v>
      </c>
      <c r="B6023" s="21">
        <v>4.5988420000000002E-2</v>
      </c>
      <c r="C6023" s="21">
        <v>4.3859389999999998E-2</v>
      </c>
      <c r="D6023" s="21">
        <v>0.377167411897947</v>
      </c>
      <c r="E6023" s="21">
        <v>19.792876966804201</v>
      </c>
      <c r="F6023" s="21">
        <v>6.2457422507500499E-2</v>
      </c>
      <c r="G6023" s="21">
        <v>4.953751E-2</v>
      </c>
      <c r="H6023" s="21">
        <v>30.411344794431301</v>
      </c>
      <c r="I6023" s="21">
        <v>74.9582652</v>
      </c>
    </row>
    <row r="6024" spans="1:9" x14ac:dyDescent="0.2">
      <c r="A6024" s="20">
        <v>6023</v>
      </c>
      <c r="B6024" s="21">
        <v>7.7382759999999995E-2</v>
      </c>
      <c r="C6024" s="21">
        <v>4.444008E-2</v>
      </c>
      <c r="D6024" s="21">
        <v>0.34249876460401302</v>
      </c>
      <c r="E6024" s="21">
        <v>19.7730957993411</v>
      </c>
      <c r="F6024" s="21">
        <v>5.7884419217422198E-2</v>
      </c>
      <c r="G6024" s="21">
        <v>4.84562977654307E-2</v>
      </c>
      <c r="H6024" s="21">
        <v>31.657323988167299</v>
      </c>
      <c r="I6024" s="21">
        <v>71.242787233597397</v>
      </c>
    </row>
    <row r="6025" spans="1:9" x14ac:dyDescent="0.2">
      <c r="A6025" s="20">
        <v>6024</v>
      </c>
      <c r="B6025" s="21">
        <v>3.5873179999999998E-2</v>
      </c>
      <c r="C6025" s="21">
        <v>3.6021749999999998E-2</v>
      </c>
      <c r="D6025" s="21">
        <v>0.34059712609392201</v>
      </c>
      <c r="E6025" s="21">
        <v>18.5956763372808</v>
      </c>
      <c r="F6025" s="21">
        <v>5.8855089999999999E-2</v>
      </c>
      <c r="G6025" s="21">
        <v>4.6012440000000002E-2</v>
      </c>
      <c r="H6025" s="21">
        <v>33.133421449033797</v>
      </c>
      <c r="I6025" s="21">
        <v>61.415306079996803</v>
      </c>
    </row>
    <row r="6026" spans="1:9" x14ac:dyDescent="0.2">
      <c r="A6026" s="20">
        <v>6025</v>
      </c>
      <c r="B6026" s="21">
        <v>3.5233590000000002E-2</v>
      </c>
      <c r="C6026" s="21">
        <v>4.2803979999999998E-2</v>
      </c>
      <c r="D6026" s="21">
        <v>0.338734706883624</v>
      </c>
      <c r="E6026" s="21">
        <v>17.824595086817201</v>
      </c>
      <c r="F6026" s="21">
        <v>6.5956870000000001E-2</v>
      </c>
      <c r="G6026" s="21">
        <v>4.5961809999999999E-2</v>
      </c>
      <c r="H6026" s="21">
        <v>29.994296823677001</v>
      </c>
      <c r="I6026" s="21">
        <v>57.930024860956799</v>
      </c>
    </row>
    <row r="6027" spans="1:9" x14ac:dyDescent="0.2">
      <c r="A6027" s="20">
        <v>6026</v>
      </c>
      <c r="B6027" s="21">
        <v>4.1748680000000003E-2</v>
      </c>
      <c r="C6027" s="21">
        <v>4.8579610000000002E-2</v>
      </c>
      <c r="D6027" s="21">
        <v>0.33314812775339597</v>
      </c>
      <c r="E6027" s="21">
        <v>18.481805238547398</v>
      </c>
      <c r="F6027" s="21">
        <v>6.0716100000000002E-2</v>
      </c>
      <c r="G6027" s="21">
        <v>4.0452839999999997E-2</v>
      </c>
      <c r="H6027" s="21">
        <v>31.8094331455397</v>
      </c>
      <c r="I6027" s="21">
        <v>62.5491279798063</v>
      </c>
    </row>
    <row r="6028" spans="1:9" x14ac:dyDescent="0.2">
      <c r="A6028" s="20">
        <v>6027</v>
      </c>
      <c r="B6028" s="21">
        <v>5.6072740000000003E-2</v>
      </c>
      <c r="C6028" s="21">
        <v>3.6062703546367703E-2</v>
      </c>
      <c r="D6028" s="21">
        <v>0.33762597843967801</v>
      </c>
      <c r="E6028" s="21">
        <v>19.948449223660699</v>
      </c>
      <c r="F6028" s="21">
        <v>6.6973409999999997E-2</v>
      </c>
      <c r="G6028" s="21">
        <v>4.9354759999999998E-2</v>
      </c>
      <c r="H6028" s="21">
        <v>29.524178010059401</v>
      </c>
      <c r="I6028" s="21">
        <v>63.939459714330802</v>
      </c>
    </row>
    <row r="6029" spans="1:9" x14ac:dyDescent="0.2">
      <c r="A6029" s="20">
        <v>6028</v>
      </c>
      <c r="B6029" s="21">
        <v>1.7401989547144E-2</v>
      </c>
      <c r="C6029" s="21">
        <v>3.4978947963534901E-2</v>
      </c>
      <c r="D6029" s="21">
        <v>0.35936707955636199</v>
      </c>
      <c r="E6029" s="21">
        <v>17.143456458012999</v>
      </c>
      <c r="F6029" s="21">
        <v>6.9186709999999998E-2</v>
      </c>
      <c r="G6029" s="21">
        <v>4.3120709650639202E-2</v>
      </c>
      <c r="H6029" s="21">
        <v>30.952806289027698</v>
      </c>
      <c r="I6029" s="21">
        <v>55.791238566516</v>
      </c>
    </row>
    <row r="6030" spans="1:9" x14ac:dyDescent="0.2">
      <c r="A6030" s="20">
        <v>6029</v>
      </c>
      <c r="B6030" s="21">
        <v>1.05166616278524E-2</v>
      </c>
      <c r="C6030" s="21">
        <v>2.7177280000000002E-2</v>
      </c>
      <c r="D6030" s="21">
        <v>0.31056541289387701</v>
      </c>
      <c r="E6030" s="21">
        <v>16.603803999648701</v>
      </c>
      <c r="F6030" s="21">
        <v>6.3653370000000001E-2</v>
      </c>
      <c r="G6030" s="21">
        <v>3.8595659999999997E-2</v>
      </c>
      <c r="H6030" s="21">
        <v>30.706022287594902</v>
      </c>
      <c r="I6030" s="21">
        <v>45.160270501024897</v>
      </c>
    </row>
    <row r="6031" spans="1:9" x14ac:dyDescent="0.2">
      <c r="A6031" s="20">
        <v>6030</v>
      </c>
      <c r="B6031" s="21">
        <v>3.1193269999999999E-2</v>
      </c>
      <c r="C6031" s="21">
        <v>3.2415199999999998E-2</v>
      </c>
      <c r="D6031" s="21">
        <v>0.33002035245983402</v>
      </c>
      <c r="E6031" s="21">
        <v>18.579020935573901</v>
      </c>
      <c r="F6031" s="21">
        <v>5.9546149999999999E-2</v>
      </c>
      <c r="G6031" s="21">
        <v>4.4264409999999997E-2</v>
      </c>
      <c r="H6031" s="21">
        <v>34.051520177678903</v>
      </c>
      <c r="I6031" s="21">
        <v>57.791811802691598</v>
      </c>
    </row>
    <row r="6032" spans="1:9" x14ac:dyDescent="0.2">
      <c r="A6032" s="20">
        <v>6031</v>
      </c>
      <c r="B6032" s="21">
        <v>1.54911556141106E-2</v>
      </c>
      <c r="C6032" s="21">
        <v>4.0700100000000003E-2</v>
      </c>
      <c r="D6032" s="21">
        <v>0.37490278681683598</v>
      </c>
      <c r="E6032" s="21">
        <v>18.546480521674301</v>
      </c>
      <c r="F6032" s="21">
        <v>6.8908239999999996E-2</v>
      </c>
      <c r="G6032" s="21">
        <v>4.5066784527600497E-2</v>
      </c>
      <c r="H6032" s="21">
        <v>32.034072891054201</v>
      </c>
      <c r="I6032" s="21">
        <v>64.728115774554993</v>
      </c>
    </row>
    <row r="6033" spans="1:9" x14ac:dyDescent="0.2">
      <c r="A6033" s="20">
        <v>6032</v>
      </c>
      <c r="B6033" s="21">
        <v>3.3627529787115397E-2</v>
      </c>
      <c r="C6033" s="21">
        <v>4.1476943668853697E-2</v>
      </c>
      <c r="D6033" s="21">
        <v>0.34319137574421499</v>
      </c>
      <c r="E6033" s="21">
        <v>17.481151508217799</v>
      </c>
      <c r="F6033" s="21">
        <v>0.05</v>
      </c>
      <c r="G6033" s="21">
        <v>5.1729570000000002E-2</v>
      </c>
      <c r="H6033" s="21">
        <v>30.2766496527715</v>
      </c>
      <c r="I6033" s="21">
        <v>61.887015404512297</v>
      </c>
    </row>
    <row r="6034" spans="1:9" x14ac:dyDescent="0.2">
      <c r="A6034" s="20">
        <v>6033</v>
      </c>
      <c r="B6034" s="21">
        <v>4.7537500000000003E-2</v>
      </c>
      <c r="C6034" s="21">
        <v>4.3229539999999997E-2</v>
      </c>
      <c r="D6034" s="21">
        <v>0.33355135844731698</v>
      </c>
      <c r="E6034" s="21">
        <v>18.020666214371801</v>
      </c>
      <c r="F6034" s="21">
        <v>5.3241759999999999E-2</v>
      </c>
      <c r="G6034" s="21">
        <v>4.9282550000000001E-2</v>
      </c>
      <c r="H6034" s="21">
        <v>30.7807221605241</v>
      </c>
      <c r="I6034" s="21">
        <v>62.223521124435102</v>
      </c>
    </row>
    <row r="6035" spans="1:9" x14ac:dyDescent="0.2">
      <c r="A6035" s="20">
        <v>6034</v>
      </c>
      <c r="B6035" s="21">
        <v>2.6638767046716E-2</v>
      </c>
      <c r="C6035" s="21">
        <v>3.9015485895497699E-2</v>
      </c>
      <c r="D6035" s="21">
        <v>0.31950428928066299</v>
      </c>
      <c r="E6035" s="21">
        <v>16.363487403034501</v>
      </c>
      <c r="F6035" s="21">
        <v>6.4851759999999994E-2</v>
      </c>
      <c r="G6035" s="21">
        <v>4.006067E-2</v>
      </c>
      <c r="H6035" s="21">
        <v>33.654757906229399</v>
      </c>
      <c r="I6035" s="21">
        <v>48.7729573437989</v>
      </c>
    </row>
    <row r="6036" spans="1:9" x14ac:dyDescent="0.2">
      <c r="A6036" s="20">
        <v>6035</v>
      </c>
      <c r="B6036" s="21">
        <v>1.8597601348279799E-2</v>
      </c>
      <c r="C6036" s="21">
        <v>3.7861989999999998E-2</v>
      </c>
      <c r="D6036" s="21">
        <v>0.32159534777837601</v>
      </c>
      <c r="E6036" s="21">
        <v>16.657095554469699</v>
      </c>
      <c r="F6036" s="21">
        <v>7.3371320000000004E-2</v>
      </c>
      <c r="G6036" s="21">
        <v>5.019262E-2</v>
      </c>
      <c r="H6036" s="21">
        <v>28.479999000709601</v>
      </c>
      <c r="I6036" s="21">
        <v>47.0718009021356</v>
      </c>
    </row>
    <row r="6037" spans="1:9" x14ac:dyDescent="0.2">
      <c r="A6037" s="20">
        <v>6036</v>
      </c>
      <c r="B6037" s="21">
        <v>4.1040060000000003E-2</v>
      </c>
      <c r="C6037" s="21">
        <v>4.7006989999999998E-2</v>
      </c>
      <c r="D6037" s="21">
        <v>0.36464408302475498</v>
      </c>
      <c r="E6037" s="21">
        <v>19.8075793719917</v>
      </c>
      <c r="F6037" s="21">
        <v>6.441268E-2</v>
      </c>
      <c r="G6037" s="21">
        <v>3.2019210214995902E-2</v>
      </c>
      <c r="H6037" s="21">
        <v>29.994343600000001</v>
      </c>
      <c r="I6037" s="21">
        <v>72.548318899999998</v>
      </c>
    </row>
    <row r="6038" spans="1:9" x14ac:dyDescent="0.2">
      <c r="A6038" s="20">
        <v>6037</v>
      </c>
      <c r="B6038" s="21">
        <v>5.2938150000000003E-2</v>
      </c>
      <c r="C6038" s="21">
        <v>3.3357858078065003E-2</v>
      </c>
      <c r="D6038" s="21">
        <v>0.32854765521801599</v>
      </c>
      <c r="E6038" s="21">
        <v>18.127694314301699</v>
      </c>
      <c r="F6038" s="21">
        <v>6.1923818265965103E-2</v>
      </c>
      <c r="G6038" s="21">
        <v>4.7082591966876697E-2</v>
      </c>
      <c r="H6038" s="21">
        <v>29.5229008943396</v>
      </c>
      <c r="I6038" s="21">
        <v>56.933312249530402</v>
      </c>
    </row>
    <row r="6039" spans="1:9" x14ac:dyDescent="0.2">
      <c r="A6039" s="20">
        <v>6038</v>
      </c>
      <c r="B6039" s="21">
        <v>1.45753984222508E-2</v>
      </c>
      <c r="C6039" s="21">
        <v>4.4174390000000001E-2</v>
      </c>
      <c r="D6039" s="21">
        <v>0.36109067513790999</v>
      </c>
      <c r="E6039" s="21">
        <v>16.447782489330301</v>
      </c>
      <c r="F6039" s="21">
        <v>5.8667629933367202E-2</v>
      </c>
      <c r="G6039" s="21">
        <v>4.15596664872964E-2</v>
      </c>
      <c r="H6039" s="21">
        <v>31.9526744637277</v>
      </c>
      <c r="I6039" s="21">
        <v>58.663643826856699</v>
      </c>
    </row>
    <row r="6040" spans="1:9" x14ac:dyDescent="0.2">
      <c r="A6040" s="20">
        <v>6039</v>
      </c>
      <c r="B6040" s="21">
        <v>5.2303490000000001E-2</v>
      </c>
      <c r="C6040" s="21">
        <v>4.3827855140449803E-2</v>
      </c>
      <c r="D6040" s="21">
        <v>0.325389707442795</v>
      </c>
      <c r="E6040" s="21">
        <v>20.966712502113701</v>
      </c>
      <c r="F6040" s="21">
        <v>6.3781050000000006E-2</v>
      </c>
      <c r="G6040" s="21">
        <v>3.797938E-2</v>
      </c>
      <c r="H6040" s="21">
        <v>31.870228820824401</v>
      </c>
      <c r="I6040" s="21">
        <v>67.675640877150201</v>
      </c>
    </row>
    <row r="6041" spans="1:9" x14ac:dyDescent="0.2">
      <c r="A6041" s="20">
        <v>6040</v>
      </c>
      <c r="B6041" s="21">
        <v>5.2259593056074798E-2</v>
      </c>
      <c r="C6041" s="21">
        <v>4.3889930000000001E-2</v>
      </c>
      <c r="D6041" s="21">
        <v>0.34248508</v>
      </c>
      <c r="E6041" s="21">
        <v>17.0997072032409</v>
      </c>
      <c r="F6041" s="21">
        <v>6.6790479999999999E-2</v>
      </c>
      <c r="G6041" s="21">
        <v>3.9102127189497501E-2</v>
      </c>
      <c r="H6041" s="21">
        <v>31.319608775243701</v>
      </c>
      <c r="I6041" s="21">
        <v>57.419107656218799</v>
      </c>
    </row>
    <row r="6042" spans="1:9" x14ac:dyDescent="0.2">
      <c r="A6042" s="20">
        <v>6041</v>
      </c>
      <c r="B6042" s="21">
        <v>5.4311280000000003E-2</v>
      </c>
      <c r="C6042" s="21">
        <v>3.8697828336402597E-2</v>
      </c>
      <c r="D6042" s="21">
        <v>0.34361824231105997</v>
      </c>
      <c r="E6042" s="21">
        <v>17.579744557705101</v>
      </c>
      <c r="F6042" s="21">
        <v>6.4743709999999996E-2</v>
      </c>
      <c r="G6042" s="21">
        <v>5.2325408864661201E-2</v>
      </c>
      <c r="H6042" s="21">
        <v>31.4602862979355</v>
      </c>
      <c r="I6042" s="21">
        <v>58.446878437933997</v>
      </c>
    </row>
    <row r="6043" spans="1:9" x14ac:dyDescent="0.2">
      <c r="A6043" s="20">
        <v>6042</v>
      </c>
      <c r="B6043" s="21">
        <v>5.8277203223075197E-2</v>
      </c>
      <c r="C6043" s="21">
        <v>4.1290779999999999E-2</v>
      </c>
      <c r="D6043" s="21">
        <v>0.329926885543536</v>
      </c>
      <c r="E6043" s="21">
        <v>21.123062602120999</v>
      </c>
      <c r="F6043" s="21">
        <v>6.1314090496985198E-2</v>
      </c>
      <c r="G6043" s="21">
        <v>4.7258750000000002E-2</v>
      </c>
      <c r="H6043" s="21">
        <v>28.934330713467801</v>
      </c>
      <c r="I6043" s="21">
        <v>69.648394135272</v>
      </c>
    </row>
    <row r="6044" spans="1:9" x14ac:dyDescent="0.2">
      <c r="A6044" s="20">
        <v>6043</v>
      </c>
      <c r="B6044" s="21">
        <v>7.3030209999999998E-2</v>
      </c>
      <c r="C6044" s="21">
        <v>3.8593059999999998E-2</v>
      </c>
      <c r="D6044" s="21">
        <v>0.34653913958065602</v>
      </c>
      <c r="E6044" s="21">
        <v>16.9490004831408</v>
      </c>
      <c r="F6044" s="21">
        <v>6.6167530000000002E-2</v>
      </c>
      <c r="G6044" s="21">
        <v>4.6888619999999999E-2</v>
      </c>
      <c r="H6044" s="21">
        <v>29.748154580666998</v>
      </c>
      <c r="I6044" s="21">
        <v>57.704510980857897</v>
      </c>
    </row>
    <row r="6045" spans="1:9" x14ac:dyDescent="0.2">
      <c r="A6045" s="20">
        <v>6044</v>
      </c>
      <c r="B6045" s="21">
        <v>3.4658619270714099E-2</v>
      </c>
      <c r="C6045" s="21">
        <v>3.9563983786079497E-2</v>
      </c>
      <c r="D6045" s="21">
        <v>0.30268199538312202</v>
      </c>
      <c r="E6045" s="21">
        <v>21.064218195717501</v>
      </c>
      <c r="F6045" s="21">
        <v>6.2525170000000005E-2</v>
      </c>
      <c r="G6045" s="21">
        <v>4.9849355645212402E-2</v>
      </c>
      <c r="H6045" s="21">
        <v>32.784953513418003</v>
      </c>
      <c r="I6045" s="21">
        <v>60.609502720479497</v>
      </c>
    </row>
    <row r="6046" spans="1:9" x14ac:dyDescent="0.2">
      <c r="A6046" s="20">
        <v>6045</v>
      </c>
      <c r="B6046" s="21">
        <v>4.1643569999999998E-2</v>
      </c>
      <c r="C6046" s="21">
        <v>2.83937552980091E-2</v>
      </c>
      <c r="D6046" s="21">
        <v>0.34322975385323401</v>
      </c>
      <c r="E6046" s="21">
        <v>19.211221625723098</v>
      </c>
      <c r="F6046" s="21">
        <v>6.3550220000000004E-2</v>
      </c>
      <c r="G6046" s="21">
        <v>4.3827380287770799E-2</v>
      </c>
      <c r="H6046" s="21">
        <v>28.695818125559999</v>
      </c>
      <c r="I6046" s="21">
        <v>61.075068800278302</v>
      </c>
    </row>
    <row r="6047" spans="1:9" x14ac:dyDescent="0.2">
      <c r="A6047" s="20">
        <v>6046</v>
      </c>
      <c r="B6047" s="21">
        <v>3.3753419999999999E-2</v>
      </c>
      <c r="C6047" s="21">
        <v>3.9759219999999998E-2</v>
      </c>
      <c r="D6047" s="21">
        <v>0.35390331232893202</v>
      </c>
      <c r="E6047" s="21">
        <v>17.9942243844289</v>
      </c>
      <c r="F6047" s="21">
        <v>6.5853789999999995E-2</v>
      </c>
      <c r="G6047" s="21">
        <v>5.1889299999999999E-2</v>
      </c>
      <c r="H6047" s="21">
        <v>31.083396118498101</v>
      </c>
      <c r="I6047" s="21">
        <v>60.4425226711747</v>
      </c>
    </row>
    <row r="6048" spans="1:9" x14ac:dyDescent="0.2">
      <c r="A6048" s="20">
        <v>6047</v>
      </c>
      <c r="B6048" s="21">
        <v>4.0029652671337103E-2</v>
      </c>
      <c r="C6048" s="21">
        <v>4.68191676106261E-2</v>
      </c>
      <c r="D6048" s="21">
        <v>0.32830114664399201</v>
      </c>
      <c r="E6048" s="21">
        <v>18.632214055778899</v>
      </c>
      <c r="F6048" s="21">
        <v>5.6329557312565899E-2</v>
      </c>
      <c r="G6048" s="21">
        <v>4.3889329999999997E-2</v>
      </c>
      <c r="H6048" s="21">
        <v>33.533625999481103</v>
      </c>
      <c r="I6048" s="21">
        <v>62.770312536186701</v>
      </c>
    </row>
    <row r="6049" spans="1:9" x14ac:dyDescent="0.2">
      <c r="A6049" s="20">
        <v>6048</v>
      </c>
      <c r="B6049" s="21">
        <v>6.2993099999999996E-2</v>
      </c>
      <c r="C6049" s="21">
        <v>3.0932290000000001E-2</v>
      </c>
      <c r="D6049" s="21">
        <v>0.34926003044189602</v>
      </c>
      <c r="E6049" s="21">
        <v>18.2879895673207</v>
      </c>
      <c r="F6049" s="21">
        <v>6.0888039958322801E-2</v>
      </c>
      <c r="G6049" s="21">
        <v>0.03</v>
      </c>
      <c r="H6049" s="21">
        <v>32.040893861003198</v>
      </c>
      <c r="I6049" s="21">
        <v>62.397248995663503</v>
      </c>
    </row>
    <row r="6050" spans="1:9" x14ac:dyDescent="0.2">
      <c r="A6050" s="20">
        <v>6049</v>
      </c>
      <c r="B6050" s="21">
        <v>1.9824782741039899E-2</v>
      </c>
      <c r="C6050" s="21">
        <v>3.8987099999999997E-2</v>
      </c>
      <c r="D6050" s="21">
        <v>0.34806954952153502</v>
      </c>
      <c r="E6050" s="21">
        <v>19.661765198131501</v>
      </c>
      <c r="F6050" s="21">
        <v>6.1569270000000002E-2</v>
      </c>
      <c r="G6050" s="21">
        <v>5.3039036824250298E-2</v>
      </c>
      <c r="H6050" s="21">
        <v>30.248154484382098</v>
      </c>
      <c r="I6050" s="21">
        <v>65.161504973709896</v>
      </c>
    </row>
    <row r="6051" spans="1:9" x14ac:dyDescent="0.2">
      <c r="A6051" s="20">
        <v>6050</v>
      </c>
      <c r="B6051" s="21">
        <v>2.7084250000000001E-2</v>
      </c>
      <c r="C6051" s="21">
        <v>3.8030439999999999E-2</v>
      </c>
      <c r="D6051" s="21">
        <v>0.34887297759154001</v>
      </c>
      <c r="E6051" s="21">
        <v>16.148781850141699</v>
      </c>
      <c r="F6051" s="21">
        <v>5.4996349999999999E-2</v>
      </c>
      <c r="G6051" s="21">
        <v>3.0253059999999998E-2</v>
      </c>
      <c r="H6051" s="21">
        <v>33.0504394335101</v>
      </c>
      <c r="I6051" s="21">
        <v>56.093634600000001</v>
      </c>
    </row>
    <row r="6052" spans="1:9" x14ac:dyDescent="0.2">
      <c r="A6052" s="20">
        <v>6051</v>
      </c>
      <c r="B6052" s="21">
        <v>6.0657709999999997E-2</v>
      </c>
      <c r="C6052" s="21">
        <v>3.9368760000000003E-2</v>
      </c>
      <c r="D6052" s="21">
        <v>0.31810364558250798</v>
      </c>
      <c r="E6052" s="21">
        <v>19.714168699748999</v>
      </c>
      <c r="F6052" s="21">
        <v>5.5551429999999999E-2</v>
      </c>
      <c r="G6052" s="21">
        <v>4.3666780000000002E-2</v>
      </c>
      <c r="H6052" s="21">
        <v>30.169025567451801</v>
      </c>
      <c r="I6052" s="21">
        <v>63.805989769247297</v>
      </c>
    </row>
    <row r="6053" spans="1:9" x14ac:dyDescent="0.2">
      <c r="A6053" s="20">
        <v>6052</v>
      </c>
      <c r="B6053" s="21">
        <v>5.5300549999999997E-2</v>
      </c>
      <c r="C6053" s="21">
        <v>3.80693E-2</v>
      </c>
      <c r="D6053" s="21">
        <v>0.34690341991760298</v>
      </c>
      <c r="E6053" s="21">
        <v>21.093021501081498</v>
      </c>
      <c r="F6053" s="21">
        <v>5.7870690000000002E-2</v>
      </c>
      <c r="G6053" s="21">
        <v>4.8764490000000001E-2</v>
      </c>
      <c r="H6053" s="21">
        <v>31.722173816627599</v>
      </c>
      <c r="I6053" s="21">
        <v>73.536016651929501</v>
      </c>
    </row>
    <row r="6054" spans="1:9" x14ac:dyDescent="0.2">
      <c r="A6054" s="20">
        <v>6053</v>
      </c>
      <c r="B6054" s="21">
        <v>3.4553029999999998E-2</v>
      </c>
      <c r="C6054" s="21">
        <v>3.3293139999999999E-2</v>
      </c>
      <c r="D6054" s="21">
        <v>0.31055442172922798</v>
      </c>
      <c r="E6054" s="21">
        <v>18.003506812541499</v>
      </c>
      <c r="F6054" s="21">
        <v>6.6208149999999993E-2</v>
      </c>
      <c r="G6054" s="21">
        <v>3.3248550000000002E-2</v>
      </c>
      <c r="H6054" s="21">
        <v>30.057757558179301</v>
      </c>
      <c r="I6054" s="21">
        <v>51.218764342386898</v>
      </c>
    </row>
    <row r="6055" spans="1:9" x14ac:dyDescent="0.2">
      <c r="A6055" s="20">
        <v>6054</v>
      </c>
      <c r="B6055" s="21">
        <v>5.2816030016810699E-2</v>
      </c>
      <c r="C6055" s="21">
        <v>3.8292344480337699E-2</v>
      </c>
      <c r="D6055" s="21">
        <v>0.332411172877844</v>
      </c>
      <c r="E6055" s="21">
        <v>17.004856477130701</v>
      </c>
      <c r="F6055" s="21">
        <v>6.0021554792804098E-2</v>
      </c>
      <c r="G6055" s="21">
        <v>4.4272739999999998E-2</v>
      </c>
      <c r="H6055" s="21">
        <v>28.639668966019201</v>
      </c>
      <c r="I6055" s="21">
        <v>55.772407423164097</v>
      </c>
    </row>
    <row r="6056" spans="1:9" x14ac:dyDescent="0.2">
      <c r="A6056" s="20">
        <v>6055</v>
      </c>
      <c r="B6056" s="21">
        <v>4.5118239999999997E-2</v>
      </c>
      <c r="C6056" s="21">
        <v>5.0188679999999999E-2</v>
      </c>
      <c r="D6056" s="21">
        <v>0.34492280209458098</v>
      </c>
      <c r="E6056" s="21">
        <v>16.511619354201599</v>
      </c>
      <c r="F6056" s="21">
        <v>6.1649818925121801E-2</v>
      </c>
      <c r="G6056" s="21">
        <v>4.4186660000000003E-2</v>
      </c>
      <c r="H6056" s="21">
        <v>31.370866790267598</v>
      </c>
      <c r="I6056" s="21">
        <v>58.273844099999998</v>
      </c>
    </row>
    <row r="6057" spans="1:9" x14ac:dyDescent="0.2">
      <c r="A6057" s="20">
        <v>6056</v>
      </c>
      <c r="B6057" s="21">
        <v>6.2504119999999996E-2</v>
      </c>
      <c r="C6057" s="21">
        <v>3.8484659999999997E-2</v>
      </c>
      <c r="D6057" s="21">
        <v>0.34916686967822802</v>
      </c>
      <c r="E6057" s="21">
        <v>17.6984934403072</v>
      </c>
      <c r="F6057" s="21">
        <v>6.254208E-2</v>
      </c>
      <c r="G6057" s="21">
        <v>4.9587971836496103E-2</v>
      </c>
      <c r="H6057" s="21">
        <v>34.027068410622299</v>
      </c>
      <c r="I6057" s="21">
        <v>61.143453902282403</v>
      </c>
    </row>
    <row r="6058" spans="1:9" x14ac:dyDescent="0.2">
      <c r="A6058" s="20">
        <v>6057</v>
      </c>
      <c r="B6058" s="21">
        <v>4.1117639999999997E-2</v>
      </c>
      <c r="C6058" s="21">
        <v>4.3211729999999997E-2</v>
      </c>
      <c r="D6058" s="21">
        <v>0.32081393144369202</v>
      </c>
      <c r="E6058" s="21">
        <v>16.656424072008299</v>
      </c>
      <c r="F6058" s="21">
        <v>6.4155820000000002E-2</v>
      </c>
      <c r="G6058" s="21">
        <v>4.7414829999999998E-2</v>
      </c>
      <c r="H6058" s="21">
        <v>33.890329846790998</v>
      </c>
      <c r="I6058" s="21">
        <v>51.676246375679703</v>
      </c>
    </row>
    <row r="6059" spans="1:9" x14ac:dyDescent="0.2">
      <c r="A6059" s="20">
        <v>6058</v>
      </c>
      <c r="B6059" s="21">
        <v>5.538448E-2</v>
      </c>
      <c r="C6059" s="21">
        <v>3.9327772542302297E-2</v>
      </c>
      <c r="D6059" s="21">
        <v>0.33931659550366899</v>
      </c>
      <c r="E6059" s="21">
        <v>17.196347866818101</v>
      </c>
      <c r="F6059" s="21">
        <v>6.3505690000000004E-2</v>
      </c>
      <c r="G6059" s="21">
        <v>3.8298912480129198E-2</v>
      </c>
      <c r="H6059" s="21">
        <v>33.077961613586503</v>
      </c>
      <c r="I6059" s="21">
        <v>57.292238059954698</v>
      </c>
    </row>
    <row r="6060" spans="1:9" x14ac:dyDescent="0.2">
      <c r="A6060" s="20">
        <v>6059</v>
      </c>
      <c r="B6060" s="21">
        <v>7.9630179999999995E-2</v>
      </c>
      <c r="C6060" s="21">
        <v>3.5182087045266902E-2</v>
      </c>
      <c r="D6060" s="21">
        <v>0.360890936812302</v>
      </c>
      <c r="E6060" s="21">
        <v>18.889406987555098</v>
      </c>
      <c r="F6060" s="21">
        <v>6.1337404578916302E-2</v>
      </c>
      <c r="G6060" s="21">
        <v>4.1755380000000002E-2</v>
      </c>
      <c r="H6060" s="21">
        <v>33.041742183163102</v>
      </c>
      <c r="I6060" s="21">
        <v>68.713100668421802</v>
      </c>
    </row>
    <row r="6061" spans="1:9" x14ac:dyDescent="0.2">
      <c r="A6061" s="20">
        <v>6060</v>
      </c>
      <c r="B6061" s="21">
        <v>4.8971489999999999E-2</v>
      </c>
      <c r="C6061" s="21">
        <v>3.3756260000000003E-2</v>
      </c>
      <c r="D6061" s="21">
        <v>0.325406219631521</v>
      </c>
      <c r="E6061" s="21">
        <v>17.954884434089202</v>
      </c>
      <c r="F6061" s="21">
        <v>6.0307930000000003E-2</v>
      </c>
      <c r="G6061" s="21">
        <v>3.9638299795115697E-2</v>
      </c>
      <c r="H6061" s="21">
        <v>33.125870852170102</v>
      </c>
      <c r="I6061" s="21">
        <v>56.255291959086001</v>
      </c>
    </row>
    <row r="6062" spans="1:9" x14ac:dyDescent="0.2">
      <c r="A6062" s="20">
        <v>6061</v>
      </c>
      <c r="B6062" s="21">
        <v>4.0739919999999999E-2</v>
      </c>
      <c r="C6062" s="21">
        <v>4.2731819999999997E-2</v>
      </c>
      <c r="D6062" s="21">
        <v>0.30192726587629598</v>
      </c>
      <c r="E6062" s="21">
        <v>20.335239081920601</v>
      </c>
      <c r="F6062" s="21">
        <v>6.6472680000000006E-2</v>
      </c>
      <c r="G6062" s="21">
        <v>3.5716065528795297E-2</v>
      </c>
      <c r="H6062" s="21">
        <v>31.2011695958122</v>
      </c>
      <c r="I6062" s="21">
        <v>58.597419701802401</v>
      </c>
    </row>
    <row r="6063" spans="1:9" x14ac:dyDescent="0.2">
      <c r="A6063" s="20">
        <v>6062</v>
      </c>
      <c r="B6063" s="21">
        <v>5.0836704778314597E-2</v>
      </c>
      <c r="C6063" s="21">
        <v>3.6817540000000003E-2</v>
      </c>
      <c r="D6063" s="21">
        <v>0.35559135242477402</v>
      </c>
      <c r="E6063" s="21">
        <v>18.125633665368401</v>
      </c>
      <c r="F6063" s="21">
        <v>5.8535579999999997E-2</v>
      </c>
      <c r="G6063" s="21">
        <v>4.174551E-2</v>
      </c>
      <c r="H6063" s="21">
        <v>29.115404622847102</v>
      </c>
      <c r="I6063" s="21">
        <v>64.228127299999997</v>
      </c>
    </row>
    <row r="6064" spans="1:9" x14ac:dyDescent="0.2">
      <c r="A6064" s="20">
        <v>6063</v>
      </c>
      <c r="B6064" s="21">
        <v>3.4520787126941697E-2</v>
      </c>
      <c r="C6064" s="21">
        <v>3.6879821828454902E-2</v>
      </c>
      <c r="D6064" s="21">
        <v>0.32615584668484598</v>
      </c>
      <c r="E6064" s="21">
        <v>16.798916967938599</v>
      </c>
      <c r="F6064" s="21">
        <v>6.7800669999999993E-2</v>
      </c>
      <c r="G6064" s="21">
        <v>5.2416730000000002E-2</v>
      </c>
      <c r="H6064" s="21">
        <v>31.938041471997298</v>
      </c>
      <c r="I6064" s="21">
        <v>50.335109624340198</v>
      </c>
    </row>
    <row r="6065" spans="1:9" x14ac:dyDescent="0.2">
      <c r="A6065" s="20">
        <v>6064</v>
      </c>
      <c r="B6065" s="21">
        <v>7.5819520000000001E-2</v>
      </c>
      <c r="C6065" s="21">
        <v>4.4497363343415197E-2</v>
      </c>
      <c r="D6065" s="21">
        <v>0.33221811009937102</v>
      </c>
      <c r="E6065" s="21">
        <v>16.706303424742998</v>
      </c>
      <c r="F6065" s="21">
        <v>5.8145930348806101E-2</v>
      </c>
      <c r="G6065" s="21">
        <v>4.7223790000000002E-2</v>
      </c>
      <c r="H6065" s="21">
        <v>33.483536667254903</v>
      </c>
      <c r="I6065" s="21">
        <v>57.903670063182602</v>
      </c>
    </row>
    <row r="6066" spans="1:9" x14ac:dyDescent="0.2">
      <c r="A6066" s="20">
        <v>6065</v>
      </c>
      <c r="B6066" s="21">
        <v>4.2701065565439698E-2</v>
      </c>
      <c r="C6066" s="21">
        <v>3.3565629999999999E-2</v>
      </c>
      <c r="D6066" s="21">
        <v>0.347612039195489</v>
      </c>
      <c r="E6066" s="21">
        <v>19.0686723034311</v>
      </c>
      <c r="F6066" s="21">
        <v>5.9581660000000002E-2</v>
      </c>
      <c r="G6066" s="21">
        <v>4.7132229999999997E-2</v>
      </c>
      <c r="H6066" s="21">
        <v>33.3291479803203</v>
      </c>
      <c r="I6066" s="21">
        <v>63.983188499999997</v>
      </c>
    </row>
    <row r="6067" spans="1:9" x14ac:dyDescent="0.2">
      <c r="A6067" s="20">
        <v>6066</v>
      </c>
      <c r="B6067" s="21">
        <v>3.5906000196617299E-2</v>
      </c>
      <c r="C6067" s="21">
        <v>2.8977619999999999E-2</v>
      </c>
      <c r="D6067" s="21">
        <v>0.34654517236046201</v>
      </c>
      <c r="E6067" s="21">
        <v>18.7983395512668</v>
      </c>
      <c r="F6067" s="21">
        <v>6.4541589999999996E-2</v>
      </c>
      <c r="G6067" s="21">
        <v>3.8949020000000001E-2</v>
      </c>
      <c r="H6067" s="21">
        <v>32.072589873351497</v>
      </c>
      <c r="I6067" s="21">
        <v>59.918875385150201</v>
      </c>
    </row>
    <row r="6068" spans="1:9" x14ac:dyDescent="0.2">
      <c r="A6068" s="20">
        <v>6067</v>
      </c>
      <c r="B6068" s="21">
        <v>2.74646649246994E-2</v>
      </c>
      <c r="C6068" s="21">
        <v>3.7887669999999998E-2</v>
      </c>
      <c r="D6068" s="21">
        <v>0.36543079991045002</v>
      </c>
      <c r="E6068" s="21">
        <v>19.139996684334001</v>
      </c>
      <c r="F6068" s="21">
        <v>7.2826440000000006E-2</v>
      </c>
      <c r="G6068" s="21">
        <v>3.5247522449143698E-2</v>
      </c>
      <c r="H6068" s="21">
        <v>32.280159683478097</v>
      </c>
      <c r="I6068" s="21">
        <v>63.985049661674303</v>
      </c>
    </row>
    <row r="6069" spans="1:9" x14ac:dyDescent="0.2">
      <c r="A6069" s="20">
        <v>6068</v>
      </c>
      <c r="B6069" s="21">
        <v>5.6458300000000003E-2</v>
      </c>
      <c r="C6069" s="21">
        <v>4.037201E-2</v>
      </c>
      <c r="D6069" s="21">
        <v>0.340163131603963</v>
      </c>
      <c r="E6069" s="21">
        <v>17.667190770305599</v>
      </c>
      <c r="F6069" s="21">
        <v>5.1319070000000001E-2</v>
      </c>
      <c r="G6069" s="21">
        <v>4.7841630000000003E-2</v>
      </c>
      <c r="H6069" s="21">
        <v>28.803608786275898</v>
      </c>
      <c r="I6069" s="21">
        <v>62.857569490358799</v>
      </c>
    </row>
    <row r="6070" spans="1:9" x14ac:dyDescent="0.2">
      <c r="A6070" s="20">
        <v>6069</v>
      </c>
      <c r="B6070" s="21">
        <v>5.3007811192416002E-2</v>
      </c>
      <c r="C6070" s="21">
        <v>3.9564439999999999E-2</v>
      </c>
      <c r="D6070" s="21">
        <v>0.34636610760601799</v>
      </c>
      <c r="E6070" s="21">
        <v>20.457556864831599</v>
      </c>
      <c r="F6070" s="21">
        <v>6.5329040000000005E-2</v>
      </c>
      <c r="G6070" s="21">
        <v>5.00469342416833E-2</v>
      </c>
      <c r="H6070" s="21">
        <v>34.720446249696302</v>
      </c>
      <c r="I6070" s="21">
        <v>68.792720869019206</v>
      </c>
    </row>
    <row r="6071" spans="1:9" x14ac:dyDescent="0.2">
      <c r="A6071" s="20">
        <v>6070</v>
      </c>
      <c r="B6071" s="21">
        <v>3.2539680000000001E-2</v>
      </c>
      <c r="C6071" s="21">
        <v>3.3314469999999999E-2</v>
      </c>
      <c r="D6071" s="21">
        <v>0.31114182649751398</v>
      </c>
      <c r="E6071" s="21">
        <v>16.545639430962801</v>
      </c>
      <c r="F6071" s="21">
        <v>6.3363160000000002E-2</v>
      </c>
      <c r="G6071" s="21">
        <v>4.5815324940938401E-2</v>
      </c>
      <c r="H6071" s="21">
        <v>31.372789604723199</v>
      </c>
      <c r="I6071" s="21">
        <v>47.298222414879802</v>
      </c>
    </row>
    <row r="6072" spans="1:9" x14ac:dyDescent="0.2">
      <c r="A6072" s="20">
        <v>6071</v>
      </c>
      <c r="B6072" s="21">
        <v>4.8646769999999999E-2</v>
      </c>
      <c r="C6072" s="21">
        <v>3.3136981267310399E-2</v>
      </c>
      <c r="D6072" s="21">
        <v>0.35756429223264202</v>
      </c>
      <c r="E6072" s="21">
        <v>15.8305536494442</v>
      </c>
      <c r="F6072" s="21">
        <v>5.8733210000000001E-2</v>
      </c>
      <c r="G6072" s="21">
        <v>4.8798090000000002E-2</v>
      </c>
      <c r="H6072" s="21">
        <v>27.384962881316898</v>
      </c>
      <c r="I6072" s="21">
        <v>55.187515131087203</v>
      </c>
    </row>
    <row r="6073" spans="1:9" x14ac:dyDescent="0.2">
      <c r="A6073" s="20">
        <v>6072</v>
      </c>
      <c r="B6073" s="21">
        <v>1.7371660476807101E-2</v>
      </c>
      <c r="C6073" s="21">
        <v>3.5136656934422798E-2</v>
      </c>
      <c r="D6073" s="21">
        <v>0.331172322039961</v>
      </c>
      <c r="E6073" s="21">
        <v>19.3130134767474</v>
      </c>
      <c r="F6073" s="21">
        <v>6.2795889999999993E-2</v>
      </c>
      <c r="G6073" s="21">
        <v>4.3328489999999997E-2</v>
      </c>
      <c r="H6073" s="21">
        <v>31.326381375368999</v>
      </c>
      <c r="I6073" s="21">
        <v>59.254374995350602</v>
      </c>
    </row>
    <row r="6074" spans="1:9" x14ac:dyDescent="0.2">
      <c r="A6074" s="20">
        <v>6073</v>
      </c>
      <c r="B6074" s="21">
        <v>4.2774558626097303E-2</v>
      </c>
      <c r="C6074" s="21">
        <v>4.8078200000000001E-2</v>
      </c>
      <c r="D6074" s="21">
        <v>0.4</v>
      </c>
      <c r="E6074" s="21">
        <v>18.993023971030699</v>
      </c>
      <c r="F6074" s="21">
        <v>5.4995469999999998E-2</v>
      </c>
      <c r="G6074" s="21">
        <v>4.5278529999999997E-2</v>
      </c>
      <c r="H6074" s="21">
        <v>31.759760377204099</v>
      </c>
      <c r="I6074" s="21">
        <v>80.780050538373402</v>
      </c>
    </row>
    <row r="6075" spans="1:9" x14ac:dyDescent="0.2">
      <c r="A6075" s="20">
        <v>6074</v>
      </c>
      <c r="B6075" s="21">
        <v>4.6791350000000002E-2</v>
      </c>
      <c r="C6075" s="21">
        <v>4.3679750000000003E-2</v>
      </c>
      <c r="D6075" s="21">
        <v>0.34072790228852301</v>
      </c>
      <c r="E6075" s="21">
        <v>18.234325363784901</v>
      </c>
      <c r="F6075" s="21">
        <v>5.7035559999999999E-2</v>
      </c>
      <c r="G6075" s="21">
        <v>4.1392020000000002E-2</v>
      </c>
      <c r="H6075" s="21">
        <v>32.673686023203203</v>
      </c>
      <c r="I6075" s="21">
        <v>63.550287892613099</v>
      </c>
    </row>
    <row r="6076" spans="1:9" x14ac:dyDescent="0.2">
      <c r="A6076" s="20">
        <v>6075</v>
      </c>
      <c r="B6076" s="21">
        <v>6.560995E-2</v>
      </c>
      <c r="C6076" s="21">
        <v>4.3963410000000001E-2</v>
      </c>
      <c r="D6076" s="21">
        <v>0.35348790000000002</v>
      </c>
      <c r="E6076" s="21">
        <v>15.9578901939076</v>
      </c>
      <c r="F6076" s="21">
        <v>6.313995E-2</v>
      </c>
      <c r="G6076" s="21">
        <v>4.6930109999999997E-2</v>
      </c>
      <c r="H6076" s="21">
        <v>31.455387589398299</v>
      </c>
      <c r="I6076" s="21">
        <v>57.1830529578151</v>
      </c>
    </row>
    <row r="6077" spans="1:9" x14ac:dyDescent="0.2">
      <c r="A6077" s="20">
        <v>6076</v>
      </c>
      <c r="B6077" s="21">
        <v>2.8437717959069599E-2</v>
      </c>
      <c r="C6077" s="21">
        <v>4.1951870000000002E-2</v>
      </c>
      <c r="D6077" s="21">
        <v>0.35775415305124098</v>
      </c>
      <c r="E6077" s="21">
        <v>16.548615187382101</v>
      </c>
      <c r="F6077" s="21">
        <v>5.5958494730919697E-2</v>
      </c>
      <c r="G6077" s="21">
        <v>4.4071340000000001E-2</v>
      </c>
      <c r="H6077" s="21">
        <v>30.445692320616399</v>
      </c>
      <c r="I6077" s="21">
        <v>59.521440889100901</v>
      </c>
    </row>
    <row r="6078" spans="1:9" x14ac:dyDescent="0.2">
      <c r="A6078" s="20">
        <v>6077</v>
      </c>
      <c r="B6078" s="21">
        <v>2.0824710567965098E-2</v>
      </c>
      <c r="C6078" s="21">
        <v>2.8832135129133799E-2</v>
      </c>
      <c r="D6078" s="21">
        <v>0.34322652999999997</v>
      </c>
      <c r="E6078" s="21">
        <v>17.025158002198602</v>
      </c>
      <c r="F6078" s="21">
        <v>6.1755009999999999E-2</v>
      </c>
      <c r="G6078" s="21">
        <v>4.8028000000000001E-2</v>
      </c>
      <c r="H6078" s="21">
        <v>30.541005099440898</v>
      </c>
      <c r="I6078" s="21">
        <v>53.2632724477672</v>
      </c>
    </row>
    <row r="6079" spans="1:9" x14ac:dyDescent="0.2">
      <c r="A6079" s="20">
        <v>6078</v>
      </c>
      <c r="B6079" s="21">
        <v>2.65685805861243E-2</v>
      </c>
      <c r="C6079" s="21">
        <v>3.7093559999999998E-2</v>
      </c>
      <c r="D6079" s="21">
        <v>0.35373520347043902</v>
      </c>
      <c r="E6079" s="21">
        <v>18.819473317472699</v>
      </c>
      <c r="F6079" s="21">
        <v>5.7680915704662598E-2</v>
      </c>
      <c r="G6079" s="21">
        <v>4.8911639999999999E-2</v>
      </c>
      <c r="H6079" s="21">
        <v>31.603538284890298</v>
      </c>
      <c r="I6079" s="21">
        <v>64.804575261554504</v>
      </c>
    </row>
    <row r="6080" spans="1:9" x14ac:dyDescent="0.2">
      <c r="A6080" s="20">
        <v>6079</v>
      </c>
      <c r="B6080" s="21">
        <v>1.99514724952762E-2</v>
      </c>
      <c r="C6080" s="21">
        <v>3.6018620000000001E-2</v>
      </c>
      <c r="D6080" s="21">
        <v>0.39010895636738702</v>
      </c>
      <c r="E6080" s="21">
        <v>18.928408615655801</v>
      </c>
      <c r="F6080" s="21">
        <v>5.8733126456573997E-2</v>
      </c>
      <c r="G6080" s="21">
        <v>4.3233639999999997E-2</v>
      </c>
      <c r="H6080" s="21">
        <v>31.234587999999999</v>
      </c>
      <c r="I6080" s="21">
        <v>71.671701299999995</v>
      </c>
    </row>
    <row r="6081" spans="1:9" x14ac:dyDescent="0.2">
      <c r="A6081" s="20">
        <v>6080</v>
      </c>
      <c r="B6081" s="21">
        <v>6.0049860366384697E-2</v>
      </c>
      <c r="C6081" s="21">
        <v>3.2905400000000001E-2</v>
      </c>
      <c r="D6081" s="21">
        <v>0.32992494317269</v>
      </c>
      <c r="E6081" s="21">
        <v>18.992276860568801</v>
      </c>
      <c r="F6081" s="21">
        <v>6.6379099999999996E-2</v>
      </c>
      <c r="G6081" s="21">
        <v>4.7568776108058798E-2</v>
      </c>
      <c r="H6081" s="21">
        <v>35.586419923532397</v>
      </c>
      <c r="I6081" s="21">
        <v>58.958450676477703</v>
      </c>
    </row>
    <row r="6082" spans="1:9" x14ac:dyDescent="0.2">
      <c r="A6082" s="20">
        <v>6081</v>
      </c>
      <c r="B6082" s="21">
        <v>6.3229590000000002E-2</v>
      </c>
      <c r="C6082" s="21">
        <v>4.0756140000000003E-2</v>
      </c>
      <c r="D6082" s="21">
        <v>0.30013462742177499</v>
      </c>
      <c r="E6082" s="21">
        <v>19.651675433222699</v>
      </c>
      <c r="F6082" s="21">
        <v>5.5174439999999998E-2</v>
      </c>
      <c r="G6082" s="21">
        <v>4.1520210000000002E-2</v>
      </c>
      <c r="H6082" s="21">
        <v>30.9455608146034</v>
      </c>
      <c r="I6082" s="21">
        <v>60.302478885775997</v>
      </c>
    </row>
    <row r="6083" spans="1:9" x14ac:dyDescent="0.2">
      <c r="A6083" s="20">
        <v>6082</v>
      </c>
      <c r="B6083" s="21">
        <v>4.4803250000000003E-2</v>
      </c>
      <c r="C6083" s="21">
        <v>4.3479041102254798E-2</v>
      </c>
      <c r="D6083" s="21">
        <v>0.31894210173745002</v>
      </c>
      <c r="E6083" s="21">
        <v>15.7216071831532</v>
      </c>
      <c r="F6083" s="21">
        <v>6.0830950000000002E-2</v>
      </c>
      <c r="G6083" s="21">
        <v>5.3979619691732698E-2</v>
      </c>
      <c r="H6083" s="21">
        <v>30.062230442454499</v>
      </c>
      <c r="I6083" s="21">
        <v>49.281988353502904</v>
      </c>
    </row>
    <row r="6084" spans="1:9" x14ac:dyDescent="0.2">
      <c r="A6084" s="20">
        <v>6083</v>
      </c>
      <c r="B6084" s="21">
        <v>5.8319419999999997E-2</v>
      </c>
      <c r="C6084" s="21">
        <v>4.1703562228878797E-2</v>
      </c>
      <c r="D6084" s="21">
        <v>0.36494522987097</v>
      </c>
      <c r="E6084" s="21">
        <v>18.839515082791799</v>
      </c>
      <c r="F6084" s="21">
        <v>6.339264E-2</v>
      </c>
      <c r="G6084" s="21">
        <v>5.2058170000000001E-2</v>
      </c>
      <c r="H6084" s="21">
        <v>33.7710976178248</v>
      </c>
      <c r="I6084" s="21">
        <v>68.686573447451707</v>
      </c>
    </row>
    <row r="6085" spans="1:9" x14ac:dyDescent="0.2">
      <c r="A6085" s="20">
        <v>6084</v>
      </c>
      <c r="B6085" s="21">
        <v>4.2009379999999999E-2</v>
      </c>
      <c r="C6085" s="21">
        <v>3.5935519999999999E-2</v>
      </c>
      <c r="D6085" s="21">
        <v>0.33541884768856101</v>
      </c>
      <c r="E6085" s="21">
        <v>17.298439563413801</v>
      </c>
      <c r="F6085" s="21">
        <v>6.2290190000000002E-2</v>
      </c>
      <c r="G6085" s="21">
        <v>4.6473180000000003E-2</v>
      </c>
      <c r="H6085" s="21">
        <v>31.6040306943117</v>
      </c>
      <c r="I6085" s="21">
        <v>55.420714869477798</v>
      </c>
    </row>
    <row r="6086" spans="1:9" x14ac:dyDescent="0.2">
      <c r="A6086" s="20">
        <v>6085</v>
      </c>
      <c r="B6086" s="21">
        <v>3.8573330000000003E-2</v>
      </c>
      <c r="C6086" s="21">
        <v>3.3502549999999999E-2</v>
      </c>
      <c r="D6086" s="21">
        <v>0.39163823371654499</v>
      </c>
      <c r="E6086" s="21">
        <v>18.534318720167999</v>
      </c>
      <c r="F6086" s="21">
        <v>5.8041679999999998E-2</v>
      </c>
      <c r="G6086" s="21">
        <v>4.1203209999999997E-2</v>
      </c>
      <c r="H6086" s="21">
        <v>33.421422304500098</v>
      </c>
      <c r="I6086" s="21">
        <v>71.444572800000003</v>
      </c>
    </row>
    <row r="6087" spans="1:9" x14ac:dyDescent="0.2">
      <c r="A6087" s="20">
        <v>6086</v>
      </c>
      <c r="B6087" s="21">
        <v>3.5004439999999998E-2</v>
      </c>
      <c r="C6087" s="21">
        <v>4.1641299999999999E-2</v>
      </c>
      <c r="D6087" s="21">
        <v>0.359542265021015</v>
      </c>
      <c r="E6087" s="21">
        <v>19.290852451978498</v>
      </c>
      <c r="F6087" s="21">
        <v>6.2826450000000006E-2</v>
      </c>
      <c r="G6087" s="21">
        <v>4.6223358144435601E-2</v>
      </c>
      <c r="H6087" s="21">
        <v>31.425607254293698</v>
      </c>
      <c r="I6087" s="21">
        <v>67.743488295865404</v>
      </c>
    </row>
    <row r="6088" spans="1:9" x14ac:dyDescent="0.2">
      <c r="A6088" s="20">
        <v>6087</v>
      </c>
      <c r="B6088" s="21">
        <v>3.5344140000000003E-2</v>
      </c>
      <c r="C6088" s="21">
        <v>4.5178629999999997E-2</v>
      </c>
      <c r="D6088" s="21">
        <v>0.33193948742240798</v>
      </c>
      <c r="E6088" s="21">
        <v>19.200235130789899</v>
      </c>
      <c r="F6088" s="21">
        <v>5.585147E-2</v>
      </c>
      <c r="G6088" s="21">
        <v>3.8936789999999999E-2</v>
      </c>
      <c r="H6088" s="21">
        <v>33.033612283401602</v>
      </c>
      <c r="I6088" s="21">
        <v>64.991664607228302</v>
      </c>
    </row>
    <row r="6089" spans="1:9" x14ac:dyDescent="0.2">
      <c r="A6089" s="20">
        <v>6088</v>
      </c>
      <c r="B6089" s="21">
        <v>1.6782979999999999E-2</v>
      </c>
      <c r="C6089" s="21">
        <v>4.5698469999999998E-2</v>
      </c>
      <c r="D6089" s="21">
        <v>0.329429657521217</v>
      </c>
      <c r="E6089" s="21">
        <v>17.458845283454998</v>
      </c>
      <c r="F6089" s="21">
        <v>5.8565329999999999E-2</v>
      </c>
      <c r="G6089" s="21">
        <v>4.7046252497712E-2</v>
      </c>
      <c r="H6089" s="21">
        <v>34.1250582672889</v>
      </c>
      <c r="I6089" s="21">
        <v>56.524339273023401</v>
      </c>
    </row>
    <row r="6090" spans="1:9" x14ac:dyDescent="0.2">
      <c r="A6090" s="20">
        <v>6089</v>
      </c>
      <c r="B6090" s="21">
        <v>4.3963820000000001E-2</v>
      </c>
      <c r="C6090" s="21">
        <v>4.04223915119599E-2</v>
      </c>
      <c r="D6090" s="21">
        <v>0.33607465157120098</v>
      </c>
      <c r="E6090" s="21">
        <v>17.731568485636199</v>
      </c>
      <c r="F6090" s="21">
        <v>6.8953479999999998E-2</v>
      </c>
      <c r="G6090" s="21">
        <v>3.4343949999999998E-2</v>
      </c>
      <c r="H6090" s="21">
        <v>34.453492227496902</v>
      </c>
      <c r="I6090" s="21">
        <v>56.490393761997296</v>
      </c>
    </row>
    <row r="6091" spans="1:9" x14ac:dyDescent="0.2">
      <c r="A6091" s="20">
        <v>6090</v>
      </c>
      <c r="B6091" s="21">
        <v>3.9394991346789303E-2</v>
      </c>
      <c r="C6091" s="21">
        <v>3.8368619928273E-2</v>
      </c>
      <c r="D6091" s="21">
        <v>0.303710390769032</v>
      </c>
      <c r="E6091" s="21">
        <v>20.478320850110698</v>
      </c>
      <c r="F6091" s="21">
        <v>6.4196890000000006E-2</v>
      </c>
      <c r="G6091" s="21">
        <v>3.9609189723292901E-2</v>
      </c>
      <c r="H6091" s="21">
        <v>33.122952215310903</v>
      </c>
      <c r="I6091" s="21">
        <v>58.8753542394115</v>
      </c>
    </row>
    <row r="6092" spans="1:9" x14ac:dyDescent="0.2">
      <c r="A6092" s="20">
        <v>6091</v>
      </c>
      <c r="B6092" s="21">
        <v>5.1180410000000003E-2</v>
      </c>
      <c r="C6092" s="21">
        <v>4.579399E-2</v>
      </c>
      <c r="D6092" s="21">
        <v>0.35055488563140402</v>
      </c>
      <c r="E6092" s="21">
        <v>19.943021463603898</v>
      </c>
      <c r="F6092" s="21">
        <v>6.1013810000000002E-2</v>
      </c>
      <c r="G6092" s="21">
        <v>4.6840819999999998E-2</v>
      </c>
      <c r="H6092" s="21">
        <v>27.449422230337301</v>
      </c>
      <c r="I6092" s="21">
        <v>71.087728449895494</v>
      </c>
    </row>
    <row r="6093" spans="1:9" x14ac:dyDescent="0.2">
      <c r="A6093" s="20">
        <v>6092</v>
      </c>
      <c r="B6093" s="21">
        <v>4.1402852446579097E-2</v>
      </c>
      <c r="C6093" s="21">
        <v>4.5748120000000003E-2</v>
      </c>
      <c r="D6093" s="21">
        <v>0.35887046</v>
      </c>
      <c r="E6093" s="21">
        <v>17.323174407718501</v>
      </c>
      <c r="F6093" s="21">
        <v>6.3249710000000001E-2</v>
      </c>
      <c r="G6093" s="21">
        <v>5.1963910000000002E-2</v>
      </c>
      <c r="H6093" s="21">
        <v>28.572907774363401</v>
      </c>
      <c r="I6093" s="21">
        <v>61.877865445798001</v>
      </c>
    </row>
    <row r="6094" spans="1:9" x14ac:dyDescent="0.2">
      <c r="A6094" s="20">
        <v>6093</v>
      </c>
      <c r="B6094" s="21">
        <v>3.7559439999999999E-2</v>
      </c>
      <c r="C6094" s="21">
        <v>3.9786630000000003E-2</v>
      </c>
      <c r="D6094" s="21">
        <v>0.32565341136391202</v>
      </c>
      <c r="E6094" s="21">
        <v>18.5995670619103</v>
      </c>
      <c r="F6094" s="21">
        <v>5.6968999999999999E-2</v>
      </c>
      <c r="G6094" s="21">
        <v>4.6834870000000001E-2</v>
      </c>
      <c r="H6094" s="21">
        <v>32.203101547897703</v>
      </c>
      <c r="I6094" s="21">
        <v>59.906839606189898</v>
      </c>
    </row>
    <row r="6095" spans="1:9" x14ac:dyDescent="0.2">
      <c r="A6095" s="20">
        <v>6094</v>
      </c>
      <c r="B6095" s="21">
        <v>2.69321045498855E-2</v>
      </c>
      <c r="C6095" s="21">
        <v>3.1807059999999998E-2</v>
      </c>
      <c r="D6095" s="21">
        <v>0.31396845535916601</v>
      </c>
      <c r="E6095" s="21">
        <v>16.500935156545001</v>
      </c>
      <c r="F6095" s="21">
        <v>6.240652E-2</v>
      </c>
      <c r="G6095" s="21">
        <v>4.3403327538660899E-2</v>
      </c>
      <c r="H6095" s="21">
        <v>28.683096953245599</v>
      </c>
      <c r="I6095" s="21">
        <v>47.370458595940697</v>
      </c>
    </row>
    <row r="6096" spans="1:9" x14ac:dyDescent="0.2">
      <c r="A6096" s="20">
        <v>6095</v>
      </c>
      <c r="B6096" s="21">
        <v>4.1082298552326403E-2</v>
      </c>
      <c r="C6096" s="21">
        <v>4.1926379999999999E-2</v>
      </c>
      <c r="D6096" s="21">
        <v>0.32678888867895201</v>
      </c>
      <c r="E6096" s="21">
        <v>18.886850826523499</v>
      </c>
      <c r="F6096" s="21">
        <v>5.8743199764940003E-2</v>
      </c>
      <c r="G6096" s="21">
        <v>4.0177520000000001E-2</v>
      </c>
      <c r="H6096" s="21">
        <v>29.430743714259201</v>
      </c>
      <c r="I6096" s="21">
        <v>61.507659209293699</v>
      </c>
    </row>
    <row r="6097" spans="1:9" x14ac:dyDescent="0.2">
      <c r="A6097" s="20">
        <v>6096</v>
      </c>
      <c r="B6097" s="21">
        <v>5.1073559999999997E-2</v>
      </c>
      <c r="C6097" s="21">
        <v>3.5738927520267201E-2</v>
      </c>
      <c r="D6097" s="21">
        <v>0.36494454564171502</v>
      </c>
      <c r="E6097" s="21">
        <v>18.743899166450401</v>
      </c>
      <c r="F6097" s="21">
        <v>5.8100230000000003E-2</v>
      </c>
      <c r="G6097" s="21">
        <v>4.2441920778834297E-2</v>
      </c>
      <c r="H6097" s="21">
        <v>33.398294144783399</v>
      </c>
      <c r="I6097" s="21">
        <v>68.226286765509101</v>
      </c>
    </row>
    <row r="6098" spans="1:9" x14ac:dyDescent="0.2">
      <c r="A6098" s="20">
        <v>6097</v>
      </c>
      <c r="B6098" s="21">
        <v>2.2849915133741999E-2</v>
      </c>
      <c r="C6098" s="21">
        <v>3.5279629999999999E-2</v>
      </c>
      <c r="D6098" s="21">
        <v>0.36106442134556999</v>
      </c>
      <c r="E6098" s="21">
        <v>17.354201485131799</v>
      </c>
      <c r="F6098" s="21">
        <v>6.0380503892474499E-2</v>
      </c>
      <c r="G6098" s="21">
        <v>3.616366E-2</v>
      </c>
      <c r="H6098" s="21">
        <v>30.2721751752084</v>
      </c>
      <c r="I6098" s="21">
        <v>59.924690294294997</v>
      </c>
    </row>
    <row r="6099" spans="1:9" x14ac:dyDescent="0.2">
      <c r="A6099" s="20">
        <v>6098</v>
      </c>
      <c r="B6099" s="21">
        <v>4.1312109999999999E-2</v>
      </c>
      <c r="C6099" s="21">
        <v>3.9427400000000001E-2</v>
      </c>
      <c r="D6099" s="21">
        <v>0.34930674271816903</v>
      </c>
      <c r="E6099" s="21">
        <v>17.976345901001199</v>
      </c>
      <c r="F6099" s="21">
        <v>5.79932562028612E-2</v>
      </c>
      <c r="G6099" s="21">
        <v>4.3014946577244799E-2</v>
      </c>
      <c r="H6099" s="21">
        <v>30.463173358896899</v>
      </c>
      <c r="I6099" s="21">
        <v>62.543885515259902</v>
      </c>
    </row>
    <row r="6100" spans="1:9" x14ac:dyDescent="0.2">
      <c r="A6100" s="20">
        <v>6099</v>
      </c>
      <c r="B6100" s="21">
        <v>4.3495640000000002E-2</v>
      </c>
      <c r="C6100" s="21">
        <v>3.2297032363587698E-2</v>
      </c>
      <c r="D6100" s="21">
        <v>0.37783739839532199</v>
      </c>
      <c r="E6100" s="21">
        <v>19.531110240106099</v>
      </c>
      <c r="F6100" s="21">
        <v>6.1705811938671598E-2</v>
      </c>
      <c r="G6100" s="21">
        <v>5.6012890000000003E-2</v>
      </c>
      <c r="H6100" s="21">
        <v>30.809292116372301</v>
      </c>
      <c r="I6100" s="21">
        <v>70.6810288568103</v>
      </c>
    </row>
    <row r="6101" spans="1:9" x14ac:dyDescent="0.2">
      <c r="A6101" s="20">
        <v>6100</v>
      </c>
      <c r="B6101" s="21">
        <v>2.9229028245725999E-2</v>
      </c>
      <c r="C6101" s="21">
        <v>4.1075889999999997E-2</v>
      </c>
      <c r="D6101" s="21">
        <v>0.31121824271808901</v>
      </c>
      <c r="E6101" s="21">
        <v>17.316074</v>
      </c>
      <c r="F6101" s="21">
        <v>6.3082529999999998E-2</v>
      </c>
      <c r="G6101" s="21">
        <v>4.5635839999999997E-2</v>
      </c>
      <c r="H6101" s="21">
        <v>34.026765296292297</v>
      </c>
      <c r="I6101" s="21">
        <v>51.078955879799103</v>
      </c>
    </row>
    <row r="6102" spans="1:9" x14ac:dyDescent="0.2">
      <c r="A6102" s="20">
        <v>6101</v>
      </c>
      <c r="B6102" s="21">
        <v>3.11821554263799E-2</v>
      </c>
      <c r="C6102" s="21">
        <v>4.7159109999999997E-2</v>
      </c>
      <c r="D6102" s="21">
        <v>0.34083243000000002</v>
      </c>
      <c r="E6102" s="21">
        <v>19.453288541484401</v>
      </c>
      <c r="F6102" s="21">
        <v>5.9635750000000001E-2</v>
      </c>
      <c r="G6102" s="21">
        <v>4.7086379999999997E-2</v>
      </c>
      <c r="H6102" s="21">
        <v>34.125267691729597</v>
      </c>
      <c r="I6102" s="21">
        <v>66.6160547822399</v>
      </c>
    </row>
    <row r="6103" spans="1:9" x14ac:dyDescent="0.2">
      <c r="A6103" s="20">
        <v>6102</v>
      </c>
      <c r="B6103" s="21">
        <v>4.3459162731493202E-2</v>
      </c>
      <c r="C6103" s="21">
        <v>4.3603969999999999E-2</v>
      </c>
      <c r="D6103" s="21">
        <v>0.35620432413992698</v>
      </c>
      <c r="E6103" s="21">
        <v>17.577615083903499</v>
      </c>
      <c r="F6103" s="21">
        <v>0.05</v>
      </c>
      <c r="G6103" s="21">
        <v>3.5701602304932099E-2</v>
      </c>
      <c r="H6103" s="21">
        <v>36.273792032201101</v>
      </c>
      <c r="I6103" s="21">
        <v>66.565757826826697</v>
      </c>
    </row>
    <row r="6104" spans="1:9" x14ac:dyDescent="0.2">
      <c r="A6104" s="20">
        <v>6103</v>
      </c>
      <c r="B6104" s="21">
        <v>2.2998684725610601E-2</v>
      </c>
      <c r="C6104" s="21">
        <v>3.7773248024587501E-2</v>
      </c>
      <c r="D6104" s="21">
        <v>0.36079538172619302</v>
      </c>
      <c r="E6104" s="21">
        <v>19.880524163157101</v>
      </c>
      <c r="F6104" s="21">
        <v>5.6657020000000002E-2</v>
      </c>
      <c r="G6104" s="21">
        <v>5.2026141401183001E-2</v>
      </c>
      <c r="H6104" s="21">
        <v>33.312254481452499</v>
      </c>
      <c r="I6104" s="21">
        <v>70.187226153741094</v>
      </c>
    </row>
    <row r="6105" spans="1:9" x14ac:dyDescent="0.2">
      <c r="A6105" s="20">
        <v>6104</v>
      </c>
      <c r="B6105" s="21">
        <v>4.5248860000000002E-2</v>
      </c>
      <c r="C6105" s="21">
        <v>2.4407667701927701E-2</v>
      </c>
      <c r="D6105" s="21">
        <v>0.36107509822029898</v>
      </c>
      <c r="E6105" s="21">
        <v>15.800363028699101</v>
      </c>
      <c r="F6105" s="21">
        <v>5.5591704696048197E-2</v>
      </c>
      <c r="G6105" s="21">
        <v>5.2605499999999999E-2</v>
      </c>
      <c r="H6105" s="21">
        <v>34.7556599989788</v>
      </c>
      <c r="I6105" s="21">
        <v>54.307980455372302</v>
      </c>
    </row>
    <row r="6106" spans="1:9" x14ac:dyDescent="0.2">
      <c r="A6106" s="20">
        <v>6105</v>
      </c>
      <c r="B6106" s="21">
        <v>2.6569684395111998E-2</v>
      </c>
      <c r="C6106" s="21">
        <v>3.5600180000000002E-2</v>
      </c>
      <c r="D6106" s="21">
        <v>0.35947835287358498</v>
      </c>
      <c r="E6106" s="21">
        <v>17.3283273762496</v>
      </c>
      <c r="F6106" s="21">
        <v>6.2851470000000006E-2</v>
      </c>
      <c r="G6106" s="21">
        <v>4.6075169999999999E-2</v>
      </c>
      <c r="H6106" s="21">
        <v>30.1906139564901</v>
      </c>
      <c r="I6106" s="21">
        <v>58.861559900560103</v>
      </c>
    </row>
    <row r="6107" spans="1:9" x14ac:dyDescent="0.2">
      <c r="A6107" s="20">
        <v>6106</v>
      </c>
      <c r="B6107" s="21">
        <v>5.5942805395498202E-2</v>
      </c>
      <c r="C6107" s="21">
        <v>3.1494880000000003E-2</v>
      </c>
      <c r="D6107" s="21">
        <v>0.37138985422282</v>
      </c>
      <c r="E6107" s="21">
        <v>16.9313472833466</v>
      </c>
      <c r="F6107" s="21">
        <v>5.7351816755639003E-2</v>
      </c>
      <c r="G6107" s="21">
        <v>4.8071558111436E-2</v>
      </c>
      <c r="H6107" s="21">
        <v>28.782944793630801</v>
      </c>
      <c r="I6107" s="21">
        <v>62.204928540411601</v>
      </c>
    </row>
    <row r="6108" spans="1:9" x14ac:dyDescent="0.2">
      <c r="A6108" s="20">
        <v>6107</v>
      </c>
      <c r="B6108" s="21">
        <v>7.5067419999999996E-2</v>
      </c>
      <c r="C6108" s="21">
        <v>3.719008E-2</v>
      </c>
      <c r="D6108" s="21">
        <v>0.36022336999999999</v>
      </c>
      <c r="E6108" s="21">
        <v>20.249552210101601</v>
      </c>
      <c r="F6108" s="21">
        <v>5.8495709999999999E-2</v>
      </c>
      <c r="G6108" s="21">
        <v>4.1656237262630298E-2</v>
      </c>
      <c r="H6108" s="21">
        <v>32.811095201302997</v>
      </c>
      <c r="I6108" s="21">
        <v>74.760141947901403</v>
      </c>
    </row>
    <row r="6109" spans="1:9" x14ac:dyDescent="0.2">
      <c r="A6109" s="20">
        <v>6108</v>
      </c>
      <c r="B6109" s="21">
        <v>2.7088647974472701E-2</v>
      </c>
      <c r="C6109" s="21">
        <v>5.1812909999999997E-2</v>
      </c>
      <c r="D6109" s="21">
        <v>0.32191171025676601</v>
      </c>
      <c r="E6109" s="21">
        <v>17.999819221134398</v>
      </c>
      <c r="F6109" s="21">
        <v>6.519867E-2</v>
      </c>
      <c r="G6109" s="21">
        <v>4.3619379999999999E-2</v>
      </c>
      <c r="H6109" s="21">
        <v>31.215948098939901</v>
      </c>
      <c r="I6109" s="21">
        <v>57.096746992260897</v>
      </c>
    </row>
    <row r="6110" spans="1:9" x14ac:dyDescent="0.2">
      <c r="A6110" s="20">
        <v>6109</v>
      </c>
      <c r="B6110" s="21">
        <v>4.8013119999999999E-2</v>
      </c>
      <c r="C6110" s="21">
        <v>3.4426070000000003E-2</v>
      </c>
      <c r="D6110" s="21">
        <v>0.33590325999146198</v>
      </c>
      <c r="E6110" s="21">
        <v>18.433043388849399</v>
      </c>
      <c r="F6110" s="21">
        <v>5.7097299999999997E-2</v>
      </c>
      <c r="G6110" s="21">
        <v>5.8467659999999998E-2</v>
      </c>
      <c r="H6110" s="21">
        <v>34.936792118786201</v>
      </c>
      <c r="I6110" s="21">
        <v>60.4327383147752</v>
      </c>
    </row>
    <row r="6111" spans="1:9" x14ac:dyDescent="0.2">
      <c r="A6111" s="20">
        <v>6110</v>
      </c>
      <c r="B6111" s="21">
        <v>2.9098869999999999E-2</v>
      </c>
      <c r="C6111" s="21">
        <v>3.5640280000000003E-2</v>
      </c>
      <c r="D6111" s="21">
        <v>0.31109499357743098</v>
      </c>
      <c r="E6111" s="21">
        <v>17.254686840931299</v>
      </c>
      <c r="F6111" s="21">
        <v>6.2014319999999998E-2</v>
      </c>
      <c r="G6111" s="21">
        <v>4.2661119999999997E-2</v>
      </c>
      <c r="H6111" s="21">
        <v>30.8332791442188</v>
      </c>
      <c r="I6111" s="21">
        <v>50.097566315209797</v>
      </c>
    </row>
    <row r="6112" spans="1:9" x14ac:dyDescent="0.2">
      <c r="A6112" s="20">
        <v>6111</v>
      </c>
      <c r="B6112" s="21">
        <v>5.5614312606966802E-2</v>
      </c>
      <c r="C6112" s="21">
        <v>4.2032399999999998E-2</v>
      </c>
      <c r="D6112" s="21">
        <v>0.36492629151471101</v>
      </c>
      <c r="E6112" s="21">
        <v>16.641786935150201</v>
      </c>
      <c r="F6112" s="21">
        <v>5.7910980000000001E-2</v>
      </c>
      <c r="G6112" s="21">
        <v>5.4151240000000003E-2</v>
      </c>
      <c r="H6112" s="21">
        <v>30.374711367866201</v>
      </c>
      <c r="I6112" s="21">
        <v>62.096644900000001</v>
      </c>
    </row>
    <row r="6113" spans="1:9" x14ac:dyDescent="0.2">
      <c r="A6113" s="20">
        <v>6112</v>
      </c>
      <c r="B6113" s="21">
        <v>2.1021123863721701E-2</v>
      </c>
      <c r="C6113" s="21">
        <v>3.8366209999999998E-2</v>
      </c>
      <c r="D6113" s="21">
        <v>0.36889167</v>
      </c>
      <c r="E6113" s="21">
        <v>18.646015122274498</v>
      </c>
      <c r="F6113" s="21">
        <v>5.8644750000000002E-2</v>
      </c>
      <c r="G6113" s="21">
        <v>5.5269470000000001E-2</v>
      </c>
      <c r="H6113" s="21">
        <v>31.007970781165401</v>
      </c>
      <c r="I6113" s="21">
        <v>66.772778103948198</v>
      </c>
    </row>
    <row r="6114" spans="1:9" x14ac:dyDescent="0.2">
      <c r="A6114" s="20">
        <v>6113</v>
      </c>
      <c r="B6114" s="21">
        <v>4.7208800000000002E-2</v>
      </c>
      <c r="C6114" s="21">
        <v>5.145922E-2</v>
      </c>
      <c r="D6114" s="21">
        <v>0.32059259000000001</v>
      </c>
      <c r="E6114" s="21">
        <v>17.4391158781266</v>
      </c>
      <c r="F6114" s="21">
        <v>5.5182210000000002E-2</v>
      </c>
      <c r="G6114" s="21">
        <v>4.7211789999999997E-2</v>
      </c>
      <c r="H6114" s="21">
        <v>31.515529400134799</v>
      </c>
      <c r="I6114" s="21">
        <v>58.864962262873199</v>
      </c>
    </row>
    <row r="6115" spans="1:9" x14ac:dyDescent="0.2">
      <c r="A6115" s="20">
        <v>6114</v>
      </c>
      <c r="B6115" s="21">
        <v>2.6905169999999999E-2</v>
      </c>
      <c r="C6115" s="21">
        <v>3.8757680000000003E-2</v>
      </c>
      <c r="D6115" s="21">
        <v>0.33740060081571899</v>
      </c>
      <c r="E6115" s="21">
        <v>20.588611926776199</v>
      </c>
      <c r="F6115" s="21">
        <v>5.8393579149384797E-2</v>
      </c>
      <c r="G6115" s="21">
        <v>4.439767E-2</v>
      </c>
      <c r="H6115" s="21">
        <v>31.665014674431202</v>
      </c>
      <c r="I6115" s="21">
        <v>67.646456736681102</v>
      </c>
    </row>
    <row r="6116" spans="1:9" x14ac:dyDescent="0.2">
      <c r="A6116" s="20">
        <v>6115</v>
      </c>
      <c r="B6116" s="21">
        <v>3.6895230000000001E-2</v>
      </c>
      <c r="C6116" s="21">
        <v>3.49748928631958E-2</v>
      </c>
      <c r="D6116" s="21">
        <v>0.30989149794649701</v>
      </c>
      <c r="E6116" s="21">
        <v>18.170874128543101</v>
      </c>
      <c r="F6116" s="21">
        <v>6.3538529999999996E-2</v>
      </c>
      <c r="G6116" s="21">
        <v>3.8375449999999998E-2</v>
      </c>
      <c r="H6116" s="21">
        <v>31.900700310731199</v>
      </c>
      <c r="I6116" s="21">
        <v>52.591974299999997</v>
      </c>
    </row>
    <row r="6117" spans="1:9" x14ac:dyDescent="0.2">
      <c r="A6117" s="20">
        <v>6116</v>
      </c>
      <c r="B6117" s="21">
        <v>2.4534620872790298E-2</v>
      </c>
      <c r="C6117" s="21">
        <v>2.6319550000000001E-2</v>
      </c>
      <c r="D6117" s="21">
        <v>0.34257969937978899</v>
      </c>
      <c r="E6117" s="21">
        <v>16.703336313402598</v>
      </c>
      <c r="F6117" s="21">
        <v>5.6174729999999999E-2</v>
      </c>
      <c r="G6117" s="21">
        <v>4.7694412344621899E-2</v>
      </c>
      <c r="H6117" s="21">
        <v>34.293438919759502</v>
      </c>
      <c r="I6117" s="21">
        <v>53.240077207889897</v>
      </c>
    </row>
    <row r="6118" spans="1:9" x14ac:dyDescent="0.2">
      <c r="A6118" s="20">
        <v>6117</v>
      </c>
      <c r="B6118" s="21">
        <v>5.2335260000000002E-2</v>
      </c>
      <c r="C6118" s="21">
        <v>3.5060401300121197E-2</v>
      </c>
      <c r="D6118" s="21">
        <v>0.328460076540802</v>
      </c>
      <c r="E6118" s="21">
        <v>15.7068323409533</v>
      </c>
      <c r="F6118" s="21">
        <v>5.7422359999999999E-2</v>
      </c>
      <c r="G6118" s="21">
        <v>4.5075480000000001E-2</v>
      </c>
      <c r="H6118" s="21">
        <v>29.297276724352699</v>
      </c>
      <c r="I6118" s="21">
        <v>50.639909480028599</v>
      </c>
    </row>
    <row r="6119" spans="1:9" x14ac:dyDescent="0.2">
      <c r="A6119" s="20">
        <v>6118</v>
      </c>
      <c r="B6119" s="21">
        <v>2.7445294683406101E-2</v>
      </c>
      <c r="C6119" s="21">
        <v>3.7022800000000002E-2</v>
      </c>
      <c r="D6119" s="21">
        <v>0.32164581295328798</v>
      </c>
      <c r="E6119" s="21">
        <v>17.208592659621701</v>
      </c>
      <c r="F6119" s="21">
        <v>7.1949830000000006E-2</v>
      </c>
      <c r="G6119" s="21">
        <v>4.4469080000000001E-2</v>
      </c>
      <c r="H6119" s="21">
        <v>33.370147061798697</v>
      </c>
      <c r="I6119" s="21">
        <v>49.535491091811501</v>
      </c>
    </row>
    <row r="6120" spans="1:9" x14ac:dyDescent="0.2">
      <c r="A6120" s="20">
        <v>6119</v>
      </c>
      <c r="B6120" s="21">
        <v>4.8279460000000003E-2</v>
      </c>
      <c r="C6120" s="21">
        <v>3.3100407629466803E-2</v>
      </c>
      <c r="D6120" s="21">
        <v>0.34450468301826598</v>
      </c>
      <c r="E6120" s="21">
        <v>17.591984765957001</v>
      </c>
      <c r="F6120" s="21">
        <v>6.22835090752678E-2</v>
      </c>
      <c r="G6120" s="21">
        <v>4.2613239999999997E-2</v>
      </c>
      <c r="H6120" s="21">
        <v>32.998485553225301</v>
      </c>
      <c r="I6120" s="21">
        <v>57.934174449512902</v>
      </c>
    </row>
    <row r="6121" spans="1:9" x14ac:dyDescent="0.2">
      <c r="A6121" s="20">
        <v>6120</v>
      </c>
      <c r="B6121" s="21">
        <v>3.4838529999999999E-2</v>
      </c>
      <c r="C6121" s="21">
        <v>4.18812615105945E-2</v>
      </c>
      <c r="D6121" s="21">
        <v>0.38263697119789503</v>
      </c>
      <c r="E6121" s="21">
        <v>17.0847825649196</v>
      </c>
      <c r="F6121" s="21">
        <v>6.2691999999999998E-2</v>
      </c>
      <c r="G6121" s="21">
        <v>4.6505690000000002E-2</v>
      </c>
      <c r="H6121" s="21">
        <v>32.237534124886402</v>
      </c>
      <c r="I6121" s="21">
        <v>64.458664172239594</v>
      </c>
    </row>
    <row r="6122" spans="1:9" x14ac:dyDescent="0.2">
      <c r="A6122" s="20">
        <v>6121</v>
      </c>
      <c r="B6122" s="21">
        <v>3.8282910000000003E-2</v>
      </c>
      <c r="C6122" s="21">
        <v>3.5660839999999999E-2</v>
      </c>
      <c r="D6122" s="21">
        <v>0.36090231799450401</v>
      </c>
      <c r="E6122" s="21">
        <v>17.770853700466098</v>
      </c>
      <c r="F6122" s="21">
        <v>5.7869039999999997E-2</v>
      </c>
      <c r="G6122" s="21">
        <v>4.7336640826505703E-2</v>
      </c>
      <c r="H6122" s="21">
        <v>32.497179945534903</v>
      </c>
      <c r="I6122" s="21">
        <v>62.939259538961402</v>
      </c>
    </row>
    <row r="6123" spans="1:9" x14ac:dyDescent="0.2">
      <c r="A6123" s="20">
        <v>6122</v>
      </c>
      <c r="B6123" s="21">
        <v>4.2216339999999998E-2</v>
      </c>
      <c r="C6123" s="21">
        <v>4.2881341343270402E-2</v>
      </c>
      <c r="D6123" s="21">
        <v>0.33996529813665399</v>
      </c>
      <c r="E6123" s="21">
        <v>20.159078067520198</v>
      </c>
      <c r="F6123" s="21">
        <v>6.6211000000000006E-2</v>
      </c>
      <c r="G6123" s="21">
        <v>4.4833110000000002E-2</v>
      </c>
      <c r="H6123" s="21">
        <v>30.703703278389501</v>
      </c>
      <c r="I6123" s="21">
        <v>66.336879308087305</v>
      </c>
    </row>
    <row r="6124" spans="1:9" x14ac:dyDescent="0.2">
      <c r="A6124" s="20">
        <v>6123</v>
      </c>
      <c r="B6124" s="21">
        <v>2.8572630000000002E-2</v>
      </c>
      <c r="C6124" s="21">
        <v>3.8818831485805998E-2</v>
      </c>
      <c r="D6124" s="21">
        <v>0.34402856266469201</v>
      </c>
      <c r="E6124" s="21">
        <v>16.003495339082502</v>
      </c>
      <c r="F6124" s="21">
        <v>6.7024819999999999E-2</v>
      </c>
      <c r="G6124" s="21">
        <v>5.0885430000000002E-2</v>
      </c>
      <c r="H6124" s="21">
        <v>28.8153145787192</v>
      </c>
      <c r="I6124" s="21">
        <v>51.183135210939497</v>
      </c>
    </row>
    <row r="6125" spans="1:9" x14ac:dyDescent="0.2">
      <c r="A6125" s="20">
        <v>6124</v>
      </c>
      <c r="B6125" s="21">
        <v>4.3155510000000001E-2</v>
      </c>
      <c r="C6125" s="21">
        <v>4.2551014453576501E-2</v>
      </c>
      <c r="D6125" s="21">
        <v>0.38256648226613799</v>
      </c>
      <c r="E6125" s="21">
        <v>19.640847663742999</v>
      </c>
      <c r="F6125" s="21">
        <v>5.7975150000000003E-2</v>
      </c>
      <c r="G6125" s="21">
        <v>4.490512E-2</v>
      </c>
      <c r="H6125" s="21">
        <v>32.364508102592303</v>
      </c>
      <c r="I6125" s="21">
        <v>76.708995299999998</v>
      </c>
    </row>
    <row r="6126" spans="1:9" x14ac:dyDescent="0.2">
      <c r="A6126" s="20">
        <v>6125</v>
      </c>
      <c r="B6126" s="21">
        <v>6.295502E-2</v>
      </c>
      <c r="C6126" s="21">
        <v>3.8126640000000003E-2</v>
      </c>
      <c r="D6126" s="21">
        <v>0.370172783543882</v>
      </c>
      <c r="E6126" s="21">
        <v>17.9902544183226</v>
      </c>
      <c r="F6126" s="21">
        <v>6.6343340000000001E-2</v>
      </c>
      <c r="G6126" s="21">
        <v>4.424956E-2</v>
      </c>
      <c r="H6126" s="21">
        <v>30.647722731629401</v>
      </c>
      <c r="I6126" s="21">
        <v>65.230415046948906</v>
      </c>
    </row>
    <row r="6127" spans="1:9" x14ac:dyDescent="0.2">
      <c r="A6127" s="20">
        <v>6126</v>
      </c>
      <c r="B6127" s="21">
        <v>2.8328578212509201E-2</v>
      </c>
      <c r="C6127" s="21">
        <v>2.93124358234533E-2</v>
      </c>
      <c r="D6127" s="21">
        <v>0.33878673347954102</v>
      </c>
      <c r="E6127" s="21">
        <v>20.381261480950901</v>
      </c>
      <c r="F6127" s="21">
        <v>6.769907E-2</v>
      </c>
      <c r="G6127" s="21">
        <v>3.9380442397340697E-2</v>
      </c>
      <c r="H6127" s="21">
        <v>32.761502440031798</v>
      </c>
      <c r="I6127" s="21">
        <v>62.0000402967421</v>
      </c>
    </row>
    <row r="6128" spans="1:9" x14ac:dyDescent="0.2">
      <c r="A6128" s="20">
        <v>6127</v>
      </c>
      <c r="B6128" s="21">
        <v>5.7577150000000001E-2</v>
      </c>
      <c r="C6128" s="21">
        <v>4.1220369999999999E-2</v>
      </c>
      <c r="D6128" s="21">
        <v>0.35502354012549597</v>
      </c>
      <c r="E6128" s="21">
        <v>18.946707503171101</v>
      </c>
      <c r="F6128" s="21">
        <v>5.065505E-2</v>
      </c>
      <c r="G6128" s="21">
        <v>4.3950639999999999E-2</v>
      </c>
      <c r="H6128" s="21">
        <v>30.960450323351299</v>
      </c>
      <c r="I6128" s="21">
        <v>71.4181519815304</v>
      </c>
    </row>
    <row r="6129" spans="1:9" x14ac:dyDescent="0.2">
      <c r="A6129" s="20">
        <v>6128</v>
      </c>
      <c r="B6129" s="21">
        <v>6.2471459999999999E-2</v>
      </c>
      <c r="C6129" s="21">
        <v>4.6385617033801403E-2</v>
      </c>
      <c r="D6129" s="21">
        <v>0.32502816898557702</v>
      </c>
      <c r="E6129" s="21">
        <v>16.860981309053798</v>
      </c>
      <c r="F6129" s="21">
        <v>6.5298289999999995E-2</v>
      </c>
      <c r="G6129" s="21">
        <v>4.4673900000000002E-2</v>
      </c>
      <c r="H6129" s="21">
        <v>33.307847877502098</v>
      </c>
      <c r="I6129" s="21">
        <v>54.7380357762976</v>
      </c>
    </row>
    <row r="6130" spans="1:9" x14ac:dyDescent="0.2">
      <c r="A6130" s="20">
        <v>6129</v>
      </c>
      <c r="B6130" s="21">
        <v>2.7757675164579301E-2</v>
      </c>
      <c r="C6130" s="21">
        <v>4.6355569999999999E-2</v>
      </c>
      <c r="D6130" s="21">
        <v>0.34549516742851999</v>
      </c>
      <c r="E6130" s="21">
        <v>20.935100750108301</v>
      </c>
      <c r="F6130" s="21">
        <v>5.7179030816535401E-2</v>
      </c>
      <c r="G6130" s="21">
        <v>3.2712467383420103E-2</v>
      </c>
      <c r="H6130" s="21">
        <v>33.721266572825201</v>
      </c>
      <c r="I6130" s="21">
        <v>73.669816649929103</v>
      </c>
    </row>
    <row r="6131" spans="1:9" x14ac:dyDescent="0.2">
      <c r="A6131" s="20">
        <v>6130</v>
      </c>
      <c r="B6131" s="21">
        <v>1.8174180923641699E-2</v>
      </c>
      <c r="C6131" s="21">
        <v>5.0296964225866901E-2</v>
      </c>
      <c r="D6131" s="21">
        <v>0.36028427101970201</v>
      </c>
      <c r="E6131" s="21">
        <v>16.802500439694299</v>
      </c>
      <c r="F6131" s="21">
        <v>6.7627599999999996E-2</v>
      </c>
      <c r="G6131" s="21">
        <v>4.7564144645068397E-2</v>
      </c>
      <c r="H6131" s="21">
        <v>33.446675450725699</v>
      </c>
      <c r="I6131" s="21">
        <v>58.684403241819403</v>
      </c>
    </row>
    <row r="6132" spans="1:9" x14ac:dyDescent="0.2">
      <c r="A6132" s="20">
        <v>6131</v>
      </c>
      <c r="B6132" s="21">
        <v>4.4529409999999998E-2</v>
      </c>
      <c r="C6132" s="21">
        <v>3.4322949999999998E-2</v>
      </c>
      <c r="D6132" s="21">
        <v>0.36540701737144099</v>
      </c>
      <c r="E6132" s="21">
        <v>17.6574722506321</v>
      </c>
      <c r="F6132" s="21">
        <v>5.6996940000000003E-2</v>
      </c>
      <c r="G6132" s="21">
        <v>4.9578490000000003E-2</v>
      </c>
      <c r="H6132" s="21">
        <v>34.106011793063097</v>
      </c>
      <c r="I6132" s="21">
        <v>63.694087275274498</v>
      </c>
    </row>
    <row r="6133" spans="1:9" x14ac:dyDescent="0.2">
      <c r="A6133" s="20">
        <v>6132</v>
      </c>
      <c r="B6133" s="21">
        <v>3.1788887158496898E-2</v>
      </c>
      <c r="C6133" s="21">
        <v>3.640848E-2</v>
      </c>
      <c r="D6133" s="21">
        <v>0.33219731760000998</v>
      </c>
      <c r="E6133" s="21">
        <v>21.229638446368</v>
      </c>
      <c r="F6133" s="21">
        <v>6.4034900000000006E-2</v>
      </c>
      <c r="G6133" s="21">
        <v>5.5997980000000003E-2</v>
      </c>
      <c r="H6133" s="21">
        <v>31.572775226735001</v>
      </c>
      <c r="I6133" s="21">
        <v>66.072100899999995</v>
      </c>
    </row>
    <row r="6134" spans="1:9" x14ac:dyDescent="0.2">
      <c r="A6134" s="20">
        <v>6133</v>
      </c>
      <c r="B6134" s="21">
        <v>6.8029049999999994E-2</v>
      </c>
      <c r="C6134" s="21">
        <v>4.5889920000000001E-2</v>
      </c>
      <c r="D6134" s="21">
        <v>0.36503513215386701</v>
      </c>
      <c r="E6134" s="21">
        <v>17.1092094491006</v>
      </c>
      <c r="F6134" s="21">
        <v>5.2202409999999998E-2</v>
      </c>
      <c r="G6134" s="21">
        <v>4.0350508821443198E-2</v>
      </c>
      <c r="H6134" s="21">
        <v>33.602273599999997</v>
      </c>
      <c r="I6134" s="21">
        <v>68.0406242172688</v>
      </c>
    </row>
    <row r="6135" spans="1:9" x14ac:dyDescent="0.2">
      <c r="A6135" s="20">
        <v>6134</v>
      </c>
      <c r="B6135" s="21">
        <v>4.052211E-2</v>
      </c>
      <c r="C6135" s="21">
        <v>3.9574079999999998E-2</v>
      </c>
      <c r="D6135" s="21">
        <v>0.34796881260766099</v>
      </c>
      <c r="E6135" s="21">
        <v>18.786456644973299</v>
      </c>
      <c r="F6135" s="21">
        <v>6.6577670000000005E-2</v>
      </c>
      <c r="G6135" s="21">
        <v>4.4457660000000003E-2</v>
      </c>
      <c r="H6135" s="21">
        <v>30.8608727329316</v>
      </c>
      <c r="I6135" s="21">
        <v>62.3981366252154</v>
      </c>
    </row>
    <row r="6136" spans="1:9" x14ac:dyDescent="0.2">
      <c r="A6136" s="20">
        <v>6135</v>
      </c>
      <c r="B6136" s="21">
        <v>2.7967008879472299E-2</v>
      </c>
      <c r="C6136" s="21">
        <v>4.7366060000000001E-2</v>
      </c>
      <c r="D6136" s="21">
        <v>0.33922941229777398</v>
      </c>
      <c r="E6136" s="21">
        <v>21.206448864413201</v>
      </c>
      <c r="F6136" s="21">
        <v>6.13673488128555E-2</v>
      </c>
      <c r="G6136" s="21">
        <v>4.726872E-2</v>
      </c>
      <c r="H6136" s="21">
        <v>30.510208840833801</v>
      </c>
      <c r="I6136" s="21">
        <v>71.573619884047702</v>
      </c>
    </row>
    <row r="6137" spans="1:9" x14ac:dyDescent="0.2">
      <c r="A6137" s="20">
        <v>6136</v>
      </c>
      <c r="B6137" s="21">
        <v>2.2792610000000001E-2</v>
      </c>
      <c r="C6137" s="21">
        <v>4.5466693370339401E-2</v>
      </c>
      <c r="D6137" s="21">
        <v>0.38318561367210102</v>
      </c>
      <c r="E6137" s="21">
        <v>19.048686036264101</v>
      </c>
      <c r="F6137" s="21">
        <v>6.7456539999999995E-2</v>
      </c>
      <c r="G6137" s="21">
        <v>4.4723980000000003E-2</v>
      </c>
      <c r="H6137" s="21">
        <v>31.765973894230701</v>
      </c>
      <c r="I6137" s="21">
        <v>70.4196229586003</v>
      </c>
    </row>
    <row r="6138" spans="1:9" x14ac:dyDescent="0.2">
      <c r="A6138" s="20">
        <v>6137</v>
      </c>
      <c r="B6138" s="21">
        <v>5.6348574386362399E-2</v>
      </c>
      <c r="C6138" s="21">
        <v>4.1531503127691501E-2</v>
      </c>
      <c r="D6138" s="21">
        <v>0.33779323838923198</v>
      </c>
      <c r="E6138" s="21">
        <v>18.927109614468101</v>
      </c>
      <c r="F6138" s="21">
        <v>5.741744E-2</v>
      </c>
      <c r="G6138" s="21">
        <v>4.1256630000000002E-2</v>
      </c>
      <c r="H6138" s="21">
        <v>34.2243958080402</v>
      </c>
      <c r="I6138" s="21">
        <v>65.326409105669896</v>
      </c>
    </row>
    <row r="6139" spans="1:9" x14ac:dyDescent="0.2">
      <c r="A6139" s="20">
        <v>6138</v>
      </c>
      <c r="B6139" s="21">
        <v>3.143224E-2</v>
      </c>
      <c r="C6139" s="21">
        <v>4.5466845893751898E-2</v>
      </c>
      <c r="D6139" s="21">
        <v>0.32284070633321998</v>
      </c>
      <c r="E6139" s="21">
        <v>18.744739781862901</v>
      </c>
      <c r="F6139" s="21">
        <v>6.2066099999999999E-2</v>
      </c>
      <c r="G6139" s="21">
        <v>3.7653992855542197E-2</v>
      </c>
      <c r="H6139" s="21">
        <v>31.194729500000001</v>
      </c>
      <c r="I6139" s="21">
        <v>59.436664399999998</v>
      </c>
    </row>
    <row r="6140" spans="1:9" x14ac:dyDescent="0.2">
      <c r="A6140" s="20">
        <v>6139</v>
      </c>
      <c r="B6140" s="21">
        <v>4.0657431991906398E-2</v>
      </c>
      <c r="C6140" s="21">
        <v>4.2193841677720299E-2</v>
      </c>
      <c r="D6140" s="21">
        <v>0.33155133104100298</v>
      </c>
      <c r="E6140" s="21">
        <v>18.471937893374601</v>
      </c>
      <c r="F6140" s="21">
        <v>6.8595379999999997E-2</v>
      </c>
      <c r="G6140" s="21">
        <v>4.5361029999999997E-2</v>
      </c>
      <c r="H6140" s="21">
        <v>33.406947798105797</v>
      </c>
      <c r="I6140" s="21">
        <v>58.1035754445995</v>
      </c>
    </row>
    <row r="6141" spans="1:9" x14ac:dyDescent="0.2">
      <c r="A6141" s="20">
        <v>6140</v>
      </c>
      <c r="B6141" s="21">
        <v>5.4337041176687202E-2</v>
      </c>
      <c r="C6141" s="21">
        <v>4.0505729999999997E-2</v>
      </c>
      <c r="D6141" s="21">
        <v>0.35951324312239202</v>
      </c>
      <c r="E6141" s="21">
        <v>20.806817492521901</v>
      </c>
      <c r="F6141" s="21">
        <v>6.0871210000000002E-2</v>
      </c>
      <c r="G6141" s="21">
        <v>5.1150787250045897E-2</v>
      </c>
      <c r="H6141" s="21">
        <v>29.598213487060001</v>
      </c>
      <c r="I6141" s="21">
        <v>74.957280967407897</v>
      </c>
    </row>
    <row r="6142" spans="1:9" x14ac:dyDescent="0.2">
      <c r="A6142" s="20">
        <v>6141</v>
      </c>
      <c r="B6142" s="21">
        <v>3.273612E-2</v>
      </c>
      <c r="C6142" s="21">
        <v>2.5013487340437301E-2</v>
      </c>
      <c r="D6142" s="21">
        <v>0.32526588672801499</v>
      </c>
      <c r="E6142" s="21">
        <v>18.425813408938399</v>
      </c>
      <c r="F6142" s="21">
        <v>6.3148289999999996E-2</v>
      </c>
      <c r="G6142" s="21">
        <v>4.5024479999999999E-2</v>
      </c>
      <c r="H6142" s="21">
        <v>27.850126676510499</v>
      </c>
      <c r="I6142" s="21">
        <v>53.876509804287402</v>
      </c>
    </row>
    <row r="6143" spans="1:9" x14ac:dyDescent="0.2">
      <c r="A6143" s="20">
        <v>6142</v>
      </c>
      <c r="B6143" s="21">
        <v>3.9311067568897497E-2</v>
      </c>
      <c r="C6143" s="21">
        <v>4.0298519999999997E-2</v>
      </c>
      <c r="D6143" s="21">
        <v>0.36158727302626198</v>
      </c>
      <c r="E6143" s="21">
        <v>18.929540342758699</v>
      </c>
      <c r="F6143" s="21">
        <v>6.4496659999999997E-2</v>
      </c>
      <c r="G6143" s="21">
        <v>4.4691238479001603E-2</v>
      </c>
      <c r="H6143" s="21">
        <v>30.631975504235701</v>
      </c>
      <c r="I6143" s="21">
        <v>66.349569086842493</v>
      </c>
    </row>
    <row r="6144" spans="1:9" x14ac:dyDescent="0.2">
      <c r="A6144" s="20">
        <v>6143</v>
      </c>
      <c r="B6144" s="21">
        <v>3.9751469999999997E-2</v>
      </c>
      <c r="C6144" s="21">
        <v>4.7455089999999998E-2</v>
      </c>
      <c r="D6144" s="21">
        <v>0.32793033228791202</v>
      </c>
      <c r="E6144" s="21">
        <v>19.295829060867401</v>
      </c>
      <c r="F6144" s="21">
        <v>5.3239740000000001E-2</v>
      </c>
      <c r="G6144" s="21">
        <v>4.692938E-2</v>
      </c>
      <c r="H6144" s="21">
        <v>31.497389922361101</v>
      </c>
      <c r="I6144" s="21">
        <v>65.974808100000004</v>
      </c>
    </row>
    <row r="6145" spans="1:9" x14ac:dyDescent="0.2">
      <c r="A6145" s="20">
        <v>6144</v>
      </c>
      <c r="B6145" s="21">
        <v>5.0249870000000002E-2</v>
      </c>
      <c r="C6145" s="21">
        <v>4.6098989999999999E-2</v>
      </c>
      <c r="D6145" s="21">
        <v>0.34349854000000002</v>
      </c>
      <c r="E6145" s="21">
        <v>18.363502264497999</v>
      </c>
      <c r="F6145" s="21">
        <v>5.8394512797847999E-2</v>
      </c>
      <c r="G6145" s="21">
        <v>4.8770309999999997E-2</v>
      </c>
      <c r="H6145" s="21">
        <v>33.591745863816101</v>
      </c>
      <c r="I6145" s="21">
        <v>64.805136905909393</v>
      </c>
    </row>
    <row r="6146" spans="1:9" x14ac:dyDescent="0.2">
      <c r="A6146" s="20">
        <v>6145</v>
      </c>
      <c r="B6146" s="21">
        <v>4.8861170000000002E-2</v>
      </c>
      <c r="C6146" s="21">
        <v>3.7766330000000001E-2</v>
      </c>
      <c r="D6146" s="21">
        <v>0.38920294011072498</v>
      </c>
      <c r="E6146" s="21">
        <v>20.226917206324199</v>
      </c>
      <c r="F6146" s="21">
        <v>6.6689390000000001E-2</v>
      </c>
      <c r="G6146" s="21">
        <v>4.6642267078677697E-2</v>
      </c>
      <c r="H6146" s="21">
        <v>31.137885453528099</v>
      </c>
      <c r="I6146" s="21">
        <v>76.139119313546701</v>
      </c>
    </row>
    <row r="6147" spans="1:9" x14ac:dyDescent="0.2">
      <c r="A6147" s="20">
        <v>6146</v>
      </c>
      <c r="B6147" s="21">
        <v>3.6698294031177497E-2</v>
      </c>
      <c r="C6147" s="21">
        <v>3.8057069999999998E-2</v>
      </c>
      <c r="D6147" s="21">
        <v>0.32734999533067699</v>
      </c>
      <c r="E6147" s="21">
        <v>15.691922287952099</v>
      </c>
      <c r="F6147" s="21">
        <v>5.0761870000000001E-2</v>
      </c>
      <c r="G6147" s="21">
        <v>3.8813720000000003E-2</v>
      </c>
      <c r="H6147" s="21">
        <v>34.829694400000001</v>
      </c>
      <c r="I6147" s="21">
        <v>52.152824245604997</v>
      </c>
    </row>
    <row r="6148" spans="1:9" x14ac:dyDescent="0.2">
      <c r="A6148" s="20">
        <v>6147</v>
      </c>
      <c r="B6148" s="21">
        <v>4.0954740000000003E-2</v>
      </c>
      <c r="C6148" s="21">
        <v>3.1966809999999998E-2</v>
      </c>
      <c r="D6148" s="21">
        <v>0.30459887300446198</v>
      </c>
      <c r="E6148" s="21">
        <v>17.8810818083771</v>
      </c>
      <c r="F6148" s="21">
        <v>6.6590389999999999E-2</v>
      </c>
      <c r="G6148" s="21">
        <v>4.7295539999999997E-2</v>
      </c>
      <c r="H6148" s="21">
        <v>32.603041987984902</v>
      </c>
      <c r="I6148" s="21">
        <v>49.325977350198102</v>
      </c>
    </row>
    <row r="6149" spans="1:9" x14ac:dyDescent="0.2">
      <c r="A6149" s="20">
        <v>6148</v>
      </c>
      <c r="B6149" s="21">
        <v>3.4423309999999999E-2</v>
      </c>
      <c r="C6149" s="21">
        <v>4.043853E-2</v>
      </c>
      <c r="D6149" s="21">
        <v>0.372349779853615</v>
      </c>
      <c r="E6149" s="21">
        <v>18.7236649819497</v>
      </c>
      <c r="F6149" s="21">
        <v>5.8056413259339301E-2</v>
      </c>
      <c r="G6149" s="21">
        <v>4.1863129999999998E-2</v>
      </c>
      <c r="H6149" s="21">
        <v>31.1344580860805</v>
      </c>
      <c r="I6149" s="21">
        <v>69.828853560573805</v>
      </c>
    </row>
    <row r="6150" spans="1:9" x14ac:dyDescent="0.2">
      <c r="A6150" s="20">
        <v>6149</v>
      </c>
      <c r="B6150" s="21">
        <v>1.7835813896208301E-2</v>
      </c>
      <c r="C6150" s="21">
        <v>4.2762420000000002E-2</v>
      </c>
      <c r="D6150" s="21">
        <v>0.31699369240460401</v>
      </c>
      <c r="E6150" s="21">
        <v>15.6312018024637</v>
      </c>
      <c r="F6150" s="21">
        <v>7.1276359999999997E-2</v>
      </c>
      <c r="G6150" s="21">
        <v>4.1401609755596501E-2</v>
      </c>
      <c r="H6150" s="21">
        <v>32.066070923307898</v>
      </c>
      <c r="I6150" s="21">
        <v>44.928437137886597</v>
      </c>
    </row>
    <row r="6151" spans="1:9" x14ac:dyDescent="0.2">
      <c r="A6151" s="20">
        <v>6150</v>
      </c>
      <c r="B6151" s="21">
        <v>4.3864010000000002E-2</v>
      </c>
      <c r="C6151" s="21">
        <v>3.9755760000000001E-2</v>
      </c>
      <c r="D6151" s="21">
        <v>0.32875185218112601</v>
      </c>
      <c r="E6151" s="21">
        <v>20.670765095060901</v>
      </c>
      <c r="F6151" s="21">
        <v>6.3184379999999998E-2</v>
      </c>
      <c r="G6151" s="21">
        <v>3.9600063995387298E-2</v>
      </c>
      <c r="H6151" s="21">
        <v>29.490768502380501</v>
      </c>
      <c r="I6151" s="21">
        <v>65.935309085373703</v>
      </c>
    </row>
    <row r="6152" spans="1:9" x14ac:dyDescent="0.2">
      <c r="A6152" s="20">
        <v>6151</v>
      </c>
      <c r="B6152" s="21">
        <v>6.8382879999999993E-2</v>
      </c>
      <c r="C6152" s="21">
        <v>3.4757339598964002E-2</v>
      </c>
      <c r="D6152" s="21">
        <v>0.35957465558028501</v>
      </c>
      <c r="E6152" s="21">
        <v>19.795150925038499</v>
      </c>
      <c r="F6152" s="21">
        <v>5.6997364780764302E-2</v>
      </c>
      <c r="G6152" s="21">
        <v>4.4567259999999997E-2</v>
      </c>
      <c r="H6152" s="21">
        <v>31.147219232364598</v>
      </c>
      <c r="I6152" s="21">
        <v>72.224933566479507</v>
      </c>
    </row>
    <row r="6153" spans="1:9" x14ac:dyDescent="0.2">
      <c r="A6153" s="20">
        <v>6152</v>
      </c>
      <c r="B6153" s="21">
        <v>2.6744212889634002E-2</v>
      </c>
      <c r="C6153" s="21">
        <v>3.364238E-2</v>
      </c>
      <c r="D6153" s="21">
        <v>0.35877362002350499</v>
      </c>
      <c r="E6153" s="21">
        <v>17.1447041491375</v>
      </c>
      <c r="F6153" s="21">
        <v>6.5897330000000004E-2</v>
      </c>
      <c r="G6153" s="21">
        <v>4.2310479999999998E-2</v>
      </c>
      <c r="H6153" s="21">
        <v>31.243070735533799</v>
      </c>
      <c r="I6153" s="21">
        <v>56.857907886178403</v>
      </c>
    </row>
    <row r="6154" spans="1:9" x14ac:dyDescent="0.2">
      <c r="A6154" s="20">
        <v>6153</v>
      </c>
      <c r="B6154" s="21">
        <v>2.8404554355959399E-2</v>
      </c>
      <c r="C6154" s="21">
        <v>2.7115050000000002E-2</v>
      </c>
      <c r="D6154" s="21">
        <v>0.3</v>
      </c>
      <c r="E6154" s="21">
        <v>17.639551208539899</v>
      </c>
      <c r="F6154" s="21">
        <v>6.8166160000000003E-2</v>
      </c>
      <c r="G6154" s="21">
        <v>4.3534240000000002E-2</v>
      </c>
      <c r="H6154" s="21">
        <v>31.9865149</v>
      </c>
      <c r="I6154" s="21">
        <v>45.911519255031997</v>
      </c>
    </row>
    <row r="6155" spans="1:9" x14ac:dyDescent="0.2">
      <c r="A6155" s="20">
        <v>6154</v>
      </c>
      <c r="B6155" s="21">
        <v>2.6939080000000001E-2</v>
      </c>
      <c r="C6155" s="21">
        <v>3.2100853582075199E-2</v>
      </c>
      <c r="D6155" s="21">
        <v>0.33813816920888501</v>
      </c>
      <c r="E6155" s="21">
        <v>18.9933750777911</v>
      </c>
      <c r="F6155" s="21">
        <v>6.4020949999999993E-2</v>
      </c>
      <c r="G6155" s="21">
        <v>4.001234E-2</v>
      </c>
      <c r="H6155" s="21">
        <v>31.0151491572441</v>
      </c>
      <c r="I6155" s="21">
        <v>59.243102395759003</v>
      </c>
    </row>
    <row r="6156" spans="1:9" x14ac:dyDescent="0.2">
      <c r="A6156" s="20">
        <v>6155</v>
      </c>
      <c r="B6156" s="21">
        <v>5.0868879999999998E-2</v>
      </c>
      <c r="C6156" s="21">
        <v>3.4313900000000001E-2</v>
      </c>
      <c r="D6156" s="21">
        <v>0.362043861454313</v>
      </c>
      <c r="E6156" s="21">
        <v>17.6760710192288</v>
      </c>
      <c r="F6156" s="21">
        <v>5.8770419999999997E-2</v>
      </c>
      <c r="G6156" s="21">
        <v>4.9476350000000002E-2</v>
      </c>
      <c r="H6156" s="21">
        <v>32.532473600726199</v>
      </c>
      <c r="I6156" s="21">
        <v>62.975009300000004</v>
      </c>
    </row>
    <row r="6157" spans="1:9" x14ac:dyDescent="0.2">
      <c r="A6157" s="20">
        <v>6156</v>
      </c>
      <c r="B6157" s="21">
        <v>4.6727280000000003E-2</v>
      </c>
      <c r="C6157" s="21">
        <v>4.442144E-2</v>
      </c>
      <c r="D6157" s="21">
        <v>0.38557030820111798</v>
      </c>
      <c r="E6157" s="21">
        <v>19.997321881046901</v>
      </c>
      <c r="F6157" s="21">
        <v>6.8191390000000005E-2</v>
      </c>
      <c r="G6157" s="21">
        <v>4.3043659999999997E-2</v>
      </c>
      <c r="H6157" s="21">
        <v>28.384847504998699</v>
      </c>
      <c r="I6157" s="21">
        <v>75.825817973403801</v>
      </c>
    </row>
    <row r="6158" spans="1:9" x14ac:dyDescent="0.2">
      <c r="A6158" s="20">
        <v>6157</v>
      </c>
      <c r="B6158" s="21">
        <v>3.7621929999999998E-2</v>
      </c>
      <c r="C6158" s="21">
        <v>3.4092702410907103E-2</v>
      </c>
      <c r="D6158" s="21">
        <v>0.320223257183891</v>
      </c>
      <c r="E6158" s="21">
        <v>17.284288379007599</v>
      </c>
      <c r="F6158" s="21">
        <v>5.635544E-2</v>
      </c>
      <c r="G6158" s="21">
        <v>4.1368183489118998E-2</v>
      </c>
      <c r="H6158" s="21">
        <v>33.809407485533399</v>
      </c>
      <c r="I6158" s="21">
        <v>53.586541512757201</v>
      </c>
    </row>
    <row r="6159" spans="1:9" x14ac:dyDescent="0.2">
      <c r="A6159" s="20">
        <v>6158</v>
      </c>
      <c r="B6159" s="21">
        <v>2.6229714075415501E-2</v>
      </c>
      <c r="C6159" s="21">
        <v>5.0131574499186399E-2</v>
      </c>
      <c r="D6159" s="21">
        <v>0.366362770550892</v>
      </c>
      <c r="E6159" s="21">
        <v>19.7443642421573</v>
      </c>
      <c r="F6159" s="21">
        <v>6.6357659999999999E-2</v>
      </c>
      <c r="G6159" s="21">
        <v>3.6552004534432803E-2</v>
      </c>
      <c r="H6159" s="21">
        <v>31.556128439027301</v>
      </c>
      <c r="I6159" s="21">
        <v>71.686876825943003</v>
      </c>
    </row>
    <row r="6160" spans="1:9" x14ac:dyDescent="0.2">
      <c r="A6160" s="20">
        <v>6159</v>
      </c>
      <c r="B6160" s="21">
        <v>4.1385650000000003E-2</v>
      </c>
      <c r="C6160" s="21">
        <v>3.700146E-2</v>
      </c>
      <c r="D6160" s="21">
        <v>0.33176014518487901</v>
      </c>
      <c r="E6160" s="21">
        <v>18.1281541644634</v>
      </c>
      <c r="F6160" s="21">
        <v>0.05</v>
      </c>
      <c r="G6160" s="21">
        <v>5.3411079168161797E-2</v>
      </c>
      <c r="H6160" s="21">
        <v>33.127329073163096</v>
      </c>
      <c r="I6160" s="21">
        <v>61.071440131400699</v>
      </c>
    </row>
    <row r="6161" spans="1:9" x14ac:dyDescent="0.2">
      <c r="A6161" s="20">
        <v>6160</v>
      </c>
      <c r="B6161" s="21">
        <v>1.65306680899629E-2</v>
      </c>
      <c r="C6161" s="21">
        <v>3.4963760000000003E-2</v>
      </c>
      <c r="D6161" s="21">
        <v>0.36583250495501002</v>
      </c>
      <c r="E6161" s="21">
        <v>18.087768590708599</v>
      </c>
      <c r="F6161" s="21">
        <v>6.1588175427116497E-2</v>
      </c>
      <c r="G6161" s="21">
        <v>3.7227910000000003E-2</v>
      </c>
      <c r="H6161" s="21">
        <v>33.682493370224201</v>
      </c>
      <c r="I6161" s="21">
        <v>62.397499196741798</v>
      </c>
    </row>
    <row r="6162" spans="1:9" x14ac:dyDescent="0.2">
      <c r="A6162" s="20">
        <v>6161</v>
      </c>
      <c r="B6162" s="21">
        <v>4.2151399999999999E-2</v>
      </c>
      <c r="C6162" s="21">
        <v>4.2270231665764699E-2</v>
      </c>
      <c r="D6162" s="21">
        <v>0.32419313738528299</v>
      </c>
      <c r="E6162" s="21">
        <v>16.880739381479302</v>
      </c>
      <c r="F6162" s="21">
        <v>5.8209049999999998E-2</v>
      </c>
      <c r="G6162" s="21">
        <v>4.6434882985230103E-2</v>
      </c>
      <c r="H6162" s="21">
        <v>31.969168055941399</v>
      </c>
      <c r="I6162" s="21">
        <v>54.501444247555597</v>
      </c>
    </row>
    <row r="6163" spans="1:9" x14ac:dyDescent="0.2">
      <c r="A6163" s="20">
        <v>6162</v>
      </c>
      <c r="B6163" s="21">
        <v>5.3072865791319E-2</v>
      </c>
      <c r="C6163" s="21">
        <v>5.7501450000000003E-2</v>
      </c>
      <c r="D6163" s="21">
        <v>0.34039929738413899</v>
      </c>
      <c r="E6163" s="21">
        <v>21.317647141351799</v>
      </c>
      <c r="F6163" s="21">
        <v>5.4138095551176303E-2</v>
      </c>
      <c r="G6163" s="21">
        <v>4.8309600000000001E-2</v>
      </c>
      <c r="H6163" s="21">
        <v>33.3342563043689</v>
      </c>
      <c r="I6163" s="21">
        <v>79.891216168080504</v>
      </c>
    </row>
    <row r="6164" spans="1:9" x14ac:dyDescent="0.2">
      <c r="A6164" s="20">
        <v>6163</v>
      </c>
      <c r="B6164" s="21">
        <v>2.1232012950494799E-2</v>
      </c>
      <c r="C6164" s="21">
        <v>4.2880290000000001E-2</v>
      </c>
      <c r="D6164" s="21">
        <v>0.35274812979640302</v>
      </c>
      <c r="E6164" s="21">
        <v>17.690994354229701</v>
      </c>
      <c r="F6164" s="21">
        <v>6.7524429999999996E-2</v>
      </c>
      <c r="G6164" s="21">
        <v>4.3061960000000003E-2</v>
      </c>
      <c r="H6164" s="21">
        <v>32.318947888031303</v>
      </c>
      <c r="I6164" s="21">
        <v>58.9417500860323</v>
      </c>
    </row>
    <row r="6165" spans="1:9" x14ac:dyDescent="0.2">
      <c r="A6165" s="20">
        <v>6164</v>
      </c>
      <c r="B6165" s="21">
        <v>1.7012225847555001E-2</v>
      </c>
      <c r="C6165" s="21">
        <v>4.0352899999999997E-2</v>
      </c>
      <c r="D6165" s="21">
        <v>0.36408488345277401</v>
      </c>
      <c r="E6165" s="21">
        <v>17.072931330095098</v>
      </c>
      <c r="F6165" s="21">
        <v>5.0263799999999997E-2</v>
      </c>
      <c r="G6165" s="21">
        <v>4.709605E-2</v>
      </c>
      <c r="H6165" s="21">
        <v>32.235440093552398</v>
      </c>
      <c r="I6165" s="21">
        <v>63.193421166693398</v>
      </c>
    </row>
    <row r="6166" spans="1:9" x14ac:dyDescent="0.2">
      <c r="A6166" s="20">
        <v>6165</v>
      </c>
      <c r="B6166" s="21">
        <v>6.3691570000000003E-2</v>
      </c>
      <c r="C6166" s="21">
        <v>3.7339879999999999E-2</v>
      </c>
      <c r="D6166" s="21">
        <v>0.35640616539647402</v>
      </c>
      <c r="E6166" s="21">
        <v>15.8253945550099</v>
      </c>
      <c r="F6166" s="21">
        <v>6.7919080000000007E-2</v>
      </c>
      <c r="G6166" s="21">
        <v>4.7478329999999999E-2</v>
      </c>
      <c r="H6166" s="21">
        <v>30.622501330376799</v>
      </c>
      <c r="I6166" s="21">
        <v>54.313448178822</v>
      </c>
    </row>
    <row r="6167" spans="1:9" x14ac:dyDescent="0.2">
      <c r="A6167" s="20">
        <v>6166</v>
      </c>
      <c r="B6167" s="21">
        <v>3.08236054074312E-2</v>
      </c>
      <c r="C6167" s="21">
        <v>2.71064925173665E-2</v>
      </c>
      <c r="D6167" s="21">
        <v>0.336415397767096</v>
      </c>
      <c r="E6167" s="21">
        <v>18.234140386062201</v>
      </c>
      <c r="F6167" s="21">
        <v>5.3336130000000002E-2</v>
      </c>
      <c r="G6167" s="21">
        <v>4.9203125099005603E-2</v>
      </c>
      <c r="H6167" s="21">
        <v>34.016136854169197</v>
      </c>
      <c r="I6167" s="21">
        <v>58.467567009222599</v>
      </c>
    </row>
    <row r="6168" spans="1:9" x14ac:dyDescent="0.2">
      <c r="A6168" s="20">
        <v>6167</v>
      </c>
      <c r="B6168" s="21">
        <v>5.7039220000000002E-2</v>
      </c>
      <c r="C6168" s="21">
        <v>4.3398150000000003E-2</v>
      </c>
      <c r="D6168" s="21">
        <v>0.33495470951063</v>
      </c>
      <c r="E6168" s="21">
        <v>15.8230689863009</v>
      </c>
      <c r="F6168" s="21">
        <v>6.6266770000000003E-2</v>
      </c>
      <c r="G6168" s="21">
        <v>4.8018230000000002E-2</v>
      </c>
      <c r="H6168" s="21">
        <v>31.818588875798898</v>
      </c>
      <c r="I6168" s="21">
        <v>51.857773812632502</v>
      </c>
    </row>
    <row r="6169" spans="1:9" x14ac:dyDescent="0.2">
      <c r="A6169" s="20">
        <v>6168</v>
      </c>
      <c r="B6169" s="21">
        <v>3.7690035022032498E-2</v>
      </c>
      <c r="C6169" s="21">
        <v>4.5263970000000001E-2</v>
      </c>
      <c r="D6169" s="21">
        <v>0.38057963241174497</v>
      </c>
      <c r="E6169" s="21">
        <v>18.094888246550202</v>
      </c>
      <c r="F6169" s="21">
        <v>5.7103408176870298E-2</v>
      </c>
      <c r="G6169" s="21">
        <v>4.343441E-2</v>
      </c>
      <c r="H6169" s="21">
        <v>34.389903398869698</v>
      </c>
      <c r="I6169" s="21">
        <v>70.944335593941005</v>
      </c>
    </row>
    <row r="6170" spans="1:9" x14ac:dyDescent="0.2">
      <c r="A6170" s="20">
        <v>6169</v>
      </c>
      <c r="B6170" s="21">
        <v>3.7570680000000002E-2</v>
      </c>
      <c r="C6170" s="21">
        <v>3.583911E-2</v>
      </c>
      <c r="D6170" s="21">
        <v>0.35054394734001998</v>
      </c>
      <c r="E6170" s="21">
        <v>20.348952101428601</v>
      </c>
      <c r="F6170" s="21">
        <v>5.1231430000000001E-2</v>
      </c>
      <c r="G6170" s="21">
        <v>4.2998700000000001E-2</v>
      </c>
      <c r="H6170" s="21">
        <v>29.367997700616701</v>
      </c>
      <c r="I6170" s="21">
        <v>72.275380600000005</v>
      </c>
    </row>
    <row r="6171" spans="1:9" x14ac:dyDescent="0.2">
      <c r="A6171" s="20">
        <v>6170</v>
      </c>
      <c r="B6171" s="21">
        <v>4.6576190492449598E-2</v>
      </c>
      <c r="C6171" s="21">
        <v>3.695594E-2</v>
      </c>
      <c r="D6171" s="21">
        <v>0.33549051159214099</v>
      </c>
      <c r="E6171" s="21">
        <v>18.250757238217499</v>
      </c>
      <c r="F6171" s="21">
        <v>5.8735900000000001E-2</v>
      </c>
      <c r="G6171" s="21">
        <v>5.5245639999999999E-2</v>
      </c>
      <c r="H6171" s="21">
        <v>30.412955499999999</v>
      </c>
      <c r="I6171" s="21">
        <v>59.8983430436394</v>
      </c>
    </row>
    <row r="6172" spans="1:9" x14ac:dyDescent="0.2">
      <c r="A6172" s="20">
        <v>6171</v>
      </c>
      <c r="B6172" s="21">
        <v>2.674002E-2</v>
      </c>
      <c r="C6172" s="21">
        <v>3.5343220971290702E-2</v>
      </c>
      <c r="D6172" s="21">
        <v>0.355761080682784</v>
      </c>
      <c r="E6172" s="21">
        <v>15.9536896988298</v>
      </c>
      <c r="F6172" s="21">
        <v>6.3819269999999997E-2</v>
      </c>
      <c r="G6172" s="21">
        <v>5.0468472751075702E-2</v>
      </c>
      <c r="H6172" s="21">
        <v>29.395208573293001</v>
      </c>
      <c r="I6172" s="21">
        <v>53.1301939235045</v>
      </c>
    </row>
    <row r="6173" spans="1:9" x14ac:dyDescent="0.2">
      <c r="A6173" s="20">
        <v>6172</v>
      </c>
      <c r="B6173" s="21">
        <v>4.1987459999999997E-2</v>
      </c>
      <c r="C6173" s="21">
        <v>4.7036729999999999E-2</v>
      </c>
      <c r="D6173" s="21">
        <v>0.35745660681953001</v>
      </c>
      <c r="E6173" s="21">
        <v>17.356221262469301</v>
      </c>
      <c r="F6173" s="21">
        <v>5.6508170950251402E-2</v>
      </c>
      <c r="G6173" s="21">
        <v>4.1510060000000001E-2</v>
      </c>
      <c r="H6173" s="21">
        <v>33.774825405887398</v>
      </c>
      <c r="I6173" s="21">
        <v>64.500696333944504</v>
      </c>
    </row>
    <row r="6174" spans="1:9" x14ac:dyDescent="0.2">
      <c r="A6174" s="20">
        <v>6173</v>
      </c>
      <c r="B6174" s="21">
        <v>3.4277660000000001E-2</v>
      </c>
      <c r="C6174" s="21">
        <v>4.2948239999999999E-2</v>
      </c>
      <c r="D6174" s="21">
        <v>0.31793161516940599</v>
      </c>
      <c r="E6174" s="21">
        <v>16.0117695792412</v>
      </c>
      <c r="F6174" s="21">
        <v>6.2301219999999997E-2</v>
      </c>
      <c r="G6174" s="21">
        <v>4.6650289999999997E-2</v>
      </c>
      <c r="H6174" s="21">
        <v>32.794062605961003</v>
      </c>
      <c r="I6174" s="21">
        <v>49.055789213149602</v>
      </c>
    </row>
    <row r="6175" spans="1:9" x14ac:dyDescent="0.2">
      <c r="A6175" s="20">
        <v>6174</v>
      </c>
      <c r="B6175" s="21">
        <v>2.0192600000000002E-2</v>
      </c>
      <c r="C6175" s="21">
        <v>4.5826690000000003E-2</v>
      </c>
      <c r="D6175" s="21">
        <v>0.35472548519734098</v>
      </c>
      <c r="E6175" s="21">
        <v>20.1825802228078</v>
      </c>
      <c r="F6175" s="21">
        <v>6.4448969999999994E-2</v>
      </c>
      <c r="G6175" s="21">
        <v>4.69737E-2</v>
      </c>
      <c r="H6175" s="21">
        <v>28.524906514053502</v>
      </c>
      <c r="I6175" s="21">
        <v>69.437096275136497</v>
      </c>
    </row>
    <row r="6176" spans="1:9" x14ac:dyDescent="0.2">
      <c r="A6176" s="20">
        <v>6175</v>
      </c>
      <c r="B6176" s="21">
        <v>4.5062230000000002E-2</v>
      </c>
      <c r="C6176" s="21">
        <v>3.8115900000000001E-2</v>
      </c>
      <c r="D6176" s="21">
        <v>0.31487174937914603</v>
      </c>
      <c r="E6176" s="21">
        <v>17.245500038050402</v>
      </c>
      <c r="F6176" s="21">
        <v>6.8465159999999997E-2</v>
      </c>
      <c r="G6176" s="21">
        <v>4.4908190000000001E-2</v>
      </c>
      <c r="H6176" s="21">
        <v>29.912161295785499</v>
      </c>
      <c r="I6176" s="21">
        <v>50.429466864084198</v>
      </c>
    </row>
    <row r="6177" spans="1:9" x14ac:dyDescent="0.2">
      <c r="A6177" s="20">
        <v>6176</v>
      </c>
      <c r="B6177" s="21">
        <v>3.605038E-2</v>
      </c>
      <c r="C6177" s="21">
        <v>3.5796441496997802E-2</v>
      </c>
      <c r="D6177" s="21">
        <v>0.33210293843000599</v>
      </c>
      <c r="E6177" s="21">
        <v>16.168837099500799</v>
      </c>
      <c r="F6177" s="21">
        <v>6.1316258935252298E-2</v>
      </c>
      <c r="G6177" s="21">
        <v>5.3781580000000002E-2</v>
      </c>
      <c r="H6177" s="21">
        <v>29.3323358319461</v>
      </c>
      <c r="I6177" s="21">
        <v>50.8593710995153</v>
      </c>
    </row>
    <row r="6178" spans="1:9" x14ac:dyDescent="0.2">
      <c r="A6178" s="20">
        <v>6177</v>
      </c>
      <c r="B6178" s="21">
        <v>3.7644627573329301E-2</v>
      </c>
      <c r="C6178" s="21">
        <v>4.0861064768583699E-2</v>
      </c>
      <c r="D6178" s="21">
        <v>0.325274351618141</v>
      </c>
      <c r="E6178" s="21">
        <v>21.003509847153801</v>
      </c>
      <c r="F6178" s="21">
        <v>6.682871E-2</v>
      </c>
      <c r="G6178" s="21">
        <v>4.4483259999999997E-2</v>
      </c>
      <c r="H6178" s="21">
        <v>33.655227749403103</v>
      </c>
      <c r="I6178" s="21">
        <v>64.763217443006795</v>
      </c>
    </row>
    <row r="6179" spans="1:9" x14ac:dyDescent="0.2">
      <c r="A6179" s="20">
        <v>6178</v>
      </c>
      <c r="B6179" s="21">
        <v>2.1847585848787598E-2</v>
      </c>
      <c r="C6179" s="21">
        <v>3.828107E-2</v>
      </c>
      <c r="D6179" s="21">
        <v>0.34241649561665599</v>
      </c>
      <c r="E6179" s="21">
        <v>18.2105292515051</v>
      </c>
      <c r="F6179" s="21">
        <v>6.5246380000000007E-2</v>
      </c>
      <c r="G6179" s="21">
        <v>4.4587880000000003E-2</v>
      </c>
      <c r="H6179" s="21">
        <v>34.015638819183302</v>
      </c>
      <c r="I6179" s="21">
        <v>58.143971840198901</v>
      </c>
    </row>
    <row r="6180" spans="1:9" x14ac:dyDescent="0.2">
      <c r="A6180" s="20">
        <v>6179</v>
      </c>
      <c r="B6180" s="21">
        <v>6.3871010000000006E-2</v>
      </c>
      <c r="C6180" s="21">
        <v>3.9319659999999999E-2</v>
      </c>
      <c r="D6180" s="21">
        <v>0.336258000399353</v>
      </c>
      <c r="E6180" s="21">
        <v>17.9186277153356</v>
      </c>
      <c r="F6180" s="21">
        <v>6.0538170000000002E-2</v>
      </c>
      <c r="G6180" s="21">
        <v>4.9112999999999997E-2</v>
      </c>
      <c r="H6180" s="21">
        <v>30.6630087638917</v>
      </c>
      <c r="I6180" s="21">
        <v>60.273006922324903</v>
      </c>
    </row>
    <row r="6181" spans="1:9" x14ac:dyDescent="0.2">
      <c r="A6181" s="20">
        <v>6180</v>
      </c>
      <c r="B6181" s="21">
        <v>5.3150709999999997E-2</v>
      </c>
      <c r="C6181" s="21">
        <v>4.3315825872937801E-2</v>
      </c>
      <c r="D6181" s="21">
        <v>0.34099687176617399</v>
      </c>
      <c r="E6181" s="21">
        <v>20.571089758519499</v>
      </c>
      <c r="F6181" s="21">
        <v>6.6735630000000004E-2</v>
      </c>
      <c r="G6181" s="21">
        <v>4.0275699999999998E-2</v>
      </c>
      <c r="H6181" s="21">
        <v>27.462222285327201</v>
      </c>
      <c r="I6181" s="21">
        <v>68.775080447253103</v>
      </c>
    </row>
    <row r="6182" spans="1:9" x14ac:dyDescent="0.2">
      <c r="A6182" s="20">
        <v>6181</v>
      </c>
      <c r="B6182" s="21">
        <v>5.4462339999999998E-2</v>
      </c>
      <c r="C6182" s="21">
        <v>4.0209149999999999E-2</v>
      </c>
      <c r="D6182" s="21">
        <v>0.30710355529676098</v>
      </c>
      <c r="E6182" s="21">
        <v>18.375563218015099</v>
      </c>
      <c r="F6182" s="21">
        <v>6.5470299999999995E-2</v>
      </c>
      <c r="G6182" s="21">
        <v>4.2363465983655299E-2</v>
      </c>
      <c r="H6182" s="21">
        <v>27.638324032885201</v>
      </c>
      <c r="I6182" s="21">
        <v>54.170533588237603</v>
      </c>
    </row>
    <row r="6183" spans="1:9" x14ac:dyDescent="0.2">
      <c r="A6183" s="20">
        <v>6182</v>
      </c>
      <c r="B6183" s="21">
        <v>3.5418329463374698E-2</v>
      </c>
      <c r="C6183" s="21">
        <v>3.6243690000000002E-2</v>
      </c>
      <c r="D6183" s="21">
        <v>0.343477555087216</v>
      </c>
      <c r="E6183" s="21">
        <v>17.431155132474899</v>
      </c>
      <c r="F6183" s="21">
        <v>6.0169510000000002E-2</v>
      </c>
      <c r="G6183" s="21">
        <v>5.2347650000000003E-2</v>
      </c>
      <c r="H6183" s="21">
        <v>34.221243940831599</v>
      </c>
      <c r="I6183" s="21">
        <v>57.494018753039498</v>
      </c>
    </row>
    <row r="6184" spans="1:9" x14ac:dyDescent="0.2">
      <c r="A6184" s="20">
        <v>6183</v>
      </c>
      <c r="B6184" s="21">
        <v>1.4062256657448599E-2</v>
      </c>
      <c r="C6184" s="21">
        <v>4.07847E-2</v>
      </c>
      <c r="D6184" s="21">
        <v>0.32297424519844198</v>
      </c>
      <c r="E6184" s="21">
        <v>19.586531762953101</v>
      </c>
      <c r="F6184" s="21">
        <v>6.4567319999999997E-2</v>
      </c>
      <c r="G6184" s="21">
        <v>4.4852893662967699E-2</v>
      </c>
      <c r="H6184" s="21">
        <v>34.0708068</v>
      </c>
      <c r="I6184" s="21">
        <v>59.026878258078597</v>
      </c>
    </row>
    <row r="6185" spans="1:9" x14ac:dyDescent="0.2">
      <c r="A6185" s="20">
        <v>6184</v>
      </c>
      <c r="B6185" s="21">
        <v>6.9293759999999996E-2</v>
      </c>
      <c r="C6185" s="21">
        <v>3.7762070000000002E-2</v>
      </c>
      <c r="D6185" s="21">
        <v>0.39067025541307598</v>
      </c>
      <c r="E6185" s="21">
        <v>17.389027480819902</v>
      </c>
      <c r="F6185" s="21">
        <v>6.2358539999999997E-2</v>
      </c>
      <c r="G6185" s="21">
        <v>4.0978182182581598E-2</v>
      </c>
      <c r="H6185" s="21">
        <v>34.7156617574908</v>
      </c>
      <c r="I6185" s="21">
        <v>68.787745000000001</v>
      </c>
    </row>
    <row r="6186" spans="1:9" x14ac:dyDescent="0.2">
      <c r="A6186" s="20">
        <v>6185</v>
      </c>
      <c r="B6186" s="21">
        <v>3.908354E-2</v>
      </c>
      <c r="C6186" s="21">
        <v>3.9057260000000003E-2</v>
      </c>
      <c r="D6186" s="21">
        <v>0.33700720204915002</v>
      </c>
      <c r="E6186" s="21">
        <v>18.050209133425</v>
      </c>
      <c r="F6186" s="21">
        <v>6.3740309999999994E-2</v>
      </c>
      <c r="G6186" s="21">
        <v>4.5874350000000001E-2</v>
      </c>
      <c r="H6186" s="21">
        <v>31.350554368314199</v>
      </c>
      <c r="I6186" s="21">
        <v>58.379685557473898</v>
      </c>
    </row>
    <row r="6187" spans="1:9" x14ac:dyDescent="0.2">
      <c r="A6187" s="20">
        <v>6186</v>
      </c>
      <c r="B6187" s="21">
        <v>2.87680030596991E-2</v>
      </c>
      <c r="C6187" s="21">
        <v>5.6072667009601E-2</v>
      </c>
      <c r="D6187" s="21">
        <v>0.33984377265916899</v>
      </c>
      <c r="E6187" s="21">
        <v>19.652403128788102</v>
      </c>
      <c r="F6187" s="21">
        <v>7.0413699999999996E-2</v>
      </c>
      <c r="G6187" s="21">
        <v>4.5715843842228598E-2</v>
      </c>
      <c r="H6187" s="21">
        <v>27.486702651991699</v>
      </c>
      <c r="I6187" s="21">
        <v>65.743932000000001</v>
      </c>
    </row>
    <row r="6188" spans="1:9" x14ac:dyDescent="0.2">
      <c r="A6188" s="20">
        <v>6187</v>
      </c>
      <c r="B6188" s="21">
        <v>4.6252019999999998E-2</v>
      </c>
      <c r="C6188" s="21">
        <v>4.4104980000000002E-2</v>
      </c>
      <c r="D6188" s="21">
        <v>0.35890093658122402</v>
      </c>
      <c r="E6188" s="21">
        <v>20.6144772145677</v>
      </c>
      <c r="F6188" s="21">
        <v>5.6978711892237098E-2</v>
      </c>
      <c r="G6188" s="21">
        <v>5.1682939999999997E-2</v>
      </c>
      <c r="H6188" s="21">
        <v>32.581438576537899</v>
      </c>
      <c r="I6188" s="21">
        <v>75.898619220915606</v>
      </c>
    </row>
    <row r="6189" spans="1:9" x14ac:dyDescent="0.2">
      <c r="A6189" s="20">
        <v>6188</v>
      </c>
      <c r="B6189" s="21">
        <v>5.7506811820049401E-2</v>
      </c>
      <c r="C6189" s="21">
        <v>4.0283520000000003E-2</v>
      </c>
      <c r="D6189" s="21">
        <v>0.37144987354665499</v>
      </c>
      <c r="E6189" s="21">
        <v>18.678125116023001</v>
      </c>
      <c r="F6189" s="21">
        <v>6.22734877124742E-2</v>
      </c>
      <c r="G6189" s="21">
        <v>5.0438884397964401E-2</v>
      </c>
      <c r="H6189" s="21">
        <v>30.623792600000002</v>
      </c>
      <c r="I6189" s="21">
        <v>69.431943333306094</v>
      </c>
    </row>
    <row r="6190" spans="1:9" x14ac:dyDescent="0.2">
      <c r="A6190" s="20">
        <v>6189</v>
      </c>
      <c r="B6190" s="21">
        <v>3.965424E-2</v>
      </c>
      <c r="C6190" s="21">
        <v>4.4632973833671798E-2</v>
      </c>
      <c r="D6190" s="21">
        <v>0.32144765115158802</v>
      </c>
      <c r="E6190" s="21">
        <v>18.276387048148699</v>
      </c>
      <c r="F6190" s="21">
        <v>6.1153039999999999E-2</v>
      </c>
      <c r="G6190" s="21">
        <v>4.60236195685952E-2</v>
      </c>
      <c r="H6190" s="21">
        <v>35.1422387718629</v>
      </c>
      <c r="I6190" s="21">
        <v>58.072314196221498</v>
      </c>
    </row>
    <row r="6191" spans="1:9" x14ac:dyDescent="0.2">
      <c r="A6191" s="20">
        <v>6190</v>
      </c>
      <c r="B6191" s="21">
        <v>5.9178630000000003E-2</v>
      </c>
      <c r="C6191" s="21">
        <v>4.0699850000000003E-2</v>
      </c>
      <c r="D6191" s="21">
        <v>0.35646093050871103</v>
      </c>
      <c r="E6191" s="21">
        <v>16.2647670101627</v>
      </c>
      <c r="F6191" s="21">
        <v>6.4941180000000001E-2</v>
      </c>
      <c r="G6191" s="21">
        <v>5.328919E-2</v>
      </c>
      <c r="H6191" s="21">
        <v>32.971878594201598</v>
      </c>
      <c r="I6191" s="21">
        <v>56.994056347439098</v>
      </c>
    </row>
    <row r="6192" spans="1:9" x14ac:dyDescent="0.2">
      <c r="A6192" s="20">
        <v>6191</v>
      </c>
      <c r="B6192" s="21">
        <v>5.6245000000000003E-2</v>
      </c>
      <c r="C6192" s="21">
        <v>4.8154175433066902E-2</v>
      </c>
      <c r="D6192" s="21">
        <v>0.36432540062128399</v>
      </c>
      <c r="E6192" s="21">
        <v>18.725330220981</v>
      </c>
      <c r="F6192" s="21">
        <v>5.8740550000000002E-2</v>
      </c>
      <c r="G6192" s="21">
        <v>5.1379960000000002E-2</v>
      </c>
      <c r="H6192" s="21">
        <v>31.999057957431202</v>
      </c>
      <c r="I6192" s="21">
        <v>71.443927148348706</v>
      </c>
    </row>
    <row r="6193" spans="1:9" x14ac:dyDescent="0.2">
      <c r="A6193" s="20">
        <v>6192</v>
      </c>
      <c r="B6193" s="21">
        <v>2.3854282188969098E-2</v>
      </c>
      <c r="C6193" s="21">
        <v>4.0125040000000001E-2</v>
      </c>
      <c r="D6193" s="21">
        <v>0.34869321185701202</v>
      </c>
      <c r="E6193" s="21">
        <v>17.6188789973647</v>
      </c>
      <c r="F6193" s="21">
        <v>5.8167910000000003E-2</v>
      </c>
      <c r="G6193" s="21">
        <v>4.678765E-2</v>
      </c>
      <c r="H6193" s="21">
        <v>30.807919525871998</v>
      </c>
      <c r="I6193" s="21">
        <v>60.077235573985398</v>
      </c>
    </row>
    <row r="6194" spans="1:9" x14ac:dyDescent="0.2">
      <c r="A6194" s="20">
        <v>6193</v>
      </c>
      <c r="B6194" s="21">
        <v>2.98931484151078E-2</v>
      </c>
      <c r="C6194" s="21">
        <v>2.970399E-2</v>
      </c>
      <c r="D6194" s="21">
        <v>0.34829250601941802</v>
      </c>
      <c r="E6194" s="21">
        <v>18.312990200000002</v>
      </c>
      <c r="F6194" s="21">
        <v>6.0678269999999999E-2</v>
      </c>
      <c r="G6194" s="21">
        <v>4.07674795834259E-2</v>
      </c>
      <c r="H6194" s="21">
        <v>34.285302918732597</v>
      </c>
      <c r="I6194" s="21">
        <v>59.629021693679597</v>
      </c>
    </row>
    <row r="6195" spans="1:9" x14ac:dyDescent="0.2">
      <c r="A6195" s="20">
        <v>6194</v>
      </c>
      <c r="B6195" s="21">
        <v>5.4363059999999998E-2</v>
      </c>
      <c r="C6195" s="21">
        <v>3.7739490000000001E-2</v>
      </c>
      <c r="D6195" s="21">
        <v>0.33476115519969901</v>
      </c>
      <c r="E6195" s="21">
        <v>19.3258304046022</v>
      </c>
      <c r="F6195" s="21">
        <v>6.3375230000000005E-2</v>
      </c>
      <c r="G6195" s="21">
        <v>5.3955087935004399E-2</v>
      </c>
      <c r="H6195" s="21">
        <v>30.1683693019143</v>
      </c>
      <c r="I6195" s="21">
        <v>62.630129019538899</v>
      </c>
    </row>
    <row r="6196" spans="1:9" x14ac:dyDescent="0.2">
      <c r="A6196" s="20">
        <v>6195</v>
      </c>
      <c r="B6196" s="21">
        <v>0.01</v>
      </c>
      <c r="C6196" s="21">
        <v>4.4669920000000002E-2</v>
      </c>
      <c r="D6196" s="21">
        <v>0.33855641572307699</v>
      </c>
      <c r="E6196" s="21">
        <v>18.825993241773102</v>
      </c>
      <c r="F6196" s="21">
        <v>5.8714476630563797E-2</v>
      </c>
      <c r="G6196" s="21">
        <v>5.1341260986099903E-2</v>
      </c>
      <c r="H6196" s="21">
        <v>28.8269819735802</v>
      </c>
      <c r="I6196" s="21">
        <v>62.112511027491898</v>
      </c>
    </row>
    <row r="6197" spans="1:9" x14ac:dyDescent="0.2">
      <c r="A6197" s="20">
        <v>6196</v>
      </c>
      <c r="B6197" s="21">
        <v>3.7758159999999999E-2</v>
      </c>
      <c r="C6197" s="21">
        <v>4.2670079999999999E-2</v>
      </c>
      <c r="D6197" s="21">
        <v>0.34284454630480898</v>
      </c>
      <c r="E6197" s="21">
        <v>16.426743460059701</v>
      </c>
      <c r="F6197" s="21">
        <v>0.05</v>
      </c>
      <c r="G6197" s="21">
        <v>3.8943789999999999E-2</v>
      </c>
      <c r="H6197" s="21">
        <v>31.7620497650841</v>
      </c>
      <c r="I6197" s="21">
        <v>58.885787069171997</v>
      </c>
    </row>
    <row r="6198" spans="1:9" x14ac:dyDescent="0.2">
      <c r="A6198" s="20">
        <v>6197</v>
      </c>
      <c r="B6198" s="21">
        <v>1.8537531975629899E-2</v>
      </c>
      <c r="C6198" s="21">
        <v>4.2719300000000002E-2</v>
      </c>
      <c r="D6198" s="21">
        <v>0.33648161764041801</v>
      </c>
      <c r="E6198" s="21">
        <v>17.888278006941299</v>
      </c>
      <c r="F6198" s="21">
        <v>5.6239249999999998E-2</v>
      </c>
      <c r="G6198" s="21">
        <v>4.202645E-2</v>
      </c>
      <c r="H6198" s="21">
        <v>33.777297214183797</v>
      </c>
      <c r="I6198" s="21">
        <v>59.636762437260998</v>
      </c>
    </row>
    <row r="6199" spans="1:9" x14ac:dyDescent="0.2">
      <c r="A6199" s="20">
        <v>6198</v>
      </c>
      <c r="B6199" s="21">
        <v>3.2851690000000003E-2</v>
      </c>
      <c r="C6199" s="21">
        <v>4.439825E-2</v>
      </c>
      <c r="D6199" s="21">
        <v>0.36276150662281598</v>
      </c>
      <c r="E6199" s="21">
        <v>17.0467969096254</v>
      </c>
      <c r="F6199" s="21">
        <v>6.8072380000000002E-2</v>
      </c>
      <c r="G6199" s="21">
        <v>3.8331820000000003E-2</v>
      </c>
      <c r="H6199" s="21">
        <v>34.883159645931997</v>
      </c>
      <c r="I6199" s="21">
        <v>59.6611175422968</v>
      </c>
    </row>
    <row r="6200" spans="1:9" x14ac:dyDescent="0.2">
      <c r="A6200" s="20">
        <v>6199</v>
      </c>
      <c r="B6200" s="21">
        <v>3.5517699999999999E-2</v>
      </c>
      <c r="C6200" s="21">
        <v>2.7787929999999999E-2</v>
      </c>
      <c r="D6200" s="21">
        <v>0.32756305000000002</v>
      </c>
      <c r="E6200" s="21">
        <v>16.781430572740302</v>
      </c>
      <c r="F6200" s="21">
        <v>6.8734630000000005E-2</v>
      </c>
      <c r="G6200" s="21">
        <v>3.96318061088963E-2</v>
      </c>
      <c r="H6200" s="21">
        <v>28.4500162885065</v>
      </c>
      <c r="I6200" s="21">
        <v>48.810549670467701</v>
      </c>
    </row>
    <row r="6201" spans="1:9" x14ac:dyDescent="0.2">
      <c r="A6201" s="20">
        <v>6200</v>
      </c>
      <c r="B6201" s="21">
        <v>3.4626334331387301E-2</v>
      </c>
      <c r="C6201" s="21">
        <v>3.5647169999999999E-2</v>
      </c>
      <c r="D6201" s="21">
        <v>0.36210951962411803</v>
      </c>
      <c r="E6201" s="21">
        <v>17.1511416739875</v>
      </c>
      <c r="F6201" s="21">
        <v>5.8518652830490799E-2</v>
      </c>
      <c r="G6201" s="21">
        <v>5.134329E-2</v>
      </c>
      <c r="H6201" s="21">
        <v>34.143350076084602</v>
      </c>
      <c r="I6201" s="21">
        <v>60.4453260316523</v>
      </c>
    </row>
    <row r="6202" spans="1:9" x14ac:dyDescent="0.2">
      <c r="A6202" s="20">
        <v>6201</v>
      </c>
      <c r="B6202" s="21">
        <v>3.1716080000000001E-2</v>
      </c>
      <c r="C6202" s="21">
        <v>4.9715929999999998E-2</v>
      </c>
      <c r="D6202" s="21">
        <v>0.371555994046533</v>
      </c>
      <c r="E6202" s="21">
        <v>20.509745900077601</v>
      </c>
      <c r="F6202" s="21">
        <v>6.9987380000000002E-2</v>
      </c>
      <c r="G6202" s="21">
        <v>4.5450240000000003E-2</v>
      </c>
      <c r="H6202" s="21">
        <v>31.4754355497228</v>
      </c>
      <c r="I6202" s="21">
        <v>74.352865499999993</v>
      </c>
    </row>
    <row r="6203" spans="1:9" x14ac:dyDescent="0.2">
      <c r="A6203" s="20">
        <v>6202</v>
      </c>
      <c r="B6203" s="21">
        <v>2.3542850000000001E-2</v>
      </c>
      <c r="C6203" s="21">
        <v>3.7759649999999999E-2</v>
      </c>
      <c r="D6203" s="21">
        <v>0.352396571503103</v>
      </c>
      <c r="E6203" s="21">
        <v>19.1627931608115</v>
      </c>
      <c r="F6203" s="21">
        <v>5.9367110000000001E-2</v>
      </c>
      <c r="G6203" s="21">
        <v>4.1676909999999998E-2</v>
      </c>
      <c r="H6203" s="21">
        <v>33.217135772095098</v>
      </c>
      <c r="I6203" s="21">
        <v>65.281698916177703</v>
      </c>
    </row>
    <row r="6204" spans="1:9" x14ac:dyDescent="0.2">
      <c r="A6204" s="20">
        <v>6203</v>
      </c>
      <c r="B6204" s="21">
        <v>7.4378669999999994E-2</v>
      </c>
      <c r="C6204" s="21">
        <v>2.7883370000000001E-2</v>
      </c>
      <c r="D6204" s="21">
        <v>0.309210260895457</v>
      </c>
      <c r="E6204" s="21">
        <v>20.395918473746502</v>
      </c>
      <c r="F6204" s="21">
        <v>5.3325145084771597E-2</v>
      </c>
      <c r="G6204" s="21">
        <v>4.8779282272968502E-2</v>
      </c>
      <c r="H6204" s="21">
        <v>28.744284911094201</v>
      </c>
      <c r="I6204" s="21">
        <v>62.538112940214099</v>
      </c>
    </row>
    <row r="6205" spans="1:9" x14ac:dyDescent="0.2">
      <c r="A6205" s="20">
        <v>6204</v>
      </c>
      <c r="B6205" s="21">
        <v>6.8011929999999998E-2</v>
      </c>
      <c r="C6205" s="21">
        <v>4.0288850000000001E-2</v>
      </c>
      <c r="D6205" s="21">
        <v>0.35724394029769801</v>
      </c>
      <c r="E6205" s="21">
        <v>18.282587323880598</v>
      </c>
      <c r="F6205" s="21">
        <v>5.9469710000000002E-2</v>
      </c>
      <c r="G6205" s="21">
        <v>4.9203700000000003E-2</v>
      </c>
      <c r="H6205" s="21">
        <v>30.831849698172999</v>
      </c>
      <c r="I6205" s="21">
        <v>66.720268788796005</v>
      </c>
    </row>
    <row r="6206" spans="1:9" x14ac:dyDescent="0.2">
      <c r="A6206" s="20">
        <v>6205</v>
      </c>
      <c r="B6206" s="21">
        <v>2.256901E-2</v>
      </c>
      <c r="C6206" s="21">
        <v>3.4173549999999997E-2</v>
      </c>
      <c r="D6206" s="21">
        <v>0.33212567998180498</v>
      </c>
      <c r="E6206" s="21">
        <v>15.153435108517799</v>
      </c>
      <c r="F6206" s="21">
        <v>6.4627019999999993E-2</v>
      </c>
      <c r="G6206" s="21">
        <v>5.1680400000000001E-2</v>
      </c>
      <c r="H6206" s="21">
        <v>32.895658400000002</v>
      </c>
      <c r="I6206" s="21">
        <v>45.872268856677103</v>
      </c>
    </row>
    <row r="6207" spans="1:9" x14ac:dyDescent="0.2">
      <c r="A6207" s="20">
        <v>6206</v>
      </c>
      <c r="B6207" s="21">
        <v>6.3731750000000004E-2</v>
      </c>
      <c r="C6207" s="21">
        <v>3.9779040000000002E-2</v>
      </c>
      <c r="D6207" s="21">
        <v>0.334446824320839</v>
      </c>
      <c r="E6207" s="21">
        <v>15.850334495543599</v>
      </c>
      <c r="F6207" s="21">
        <v>5.8173490000000001E-2</v>
      </c>
      <c r="G6207" s="21">
        <v>4.8049679999999997E-2</v>
      </c>
      <c r="H6207" s="21">
        <v>31.601210725678499</v>
      </c>
      <c r="I6207" s="21">
        <v>53.658034823915003</v>
      </c>
    </row>
    <row r="6208" spans="1:9" x14ac:dyDescent="0.2">
      <c r="A6208" s="20">
        <v>6207</v>
      </c>
      <c r="B6208" s="21">
        <v>3.400802E-2</v>
      </c>
      <c r="C6208" s="21">
        <v>3.166832E-2</v>
      </c>
      <c r="D6208" s="21">
        <v>0.352239207462264</v>
      </c>
      <c r="E6208" s="21">
        <v>16.743157962322599</v>
      </c>
      <c r="F6208" s="21">
        <v>6.4016760000000006E-2</v>
      </c>
      <c r="G6208" s="21">
        <v>4.8202059999999998E-2</v>
      </c>
      <c r="H6208" s="21">
        <v>31.357773139848302</v>
      </c>
      <c r="I6208" s="21">
        <v>54.679807231712601</v>
      </c>
    </row>
    <row r="6209" spans="1:9" x14ac:dyDescent="0.2">
      <c r="A6209" s="20">
        <v>6208</v>
      </c>
      <c r="B6209" s="21">
        <v>4.1937809999999999E-2</v>
      </c>
      <c r="C6209" s="21">
        <v>4.700327E-2</v>
      </c>
      <c r="D6209" s="21">
        <v>0.36710812999999998</v>
      </c>
      <c r="E6209" s="21">
        <v>19.5221272610023</v>
      </c>
      <c r="F6209" s="21">
        <v>6.2334486603393399E-2</v>
      </c>
      <c r="G6209" s="21">
        <v>4.0884810000000001E-2</v>
      </c>
      <c r="H6209" s="21">
        <v>30.922459317097601</v>
      </c>
      <c r="I6209" s="21">
        <v>72.654588159924103</v>
      </c>
    </row>
    <row r="6210" spans="1:9" x14ac:dyDescent="0.2">
      <c r="A6210" s="20">
        <v>6209</v>
      </c>
      <c r="B6210" s="21">
        <v>3.9050889999999998E-2</v>
      </c>
      <c r="C6210" s="21">
        <v>3.5203610000000003E-2</v>
      </c>
      <c r="D6210" s="21">
        <v>0.31177247901345401</v>
      </c>
      <c r="E6210" s="21">
        <v>17.057866235553401</v>
      </c>
      <c r="F6210" s="21">
        <v>5.9567870000000002E-2</v>
      </c>
      <c r="G6210" s="21">
        <v>4.548845E-2</v>
      </c>
      <c r="H6210" s="21">
        <v>31.611230490430302</v>
      </c>
      <c r="I6210" s="21">
        <v>50.671710147090799</v>
      </c>
    </row>
    <row r="6211" spans="1:9" x14ac:dyDescent="0.2">
      <c r="A6211" s="20">
        <v>6210</v>
      </c>
      <c r="B6211" s="21">
        <v>3.0103770381190501E-2</v>
      </c>
      <c r="C6211" s="21">
        <v>3.5587575119454998E-2</v>
      </c>
      <c r="D6211" s="21">
        <v>0.34615145241751499</v>
      </c>
      <c r="E6211" s="21">
        <v>16.460658461032001</v>
      </c>
      <c r="F6211" s="21">
        <v>6.4881679999999997E-2</v>
      </c>
      <c r="G6211" s="21">
        <v>4.4844299999999997E-2</v>
      </c>
      <c r="H6211" s="21">
        <v>31.645032032523599</v>
      </c>
      <c r="I6211" s="21">
        <v>53.226550547169303</v>
      </c>
    </row>
    <row r="6212" spans="1:9" x14ac:dyDescent="0.2">
      <c r="A6212" s="20">
        <v>6211</v>
      </c>
      <c r="B6212" s="21">
        <v>5.4757790000000001E-2</v>
      </c>
      <c r="C6212" s="21">
        <v>4.1394686961835403E-2</v>
      </c>
      <c r="D6212" s="21">
        <v>0.38483493104863697</v>
      </c>
      <c r="E6212" s="21">
        <v>20.027134929770401</v>
      </c>
      <c r="F6212" s="21">
        <v>6.7145629999999998E-2</v>
      </c>
      <c r="G6212" s="21">
        <v>3.326428E-2</v>
      </c>
      <c r="H6212" s="21">
        <v>29.337558833551899</v>
      </c>
      <c r="I6212" s="21">
        <v>76.212845198621906</v>
      </c>
    </row>
    <row r="6213" spans="1:9" x14ac:dyDescent="0.2">
      <c r="A6213" s="20">
        <v>6212</v>
      </c>
      <c r="B6213" s="21">
        <v>4.1888297958649803E-2</v>
      </c>
      <c r="C6213" s="21">
        <v>4.1181870000000002E-2</v>
      </c>
      <c r="D6213" s="21">
        <v>0.32302038105935799</v>
      </c>
      <c r="E6213" s="21">
        <v>17.190740502808399</v>
      </c>
      <c r="F6213" s="21">
        <v>6.1908749999999999E-2</v>
      </c>
      <c r="G6213" s="21">
        <v>4.67893506909898E-2</v>
      </c>
      <c r="H6213" s="21">
        <v>30.485921220152701</v>
      </c>
      <c r="I6213" s="21">
        <v>54.030475259354198</v>
      </c>
    </row>
    <row r="6214" spans="1:9" x14ac:dyDescent="0.2">
      <c r="A6214" s="20">
        <v>6213</v>
      </c>
      <c r="B6214" s="21">
        <v>3.2851730000000003E-2</v>
      </c>
      <c r="C6214" s="21">
        <v>3.644911E-2</v>
      </c>
      <c r="D6214" s="21">
        <v>0.34099183473084899</v>
      </c>
      <c r="E6214" s="21">
        <v>18.267402084052001</v>
      </c>
      <c r="F6214" s="21">
        <v>6.3948539999999998E-2</v>
      </c>
      <c r="G6214" s="21">
        <v>3.6459264616008798E-2</v>
      </c>
      <c r="H6214" s="21">
        <v>32.7882259</v>
      </c>
      <c r="I6214" s="21">
        <v>59.004410570225602</v>
      </c>
    </row>
    <row r="6215" spans="1:9" x14ac:dyDescent="0.2">
      <c r="A6215" s="20">
        <v>6214</v>
      </c>
      <c r="B6215" s="21">
        <v>2.0431158342992899E-2</v>
      </c>
      <c r="C6215" s="21">
        <v>4.1402799999999997E-2</v>
      </c>
      <c r="D6215" s="21">
        <v>0.332680164366913</v>
      </c>
      <c r="E6215" s="21">
        <v>17.670000163108199</v>
      </c>
      <c r="F6215" s="21">
        <v>5.3717710000000002E-2</v>
      </c>
      <c r="G6215" s="21">
        <v>4.8604000000000001E-2</v>
      </c>
      <c r="H6215" s="21">
        <v>31.336452600987698</v>
      </c>
      <c r="I6215" s="21">
        <v>58.509830628178001</v>
      </c>
    </row>
    <row r="6216" spans="1:9" x14ac:dyDescent="0.2">
      <c r="A6216" s="20">
        <v>6215</v>
      </c>
      <c r="B6216" s="21">
        <v>2.6596074794213099E-2</v>
      </c>
      <c r="C6216" s="21">
        <v>4.1254930000000002E-2</v>
      </c>
      <c r="D6216" s="21">
        <v>0.35906649919955202</v>
      </c>
      <c r="E6216" s="21">
        <v>20.298082393678801</v>
      </c>
      <c r="F6216" s="21">
        <v>6.7957600000000007E-2</v>
      </c>
      <c r="G6216" s="21">
        <v>4.307101E-2</v>
      </c>
      <c r="H6216" s="21">
        <v>32.588410699999997</v>
      </c>
      <c r="I6216" s="21">
        <v>68.878293897417294</v>
      </c>
    </row>
    <row r="6217" spans="1:9" x14ac:dyDescent="0.2">
      <c r="A6217" s="20">
        <v>6216</v>
      </c>
      <c r="B6217" s="21">
        <v>1.53792982659685E-2</v>
      </c>
      <c r="C6217" s="21">
        <v>3.9817400000000003E-2</v>
      </c>
      <c r="D6217" s="21">
        <v>0.31999045136323001</v>
      </c>
      <c r="E6217" s="21">
        <v>19.124764200000001</v>
      </c>
      <c r="F6217" s="21">
        <v>5.8335020000000001E-2</v>
      </c>
      <c r="G6217" s="21">
        <v>4.3156761894748499E-2</v>
      </c>
      <c r="H6217" s="21">
        <v>31.268268445221601</v>
      </c>
      <c r="I6217" s="21">
        <v>58.713518800000003</v>
      </c>
    </row>
    <row r="6218" spans="1:9" x14ac:dyDescent="0.2">
      <c r="A6218" s="20">
        <v>6217</v>
      </c>
      <c r="B6218" s="21">
        <v>4.018335E-2</v>
      </c>
      <c r="C6218" s="21">
        <v>4.0732499999999998E-2</v>
      </c>
      <c r="D6218" s="21">
        <v>0.31359034755012299</v>
      </c>
      <c r="E6218" s="21">
        <v>18.089719602937901</v>
      </c>
      <c r="F6218" s="21">
        <v>5.6691499999999999E-2</v>
      </c>
      <c r="G6218" s="21">
        <v>4.2493833475862698E-2</v>
      </c>
      <c r="H6218" s="21">
        <v>30.457289429003598</v>
      </c>
      <c r="I6218" s="21">
        <v>56.370256827520699</v>
      </c>
    </row>
    <row r="6219" spans="1:9" x14ac:dyDescent="0.2">
      <c r="A6219" s="20">
        <v>6218</v>
      </c>
      <c r="B6219" s="21">
        <v>2.2050016115734001E-2</v>
      </c>
      <c r="C6219" s="21">
        <v>3.7471249955958699E-2</v>
      </c>
      <c r="D6219" s="21">
        <v>0.36164073005227698</v>
      </c>
      <c r="E6219" s="21">
        <v>20.0418575548624</v>
      </c>
      <c r="F6219" s="21">
        <v>6.54338E-2</v>
      </c>
      <c r="G6219" s="21">
        <v>4.195115E-2</v>
      </c>
      <c r="H6219" s="21">
        <v>33.646425665901397</v>
      </c>
      <c r="I6219" s="21">
        <v>68.005856198132904</v>
      </c>
    </row>
    <row r="6220" spans="1:9" x14ac:dyDescent="0.2">
      <c r="A6220" s="20">
        <v>6219</v>
      </c>
      <c r="B6220" s="21">
        <v>3.6016590000000001E-2</v>
      </c>
      <c r="C6220" s="21">
        <v>3.8416160209479501E-2</v>
      </c>
      <c r="D6220" s="21">
        <v>0.34977316588146301</v>
      </c>
      <c r="E6220" s="21">
        <v>19.233862457586</v>
      </c>
      <c r="F6220" s="21">
        <v>5.9081019999999998E-2</v>
      </c>
      <c r="G6220" s="21">
        <v>4.3856680000000002E-2</v>
      </c>
      <c r="H6220" s="21">
        <v>32.886595208094199</v>
      </c>
      <c r="I6220" s="21">
        <v>66.042213799999999</v>
      </c>
    </row>
    <row r="6221" spans="1:9" x14ac:dyDescent="0.2">
      <c r="A6221" s="20">
        <v>6220</v>
      </c>
      <c r="B6221" s="21">
        <v>6.0551529999999999E-2</v>
      </c>
      <c r="C6221" s="21">
        <v>4.753694E-2</v>
      </c>
      <c r="D6221" s="21">
        <v>0.32127610381066402</v>
      </c>
      <c r="E6221" s="21">
        <v>19.686677311551001</v>
      </c>
      <c r="F6221" s="21">
        <v>5.752881E-2</v>
      </c>
      <c r="G6221" s="21">
        <v>4.9636890000000003E-2</v>
      </c>
      <c r="H6221" s="21">
        <v>31.3835183406288</v>
      </c>
      <c r="I6221" s="21">
        <v>65.751681150442707</v>
      </c>
    </row>
    <row r="6222" spans="1:9" x14ac:dyDescent="0.2">
      <c r="A6222" s="20">
        <v>6221</v>
      </c>
      <c r="B6222" s="21">
        <v>5.7989493593823702E-2</v>
      </c>
      <c r="C6222" s="21">
        <v>3.5568950000000002E-2</v>
      </c>
      <c r="D6222" s="21">
        <v>0.34363055220125899</v>
      </c>
      <c r="E6222" s="21">
        <v>21.2074363173707</v>
      </c>
      <c r="F6222" s="21">
        <v>5.9531979999999998E-2</v>
      </c>
      <c r="G6222" s="21">
        <v>3.9578701896399698E-2</v>
      </c>
      <c r="H6222" s="21">
        <v>33.151135960273201</v>
      </c>
      <c r="I6222" s="21">
        <v>72.258611572283499</v>
      </c>
    </row>
    <row r="6223" spans="1:9" x14ac:dyDescent="0.2">
      <c r="A6223" s="20">
        <v>6222</v>
      </c>
      <c r="B6223" s="21">
        <v>3.9515849999999998E-2</v>
      </c>
      <c r="C6223" s="21">
        <v>3.7896520000000003E-2</v>
      </c>
      <c r="D6223" s="21">
        <v>0.31936334373980002</v>
      </c>
      <c r="E6223" s="21">
        <v>17.065475190939502</v>
      </c>
      <c r="F6223" s="21">
        <v>5.4919799999999998E-2</v>
      </c>
      <c r="G6223" s="21">
        <v>4.5055865826677297E-2</v>
      </c>
      <c r="H6223" s="21">
        <v>32.841896800000001</v>
      </c>
      <c r="I6223" s="21">
        <v>53.961998100000002</v>
      </c>
    </row>
    <row r="6224" spans="1:9" x14ac:dyDescent="0.2">
      <c r="A6224" s="20">
        <v>6223</v>
      </c>
      <c r="B6224" s="21">
        <v>3.8693730000000003E-2</v>
      </c>
      <c r="C6224" s="21">
        <v>3.5086283368205198E-2</v>
      </c>
      <c r="D6224" s="21">
        <v>0.36344567572337699</v>
      </c>
      <c r="E6224" s="21">
        <v>17.062106098075201</v>
      </c>
      <c r="F6224" s="21">
        <v>5.747592E-2</v>
      </c>
      <c r="G6224" s="21">
        <v>5.5556598426866798E-2</v>
      </c>
      <c r="H6224" s="21">
        <v>30.456224805898</v>
      </c>
      <c r="I6224" s="21">
        <v>60.696889438959801</v>
      </c>
    </row>
    <row r="6225" spans="1:9" x14ac:dyDescent="0.2">
      <c r="A6225" s="20">
        <v>6224</v>
      </c>
      <c r="B6225" s="21">
        <v>6.8198120000000001E-2</v>
      </c>
      <c r="C6225" s="21">
        <v>3.801802E-2</v>
      </c>
      <c r="D6225" s="21">
        <v>0.350565735906673</v>
      </c>
      <c r="E6225" s="21">
        <v>18.476087124663099</v>
      </c>
      <c r="F6225" s="21">
        <v>6.611148E-2</v>
      </c>
      <c r="G6225" s="21">
        <v>4.1642180000000001E-2</v>
      </c>
      <c r="H6225" s="21">
        <v>31.9308988112588</v>
      </c>
      <c r="I6225" s="21">
        <v>63.541945267966902</v>
      </c>
    </row>
    <row r="6226" spans="1:9" x14ac:dyDescent="0.2">
      <c r="A6226" s="20">
        <v>6225</v>
      </c>
      <c r="B6226" s="21">
        <v>4.7811340000000001E-2</v>
      </c>
      <c r="C6226" s="21">
        <v>4.5727450000000003E-2</v>
      </c>
      <c r="D6226" s="21">
        <v>0.33070677353523698</v>
      </c>
      <c r="E6226" s="21">
        <v>18.382408768127299</v>
      </c>
      <c r="F6226" s="21">
        <v>6.6828799999999994E-2</v>
      </c>
      <c r="G6226" s="21">
        <v>4.4919454871552897E-2</v>
      </c>
      <c r="H6226" s="21">
        <v>32.354255495269697</v>
      </c>
      <c r="I6226" s="21">
        <v>59.3979139789339</v>
      </c>
    </row>
    <row r="6227" spans="1:9" x14ac:dyDescent="0.2">
      <c r="A6227" s="20">
        <v>6226</v>
      </c>
      <c r="B6227" s="21">
        <v>3.50829E-2</v>
      </c>
      <c r="C6227" s="21">
        <v>4.3665160000000001E-2</v>
      </c>
      <c r="D6227" s="21">
        <v>0.33339691536106703</v>
      </c>
      <c r="E6227" s="21">
        <v>20.085665732169701</v>
      </c>
      <c r="F6227" s="21">
        <v>6.1327149999999997E-2</v>
      </c>
      <c r="G6227" s="21">
        <v>4.92076799623389E-2</v>
      </c>
      <c r="H6227" s="21">
        <v>32.576682099999999</v>
      </c>
      <c r="I6227" s="21">
        <v>65.919152812293405</v>
      </c>
    </row>
    <row r="6228" spans="1:9" x14ac:dyDescent="0.2">
      <c r="A6228" s="20">
        <v>6227</v>
      </c>
      <c r="B6228" s="21">
        <v>1.8609730000000001E-2</v>
      </c>
      <c r="C6228" s="21">
        <v>4.4638270000000001E-2</v>
      </c>
      <c r="D6228" s="21">
        <v>0.335816124909179</v>
      </c>
      <c r="E6228" s="21">
        <v>16.809468899999999</v>
      </c>
      <c r="F6228" s="21">
        <v>5.7602738210976598E-2</v>
      </c>
      <c r="G6228" s="21">
        <v>5.5922670000000001E-2</v>
      </c>
      <c r="H6228" s="21">
        <v>35.1193194109727</v>
      </c>
      <c r="I6228" s="21">
        <v>55.482866253143101</v>
      </c>
    </row>
    <row r="6229" spans="1:9" x14ac:dyDescent="0.2">
      <c r="A6229" s="20">
        <v>6228</v>
      </c>
      <c r="B6229" s="21">
        <v>4.59081E-2</v>
      </c>
      <c r="C6229" s="21">
        <v>3.9295980815971202E-2</v>
      </c>
      <c r="D6229" s="21">
        <v>0.32349981272987899</v>
      </c>
      <c r="E6229" s="21">
        <v>17.987624184782099</v>
      </c>
      <c r="F6229" s="21">
        <v>6.306908E-2</v>
      </c>
      <c r="G6229" s="21">
        <v>5.2759518613016997E-2</v>
      </c>
      <c r="H6229" s="21">
        <v>32.889604678287398</v>
      </c>
      <c r="I6229" s="21">
        <v>55.915898174215201</v>
      </c>
    </row>
    <row r="6230" spans="1:9" x14ac:dyDescent="0.2">
      <c r="A6230" s="20">
        <v>6229</v>
      </c>
      <c r="B6230" s="21">
        <v>5.2439856588742902E-2</v>
      </c>
      <c r="C6230" s="21">
        <v>3.3725600000000001E-2</v>
      </c>
      <c r="D6230" s="21">
        <v>0.37179969650880101</v>
      </c>
      <c r="E6230" s="21">
        <v>18.364275881369299</v>
      </c>
      <c r="F6230" s="21">
        <v>5.1518183962968402E-2</v>
      </c>
      <c r="G6230" s="21">
        <v>4.429806E-2</v>
      </c>
      <c r="H6230" s="21">
        <v>32.914884311963597</v>
      </c>
      <c r="I6230" s="21">
        <v>69.983333900000005</v>
      </c>
    </row>
    <row r="6231" spans="1:9" x14ac:dyDescent="0.2">
      <c r="A6231" s="20">
        <v>6230</v>
      </c>
      <c r="B6231" s="21">
        <v>3.0525227132295302E-2</v>
      </c>
      <c r="C6231" s="21">
        <v>4.6103392124430403E-2</v>
      </c>
      <c r="D6231" s="21">
        <v>0.36826285982593998</v>
      </c>
      <c r="E6231" s="21">
        <v>18.126483893113502</v>
      </c>
      <c r="F6231" s="21">
        <v>6.6854960000000005E-2</v>
      </c>
      <c r="G6231" s="21">
        <v>4.6963907747794902E-2</v>
      </c>
      <c r="H6231" s="21">
        <v>29.428220158271301</v>
      </c>
      <c r="I6231" s="21">
        <v>65.023838102978303</v>
      </c>
    </row>
    <row r="6232" spans="1:9" x14ac:dyDescent="0.2">
      <c r="A6232" s="20">
        <v>6231</v>
      </c>
      <c r="B6232" s="21">
        <v>4.4368039999999997E-2</v>
      </c>
      <c r="C6232" s="21">
        <v>3.0889079999999999E-2</v>
      </c>
      <c r="D6232" s="21">
        <v>0.33697473993122401</v>
      </c>
      <c r="E6232" s="21">
        <v>16.187080297521899</v>
      </c>
      <c r="F6232" s="21">
        <v>6.0651799999999999E-2</v>
      </c>
      <c r="G6232" s="21">
        <v>4.3959930000000001E-2</v>
      </c>
      <c r="H6232" s="21">
        <v>36.907577166459603</v>
      </c>
      <c r="I6232" s="21">
        <v>51.619545199999997</v>
      </c>
    </row>
    <row r="6233" spans="1:9" x14ac:dyDescent="0.2">
      <c r="A6233" s="20">
        <v>6232</v>
      </c>
      <c r="B6233" s="21">
        <v>3.4546399999999998E-2</v>
      </c>
      <c r="C6233" s="21">
        <v>3.3178600000000003E-2</v>
      </c>
      <c r="D6233" s="21">
        <v>0.338709825555706</v>
      </c>
      <c r="E6233" s="21">
        <v>16.762075800000002</v>
      </c>
      <c r="F6233" s="21">
        <v>5.5828129999999997E-2</v>
      </c>
      <c r="G6233" s="21">
        <v>5.0462189999999997E-2</v>
      </c>
      <c r="H6233" s="21">
        <v>29.024348584521501</v>
      </c>
      <c r="I6233" s="21">
        <v>54.896861152282099</v>
      </c>
    </row>
    <row r="6234" spans="1:9" x14ac:dyDescent="0.2">
      <c r="A6234" s="20">
        <v>6233</v>
      </c>
      <c r="B6234" s="21">
        <v>3.7239510000000003E-2</v>
      </c>
      <c r="C6234" s="21">
        <v>4.2592812269344499E-2</v>
      </c>
      <c r="D6234" s="21">
        <v>0.32254140048642099</v>
      </c>
      <c r="E6234" s="21">
        <v>16.795789423289499</v>
      </c>
      <c r="F6234" s="21">
        <v>6.8435640000000006E-2</v>
      </c>
      <c r="G6234" s="21">
        <v>4.4403177362895299E-2</v>
      </c>
      <c r="H6234" s="21">
        <v>30.4952030547908</v>
      </c>
      <c r="I6234" s="21">
        <v>51.036599814783102</v>
      </c>
    </row>
    <row r="6235" spans="1:9" x14ac:dyDescent="0.2">
      <c r="A6235" s="20">
        <v>6234</v>
      </c>
      <c r="B6235" s="21">
        <v>0.01</v>
      </c>
      <c r="C6235" s="21">
        <v>3.30658362195064E-2</v>
      </c>
      <c r="D6235" s="21">
        <v>0.34178764290097602</v>
      </c>
      <c r="E6235" s="21">
        <v>18.636797825552399</v>
      </c>
      <c r="F6235" s="21">
        <v>6.1212959999999997E-2</v>
      </c>
      <c r="G6235" s="21">
        <v>5.3511469999999998E-2</v>
      </c>
      <c r="H6235" s="21">
        <v>30.580749185401199</v>
      </c>
      <c r="I6235" s="21">
        <v>58.396526393273703</v>
      </c>
    </row>
    <row r="6236" spans="1:9" x14ac:dyDescent="0.2">
      <c r="A6236" s="20">
        <v>6235</v>
      </c>
      <c r="B6236" s="21">
        <v>3.6673280000000003E-2</v>
      </c>
      <c r="C6236" s="21">
        <v>2.7537825165622198E-2</v>
      </c>
      <c r="D6236" s="21">
        <v>0.35478491516717597</v>
      </c>
      <c r="E6236" s="21">
        <v>18.0010167663843</v>
      </c>
      <c r="F6236" s="21">
        <v>5.8868929938687101E-2</v>
      </c>
      <c r="G6236" s="21">
        <v>3.5347629999999998E-2</v>
      </c>
      <c r="H6236" s="21">
        <v>30.970589024813801</v>
      </c>
      <c r="I6236" s="21">
        <v>60.421467059217697</v>
      </c>
    </row>
    <row r="6237" spans="1:9" x14ac:dyDescent="0.2">
      <c r="A6237" s="20">
        <v>6236</v>
      </c>
      <c r="B6237" s="21">
        <v>5.4540539999999998E-2</v>
      </c>
      <c r="C6237" s="21">
        <v>2.8589030895333899E-2</v>
      </c>
      <c r="D6237" s="21">
        <v>0.36862386117797802</v>
      </c>
      <c r="E6237" s="21">
        <v>16.9343262881432</v>
      </c>
      <c r="F6237" s="21">
        <v>7.1248039999999999E-2</v>
      </c>
      <c r="G6237" s="21">
        <v>4.8066602326623797E-2</v>
      </c>
      <c r="H6237" s="21">
        <v>29.8460216542951</v>
      </c>
      <c r="I6237" s="21">
        <v>56.711843953146698</v>
      </c>
    </row>
    <row r="6238" spans="1:9" x14ac:dyDescent="0.2">
      <c r="A6238" s="20">
        <v>6237</v>
      </c>
      <c r="B6238" s="21">
        <v>3.0528960000000001E-2</v>
      </c>
      <c r="C6238" s="21">
        <v>3.3355592736942601E-2</v>
      </c>
      <c r="D6238" s="21">
        <v>0.32707739321787999</v>
      </c>
      <c r="E6238" s="21">
        <v>19.284540499999999</v>
      </c>
      <c r="F6238" s="21">
        <v>5.8373082827012E-2</v>
      </c>
      <c r="G6238" s="21">
        <v>4.873922E-2</v>
      </c>
      <c r="H6238" s="21">
        <v>28.359368534723401</v>
      </c>
      <c r="I6238" s="21">
        <v>59.970425341037704</v>
      </c>
    </row>
    <row r="6239" spans="1:9" x14ac:dyDescent="0.2">
      <c r="A6239" s="20">
        <v>6238</v>
      </c>
      <c r="B6239" s="21">
        <v>4.0787900000000002E-2</v>
      </c>
      <c r="C6239" s="21">
        <v>4.473158E-2</v>
      </c>
      <c r="D6239" s="21">
        <v>0.31130518000000001</v>
      </c>
      <c r="E6239" s="21">
        <v>19.651181830433501</v>
      </c>
      <c r="F6239" s="21">
        <v>6.4743309999999998E-2</v>
      </c>
      <c r="G6239" s="21">
        <v>3.240734E-2</v>
      </c>
      <c r="H6239" s="21">
        <v>33.959258558108701</v>
      </c>
      <c r="I6239" s="21">
        <v>59.690545307669403</v>
      </c>
    </row>
    <row r="6240" spans="1:9" x14ac:dyDescent="0.2">
      <c r="A6240" s="20">
        <v>6239</v>
      </c>
      <c r="B6240" s="21">
        <v>2.8660739399621101E-2</v>
      </c>
      <c r="C6240" s="21">
        <v>4.0465670000000002E-2</v>
      </c>
      <c r="D6240" s="21">
        <v>0.32485704149155797</v>
      </c>
      <c r="E6240" s="21">
        <v>17.100667881902499</v>
      </c>
      <c r="F6240" s="21">
        <v>6.4466399999999993E-2</v>
      </c>
      <c r="G6240" s="21">
        <v>3.6826659999999997E-2</v>
      </c>
      <c r="H6240" s="21">
        <v>30.569139161383301</v>
      </c>
      <c r="I6240" s="21">
        <v>52.746489488839302</v>
      </c>
    </row>
    <row r="6241" spans="1:9" x14ac:dyDescent="0.2">
      <c r="A6241" s="20">
        <v>6240</v>
      </c>
      <c r="B6241" s="21">
        <v>4.5406625144391498E-2</v>
      </c>
      <c r="C6241" s="21">
        <v>4.8384219999999999E-2</v>
      </c>
      <c r="D6241" s="21">
        <v>0.35612429375010701</v>
      </c>
      <c r="E6241" s="21">
        <v>19.213855942406099</v>
      </c>
      <c r="F6241" s="21">
        <v>5.6762596154419101E-2</v>
      </c>
      <c r="G6241" s="21">
        <v>5.15727498001756E-2</v>
      </c>
      <c r="H6241" s="21">
        <v>27.360871968963799</v>
      </c>
      <c r="I6241" s="21">
        <v>71.450235811900001</v>
      </c>
    </row>
    <row r="6242" spans="1:9" x14ac:dyDescent="0.2">
      <c r="A6242" s="20">
        <v>6241</v>
      </c>
      <c r="B6242" s="21">
        <v>3.6752149999999997E-2</v>
      </c>
      <c r="C6242" s="21">
        <v>3.5728040000000003E-2</v>
      </c>
      <c r="D6242" s="21">
        <v>0.34412981714614599</v>
      </c>
      <c r="E6242" s="21">
        <v>16.155815955878701</v>
      </c>
      <c r="F6242" s="21">
        <v>6.0301659366541201E-2</v>
      </c>
      <c r="G6242" s="21">
        <v>4.7595802116818201E-2</v>
      </c>
      <c r="H6242" s="21">
        <v>31.028775494583599</v>
      </c>
      <c r="I6242" s="21">
        <v>53.420944306689798</v>
      </c>
    </row>
    <row r="6243" spans="1:9" x14ac:dyDescent="0.2">
      <c r="A6243" s="20">
        <v>6242</v>
      </c>
      <c r="B6243" s="21">
        <v>2.5911380000000001E-2</v>
      </c>
      <c r="C6243" s="21">
        <v>3.609776E-2</v>
      </c>
      <c r="D6243" s="21">
        <v>0.36484766067558699</v>
      </c>
      <c r="E6243" s="21">
        <v>19.991592871016401</v>
      </c>
      <c r="F6243" s="21">
        <v>5.9739856256445401E-2</v>
      </c>
      <c r="G6243" s="21">
        <v>4.8959889999999999E-2</v>
      </c>
      <c r="H6243" s="21">
        <v>32.489376133905203</v>
      </c>
      <c r="I6243" s="21">
        <v>70.215474543465803</v>
      </c>
    </row>
    <row r="6244" spans="1:9" x14ac:dyDescent="0.2">
      <c r="A6244" s="20">
        <v>6243</v>
      </c>
      <c r="B6244" s="21">
        <v>5.9988270000000003E-2</v>
      </c>
      <c r="C6244" s="21">
        <v>3.4472979749783597E-2</v>
      </c>
      <c r="D6244" s="21">
        <v>0.34583176985589098</v>
      </c>
      <c r="E6244" s="21">
        <v>20.978383929765599</v>
      </c>
      <c r="F6244" s="21">
        <v>5.2166395573686401E-2</v>
      </c>
      <c r="G6244" s="21">
        <v>5.3393540000000003E-2</v>
      </c>
      <c r="H6244" s="21">
        <v>28.408758032477699</v>
      </c>
      <c r="I6244" s="21">
        <v>74.098925809825303</v>
      </c>
    </row>
    <row r="6245" spans="1:9" x14ac:dyDescent="0.2">
      <c r="A6245" s="20">
        <v>6244</v>
      </c>
      <c r="B6245" s="21">
        <v>5.3933979999999999E-2</v>
      </c>
      <c r="C6245" s="21">
        <v>4.0310360000000003E-2</v>
      </c>
      <c r="D6245" s="21">
        <v>0.37731412139876802</v>
      </c>
      <c r="E6245" s="21">
        <v>16.809211423097999</v>
      </c>
      <c r="F6245" s="21">
        <v>5.1179809999999999E-2</v>
      </c>
      <c r="G6245" s="21">
        <v>4.3268290000000001E-2</v>
      </c>
      <c r="H6245" s="21">
        <v>32.8371801004266</v>
      </c>
      <c r="I6245" s="21">
        <v>67.184892073293895</v>
      </c>
    </row>
    <row r="6246" spans="1:9" x14ac:dyDescent="0.2">
      <c r="A6246" s="20">
        <v>6245</v>
      </c>
      <c r="B6246" s="21">
        <v>3.0926398541077298E-2</v>
      </c>
      <c r="C6246" s="21">
        <v>3.7471169999999998E-2</v>
      </c>
      <c r="D6246" s="21">
        <v>0.31328683000000002</v>
      </c>
      <c r="E6246" s="21">
        <v>19.553058790910601</v>
      </c>
      <c r="F6246" s="21">
        <v>5.0121069999999997E-2</v>
      </c>
      <c r="G6246" s="21">
        <v>5.3354869999999999E-2</v>
      </c>
      <c r="H6246" s="21">
        <v>32.230823858792597</v>
      </c>
      <c r="I6246" s="21">
        <v>61.275042252946001</v>
      </c>
    </row>
    <row r="6247" spans="1:9" x14ac:dyDescent="0.2">
      <c r="A6247" s="20">
        <v>6246</v>
      </c>
      <c r="B6247" s="21">
        <v>4.746682E-2</v>
      </c>
      <c r="C6247" s="21">
        <v>5.12313E-2</v>
      </c>
      <c r="D6247" s="21">
        <v>0.3</v>
      </c>
      <c r="E6247" s="21">
        <v>16.4294399572698</v>
      </c>
      <c r="F6247" s="21">
        <v>5.8751020000000001E-2</v>
      </c>
      <c r="G6247" s="21">
        <v>5.9628220000000003E-2</v>
      </c>
      <c r="H6247" s="21">
        <v>29.859256059749601</v>
      </c>
      <c r="I6247" s="21">
        <v>50.100301769614099</v>
      </c>
    </row>
    <row r="6248" spans="1:9" x14ac:dyDescent="0.2">
      <c r="A6248" s="20">
        <v>6247</v>
      </c>
      <c r="B6248" s="21">
        <v>4.8061180000000002E-2</v>
      </c>
      <c r="C6248" s="21">
        <v>3.8556229999999997E-2</v>
      </c>
      <c r="D6248" s="21">
        <v>0.37206444987127202</v>
      </c>
      <c r="E6248" s="21">
        <v>20.958386484488798</v>
      </c>
      <c r="F6248" s="21">
        <v>5.6033579999999999E-2</v>
      </c>
      <c r="G6248" s="21">
        <v>5.13276431339185E-2</v>
      </c>
      <c r="H6248" s="21">
        <v>32.171465777986697</v>
      </c>
      <c r="I6248" s="21">
        <v>79.117772963855501</v>
      </c>
    </row>
    <row r="6249" spans="1:9" x14ac:dyDescent="0.2">
      <c r="A6249" s="20">
        <v>6248</v>
      </c>
      <c r="B6249" s="21">
        <v>4.9634520000000001E-2</v>
      </c>
      <c r="C6249" s="21">
        <v>3.5442309999999998E-2</v>
      </c>
      <c r="D6249" s="21">
        <v>0.32908426368763899</v>
      </c>
      <c r="E6249" s="21">
        <v>18.083114164001898</v>
      </c>
      <c r="F6249" s="21">
        <v>5.6341479999999999E-2</v>
      </c>
      <c r="G6249" s="21">
        <v>4.7166163002697999E-2</v>
      </c>
      <c r="H6249" s="21">
        <v>34.851166415667898</v>
      </c>
      <c r="I6249" s="21">
        <v>58.8368290978487</v>
      </c>
    </row>
    <row r="6250" spans="1:9" x14ac:dyDescent="0.2">
      <c r="A6250" s="20">
        <v>6249</v>
      </c>
      <c r="B6250" s="21">
        <v>1.45861615600738E-2</v>
      </c>
      <c r="C6250" s="21">
        <v>5.6714670000000002E-2</v>
      </c>
      <c r="D6250" s="21">
        <v>0.34775181610335298</v>
      </c>
      <c r="E6250" s="21">
        <v>18.392753388391899</v>
      </c>
      <c r="F6250" s="21">
        <v>5.8896289999999997E-2</v>
      </c>
      <c r="G6250" s="21">
        <v>4.4721780000000003E-2</v>
      </c>
      <c r="H6250" s="21">
        <v>31.7123764</v>
      </c>
      <c r="I6250" s="21">
        <v>66.043772735324694</v>
      </c>
    </row>
    <row r="6251" spans="1:9" x14ac:dyDescent="0.2">
      <c r="A6251" s="20">
        <v>6250</v>
      </c>
      <c r="B6251" s="21">
        <v>5.5099098115489402E-2</v>
      </c>
      <c r="C6251" s="21">
        <v>2.9019280000000001E-2</v>
      </c>
      <c r="D6251" s="21">
        <v>0.34768780145199102</v>
      </c>
      <c r="E6251" s="21">
        <v>19.428831491846701</v>
      </c>
      <c r="F6251" s="21">
        <v>6.1018369520785203E-2</v>
      </c>
      <c r="G6251" s="21">
        <v>4.6050149999999998E-2</v>
      </c>
      <c r="H6251" s="21">
        <v>30.602901924224501</v>
      </c>
      <c r="I6251" s="21">
        <v>64.450607771168507</v>
      </c>
    </row>
    <row r="6252" spans="1:9" x14ac:dyDescent="0.2">
      <c r="A6252" s="20">
        <v>6251</v>
      </c>
      <c r="B6252" s="21">
        <v>3.145452E-2</v>
      </c>
      <c r="C6252" s="21">
        <v>4.7886940000000003E-2</v>
      </c>
      <c r="D6252" s="21">
        <v>0.35153634903451703</v>
      </c>
      <c r="E6252" s="21">
        <v>17.2857034527424</v>
      </c>
      <c r="F6252" s="21">
        <v>5.943648E-2</v>
      </c>
      <c r="G6252" s="21">
        <v>4.5876090000000001E-2</v>
      </c>
      <c r="H6252" s="21">
        <v>29.954204476565501</v>
      </c>
      <c r="I6252" s="21">
        <v>61.575162599999999</v>
      </c>
    </row>
    <row r="6253" spans="1:9" x14ac:dyDescent="0.2">
      <c r="A6253" s="20">
        <v>6252</v>
      </c>
      <c r="B6253" s="21">
        <v>3.4632580000000003E-2</v>
      </c>
      <c r="C6253" s="21">
        <v>3.2682442843571899E-2</v>
      </c>
      <c r="D6253" s="21">
        <v>0.335525524380555</v>
      </c>
      <c r="E6253" s="21">
        <v>17.8941462462281</v>
      </c>
      <c r="F6253" s="21">
        <v>5.7476482480239899E-2</v>
      </c>
      <c r="G6253" s="21">
        <v>4.5137280000000002E-2</v>
      </c>
      <c r="H6253" s="21">
        <v>35.228863132093501</v>
      </c>
      <c r="I6253" s="21">
        <v>57.604932612179702</v>
      </c>
    </row>
    <row r="6254" spans="1:9" x14ac:dyDescent="0.2">
      <c r="A6254" s="20">
        <v>6253</v>
      </c>
      <c r="B6254" s="21">
        <v>7.9568230000000004E-2</v>
      </c>
      <c r="C6254" s="21">
        <v>4.4044159999999999E-2</v>
      </c>
      <c r="D6254" s="21">
        <v>0.32596267098621601</v>
      </c>
      <c r="E6254" s="21">
        <v>16.212536604455099</v>
      </c>
      <c r="F6254" s="21">
        <v>7.0654729999999999E-2</v>
      </c>
      <c r="G6254" s="21">
        <v>3.9490070000000002E-2</v>
      </c>
      <c r="H6254" s="21">
        <v>31.1825852444208</v>
      </c>
      <c r="I6254" s="21">
        <v>51.992520413270597</v>
      </c>
    </row>
    <row r="6255" spans="1:9" x14ac:dyDescent="0.2">
      <c r="A6255" s="20">
        <v>6254</v>
      </c>
      <c r="B6255" s="21">
        <v>4.4528100000000001E-2</v>
      </c>
      <c r="C6255" s="21">
        <v>3.9678079999999998E-2</v>
      </c>
      <c r="D6255" s="21">
        <v>0.32436256798354302</v>
      </c>
      <c r="E6255" s="21">
        <v>18.715091300000001</v>
      </c>
      <c r="F6255" s="21">
        <v>5.9994539999999999E-2</v>
      </c>
      <c r="G6255" s="21">
        <v>4.713212E-2</v>
      </c>
      <c r="H6255" s="21">
        <v>31.1242505207282</v>
      </c>
      <c r="I6255" s="21">
        <v>59.521538400469503</v>
      </c>
    </row>
    <row r="6256" spans="1:9" x14ac:dyDescent="0.2">
      <c r="A6256" s="20">
        <v>6255</v>
      </c>
      <c r="B6256" s="21">
        <v>3.4205162868292303E-2</v>
      </c>
      <c r="C6256" s="21">
        <v>3.7782330000000003E-2</v>
      </c>
      <c r="D6256" s="21">
        <v>0.35707327566657399</v>
      </c>
      <c r="E6256" s="21">
        <v>19.629615198969098</v>
      </c>
      <c r="F6256" s="21">
        <v>6.5991889999999997E-2</v>
      </c>
      <c r="G6256" s="21">
        <v>4.6162750000000002E-2</v>
      </c>
      <c r="H6256" s="21">
        <v>33.360576761704998</v>
      </c>
      <c r="I6256" s="21">
        <v>66.324948434381298</v>
      </c>
    </row>
    <row r="6257" spans="1:9" x14ac:dyDescent="0.2">
      <c r="A6257" s="20">
        <v>6256</v>
      </c>
      <c r="B6257" s="21">
        <v>0.01</v>
      </c>
      <c r="C6257" s="21">
        <v>4.5740413249940097E-2</v>
      </c>
      <c r="D6257" s="21">
        <v>0.36042997320190401</v>
      </c>
      <c r="E6257" s="21">
        <v>19.9632234475838</v>
      </c>
      <c r="F6257" s="21">
        <v>5.4817310000000001E-2</v>
      </c>
      <c r="G6257" s="21">
        <v>5.182879E-2</v>
      </c>
      <c r="H6257" s="21">
        <v>32.743284219416999</v>
      </c>
      <c r="I6257" s="21">
        <v>72.410058593421795</v>
      </c>
    </row>
    <row r="6258" spans="1:9" x14ac:dyDescent="0.2">
      <c r="A6258" s="20">
        <v>6257</v>
      </c>
      <c r="B6258" s="21">
        <v>6.0846462009195301E-2</v>
      </c>
      <c r="C6258" s="21">
        <v>4.2387370000000001E-2</v>
      </c>
      <c r="D6258" s="21">
        <v>0.33999820327232499</v>
      </c>
      <c r="E6258" s="21">
        <v>18.396923200527201</v>
      </c>
      <c r="F6258" s="21">
        <v>6.7675959999999993E-2</v>
      </c>
      <c r="G6258" s="21">
        <v>4.7853909903786997E-2</v>
      </c>
      <c r="H6258" s="21">
        <v>28.8433164991796</v>
      </c>
      <c r="I6258" s="21">
        <v>61.030554688577297</v>
      </c>
    </row>
    <row r="6259" spans="1:9" x14ac:dyDescent="0.2">
      <c r="A6259" s="20">
        <v>6258</v>
      </c>
      <c r="B6259" s="21">
        <v>1.9821854937870899E-2</v>
      </c>
      <c r="C6259" s="21">
        <v>3.9685621248470998E-2</v>
      </c>
      <c r="D6259" s="21">
        <v>0.33306401420925502</v>
      </c>
      <c r="E6259" s="21">
        <v>19.439249394663001</v>
      </c>
      <c r="F6259" s="21">
        <v>5.8257639999999999E-2</v>
      </c>
      <c r="G6259" s="21">
        <v>4.1343209999999998E-2</v>
      </c>
      <c r="H6259" s="21">
        <v>32.007525863908498</v>
      </c>
      <c r="I6259" s="21">
        <v>62.817167522676499</v>
      </c>
    </row>
    <row r="6260" spans="1:9" x14ac:dyDescent="0.2">
      <c r="A6260" s="20">
        <v>6259</v>
      </c>
      <c r="B6260" s="21">
        <v>2.4948419999999999E-2</v>
      </c>
      <c r="C6260" s="21">
        <v>3.1629610000000002E-2</v>
      </c>
      <c r="D6260" s="21">
        <v>0.356373418620133</v>
      </c>
      <c r="E6260" s="21">
        <v>16.774270166459701</v>
      </c>
      <c r="F6260" s="21">
        <v>7.4999999999999997E-2</v>
      </c>
      <c r="G6260" s="21">
        <v>3.9518520000000001E-2</v>
      </c>
      <c r="H6260" s="21">
        <v>30.622756780469398</v>
      </c>
      <c r="I6260" s="21">
        <v>52.239578975537803</v>
      </c>
    </row>
    <row r="6261" spans="1:9" x14ac:dyDescent="0.2">
      <c r="A6261" s="20">
        <v>6260</v>
      </c>
      <c r="B6261" s="21">
        <v>3.5029715513682197E-2</v>
      </c>
      <c r="C6261" s="21">
        <v>3.6850189999999998E-2</v>
      </c>
      <c r="D6261" s="21">
        <v>0.31536755130650002</v>
      </c>
      <c r="E6261" s="21">
        <v>19.3196200204451</v>
      </c>
      <c r="F6261" s="21">
        <v>5.4440780000000001E-2</v>
      </c>
      <c r="G6261" s="21">
        <v>4.4971869999999997E-2</v>
      </c>
      <c r="H6261" s="21">
        <v>33.956812362435599</v>
      </c>
      <c r="I6261" s="21">
        <v>60.007338520875201</v>
      </c>
    </row>
    <row r="6262" spans="1:9" x14ac:dyDescent="0.2">
      <c r="A6262" s="20">
        <v>6261</v>
      </c>
      <c r="B6262" s="21">
        <v>6.1246179999999997E-2</v>
      </c>
      <c r="C6262" s="21">
        <v>3.3548266320472697E-2</v>
      </c>
      <c r="D6262" s="21">
        <v>0.38399396213752301</v>
      </c>
      <c r="E6262" s="21">
        <v>15.308738545275199</v>
      </c>
      <c r="F6262" s="21">
        <v>5.5664760000000001E-2</v>
      </c>
      <c r="G6262" s="21">
        <v>4.06585E-2</v>
      </c>
      <c r="H6262" s="21">
        <v>29.2976689213762</v>
      </c>
      <c r="I6262" s="21">
        <v>59.945724704935301</v>
      </c>
    </row>
    <row r="6263" spans="1:9" x14ac:dyDescent="0.2">
      <c r="A6263" s="20">
        <v>6262</v>
      </c>
      <c r="B6263" s="21">
        <v>5.1598600000000001E-2</v>
      </c>
      <c r="C6263" s="21">
        <v>2.4826040687315299E-2</v>
      </c>
      <c r="D6263" s="21">
        <v>0.35404751511774901</v>
      </c>
      <c r="E6263" s="21">
        <v>17.0228077687363</v>
      </c>
      <c r="F6263" s="21">
        <v>6.0056360000000003E-2</v>
      </c>
      <c r="G6263" s="21">
        <v>4.572474E-2</v>
      </c>
      <c r="H6263" s="21">
        <v>33.1877802109532</v>
      </c>
      <c r="I6263" s="21">
        <v>56.674711275063302</v>
      </c>
    </row>
    <row r="6264" spans="1:9" x14ac:dyDescent="0.2">
      <c r="A6264" s="20">
        <v>6263</v>
      </c>
      <c r="B6264" s="21">
        <v>3.7632440000000003E-2</v>
      </c>
      <c r="C6264" s="21">
        <v>4.7881294584425797E-2</v>
      </c>
      <c r="D6264" s="21">
        <v>0.341810498863652</v>
      </c>
      <c r="E6264" s="21">
        <v>18.8015398077386</v>
      </c>
      <c r="F6264" s="21">
        <v>5.9225779999999999E-2</v>
      </c>
      <c r="G6264" s="21">
        <v>4.16167129200729E-2</v>
      </c>
      <c r="H6264" s="21">
        <v>27.6775172974878</v>
      </c>
      <c r="I6264" s="21">
        <v>65.483002884928993</v>
      </c>
    </row>
    <row r="6265" spans="1:9" x14ac:dyDescent="0.2">
      <c r="A6265" s="20">
        <v>6264</v>
      </c>
      <c r="B6265" s="21">
        <v>4.46243809545823E-2</v>
      </c>
      <c r="C6265" s="21">
        <v>3.9656900000000002E-2</v>
      </c>
      <c r="D6265" s="21">
        <v>0.36159802755259901</v>
      </c>
      <c r="E6265" s="21">
        <v>17.594482650243901</v>
      </c>
      <c r="F6265" s="21">
        <v>5.5136789999999998E-2</v>
      </c>
      <c r="G6265" s="21">
        <v>5.1388589999999998E-2</v>
      </c>
      <c r="H6265" s="21">
        <v>32.896694775077002</v>
      </c>
      <c r="I6265" s="21">
        <v>64.681648364631698</v>
      </c>
    </row>
    <row r="6266" spans="1:9" x14ac:dyDescent="0.2">
      <c r="A6266" s="20">
        <v>6265</v>
      </c>
      <c r="B6266" s="21">
        <v>3.0994214606933398E-2</v>
      </c>
      <c r="C6266" s="21">
        <v>4.4635170205082099E-2</v>
      </c>
      <c r="D6266" s="21">
        <v>0.35761327361540102</v>
      </c>
      <c r="E6266" s="21">
        <v>17.936460471346798</v>
      </c>
      <c r="F6266" s="21">
        <v>6.8369700000000005E-2</v>
      </c>
      <c r="G6266" s="21">
        <v>4.7928520000000002E-2</v>
      </c>
      <c r="H6266" s="21">
        <v>33.148973513639802</v>
      </c>
      <c r="I6266" s="21">
        <v>61.444735150609397</v>
      </c>
    </row>
    <row r="6267" spans="1:9" x14ac:dyDescent="0.2">
      <c r="A6267" s="20">
        <v>6266</v>
      </c>
      <c r="B6267" s="21">
        <v>4.2094805343480202E-2</v>
      </c>
      <c r="C6267" s="21">
        <v>4.8427449999999997E-2</v>
      </c>
      <c r="D6267" s="21">
        <v>0.34970108879837303</v>
      </c>
      <c r="E6267" s="21">
        <v>19.793163433100499</v>
      </c>
      <c r="F6267" s="21">
        <v>6.7843879999999995E-2</v>
      </c>
      <c r="G6267" s="21">
        <v>4.9963444771554101E-2</v>
      </c>
      <c r="H6267" s="21">
        <v>29.799499829893001</v>
      </c>
      <c r="I6267" s="21">
        <v>68.064960200000002</v>
      </c>
    </row>
    <row r="6268" spans="1:9" x14ac:dyDescent="0.2">
      <c r="A6268" s="20">
        <v>6267</v>
      </c>
      <c r="B6268" s="21">
        <v>4.1100049999999999E-2</v>
      </c>
      <c r="C6268" s="21">
        <v>3.9216830000000001E-2</v>
      </c>
      <c r="D6268" s="21">
        <v>0.30719489205637202</v>
      </c>
      <c r="E6268" s="21">
        <v>18.534556235023398</v>
      </c>
      <c r="F6268" s="21">
        <v>5.9297994942051201E-2</v>
      </c>
      <c r="G6268" s="21">
        <v>4.4176880664722501E-2</v>
      </c>
      <c r="H6268" s="21">
        <v>33.331991100000003</v>
      </c>
      <c r="I6268" s="21">
        <v>55.361713284086498</v>
      </c>
    </row>
    <row r="6269" spans="1:9" x14ac:dyDescent="0.2">
      <c r="A6269" s="20">
        <v>6268</v>
      </c>
      <c r="B6269" s="21">
        <v>5.4531548435220199E-2</v>
      </c>
      <c r="C6269" s="21">
        <v>5.5367232772610298E-2</v>
      </c>
      <c r="D6269" s="21">
        <v>0.35321900192251898</v>
      </c>
      <c r="E6269" s="21">
        <v>17.8945208479883</v>
      </c>
      <c r="F6269" s="21">
        <v>6.6048190000000007E-2</v>
      </c>
      <c r="G6269" s="21">
        <v>4.5991451023444201E-2</v>
      </c>
      <c r="H6269" s="21">
        <v>31.348785351967301</v>
      </c>
      <c r="I6269" s="21">
        <v>65.430754737614507</v>
      </c>
    </row>
    <row r="6270" spans="1:9" x14ac:dyDescent="0.2">
      <c r="A6270" s="20">
        <v>6269</v>
      </c>
      <c r="B6270" s="21">
        <v>5.4507670000000001E-2</v>
      </c>
      <c r="C6270" s="21">
        <v>2.9069317997795802E-2</v>
      </c>
      <c r="D6270" s="21">
        <v>0.374117715960404</v>
      </c>
      <c r="E6270" s="21">
        <v>18.1323599751207</v>
      </c>
      <c r="F6270" s="21">
        <v>6.8110840000000006E-2</v>
      </c>
      <c r="G6270" s="21">
        <v>4.9588372171690501E-2</v>
      </c>
      <c r="H6270" s="21">
        <v>27.224943793700199</v>
      </c>
      <c r="I6270" s="21">
        <v>62.858458205910402</v>
      </c>
    </row>
    <row r="6271" spans="1:9" x14ac:dyDescent="0.2">
      <c r="A6271" s="20">
        <v>6270</v>
      </c>
      <c r="B6271" s="21">
        <v>4.7409660733084599E-2</v>
      </c>
      <c r="C6271" s="21">
        <v>3.38073642302259E-2</v>
      </c>
      <c r="D6271" s="21">
        <v>0.33389562421422703</v>
      </c>
      <c r="E6271" s="21">
        <v>19.939919395468898</v>
      </c>
      <c r="F6271" s="21">
        <v>6.0951922846397798E-2</v>
      </c>
      <c r="G6271" s="21">
        <v>4.682969E-2</v>
      </c>
      <c r="H6271" s="21">
        <v>32.1952906097534</v>
      </c>
      <c r="I6271" s="21">
        <v>63.890512603422302</v>
      </c>
    </row>
    <row r="6272" spans="1:9" x14ac:dyDescent="0.2">
      <c r="A6272" s="20">
        <v>6271</v>
      </c>
      <c r="B6272" s="21">
        <v>3.4564789999999998E-2</v>
      </c>
      <c r="C6272" s="21">
        <v>4.4798949999999997E-2</v>
      </c>
      <c r="D6272" s="21">
        <v>0.36417298010989402</v>
      </c>
      <c r="E6272" s="21">
        <v>18.204813757953101</v>
      </c>
      <c r="F6272" s="21">
        <v>5.7651519999999998E-2</v>
      </c>
      <c r="G6272" s="21">
        <v>4.85417728170515E-2</v>
      </c>
      <c r="H6272" s="21">
        <v>29.990065451346702</v>
      </c>
      <c r="I6272" s="21">
        <v>67.348893677264797</v>
      </c>
    </row>
    <row r="6273" spans="1:9" x14ac:dyDescent="0.2">
      <c r="A6273" s="20">
        <v>6272</v>
      </c>
      <c r="B6273" s="21">
        <v>5.1127329999999999E-2</v>
      </c>
      <c r="C6273" s="21">
        <v>3.5852825815383897E-2</v>
      </c>
      <c r="D6273" s="21">
        <v>0.36198070864238802</v>
      </c>
      <c r="E6273" s="21">
        <v>20.1317879572929</v>
      </c>
      <c r="F6273" s="21">
        <v>6.7409170000000004E-2</v>
      </c>
      <c r="G6273" s="21">
        <v>4.1596189733029497E-2</v>
      </c>
      <c r="H6273" s="21">
        <v>33.461230792979201</v>
      </c>
      <c r="I6273" s="21">
        <v>69.383573842895998</v>
      </c>
    </row>
    <row r="6274" spans="1:9" x14ac:dyDescent="0.2">
      <c r="A6274" s="20">
        <v>6273</v>
      </c>
      <c r="B6274" s="21">
        <v>3.8620469999999997E-2</v>
      </c>
      <c r="C6274" s="21">
        <v>3.7087090000000003E-2</v>
      </c>
      <c r="D6274" s="21">
        <v>0.35088148272291603</v>
      </c>
      <c r="E6274" s="21">
        <v>17.277956567009301</v>
      </c>
      <c r="F6274" s="21">
        <v>6.6630599999999998E-2</v>
      </c>
      <c r="G6274" s="21">
        <v>4.92889476647616E-2</v>
      </c>
      <c r="H6274" s="21">
        <v>34.220895662878803</v>
      </c>
      <c r="I6274" s="21">
        <v>57.0122072332505</v>
      </c>
    </row>
    <row r="6275" spans="1:9" x14ac:dyDescent="0.2">
      <c r="A6275" s="20">
        <v>6274</v>
      </c>
      <c r="B6275" s="21">
        <v>2.3771284469302999E-2</v>
      </c>
      <c r="C6275" s="21">
        <v>4.0903845027626597E-2</v>
      </c>
      <c r="D6275" s="21">
        <v>0.34840329687673099</v>
      </c>
      <c r="E6275" s="21">
        <v>18.386857792670799</v>
      </c>
      <c r="F6275" s="21">
        <v>5.4733509999999999E-2</v>
      </c>
      <c r="G6275" s="21">
        <v>4.207528E-2</v>
      </c>
      <c r="H6275" s="21">
        <v>30.774937828540398</v>
      </c>
      <c r="I6275" s="21">
        <v>64.048074864682604</v>
      </c>
    </row>
    <row r="6276" spans="1:9" x14ac:dyDescent="0.2">
      <c r="A6276" s="20">
        <v>6275</v>
      </c>
      <c r="B6276" s="21">
        <v>3.3950679999999997E-2</v>
      </c>
      <c r="C6276" s="21">
        <v>3.536127E-2</v>
      </c>
      <c r="D6276" s="21">
        <v>0.356196909795436</v>
      </c>
      <c r="E6276" s="21">
        <v>17.783817709589702</v>
      </c>
      <c r="F6276" s="21">
        <v>6.8080249999999995E-2</v>
      </c>
      <c r="G6276" s="21">
        <v>5.5430069999999998E-2</v>
      </c>
      <c r="H6276" s="21">
        <v>29.4217831062914</v>
      </c>
      <c r="I6276" s="21">
        <v>58.451398276281701</v>
      </c>
    </row>
    <row r="6277" spans="1:9" x14ac:dyDescent="0.2">
      <c r="A6277" s="20">
        <v>6276</v>
      </c>
      <c r="B6277" s="21">
        <v>4.1267900000000003E-2</v>
      </c>
      <c r="C6277" s="21">
        <v>3.4634467464884799E-2</v>
      </c>
      <c r="D6277" s="21">
        <v>0.35331663863706197</v>
      </c>
      <c r="E6277" s="21">
        <v>18.617152210672401</v>
      </c>
      <c r="F6277" s="21">
        <v>5.5899400000000002E-2</v>
      </c>
      <c r="G6277" s="21">
        <v>4.5974420553465602E-2</v>
      </c>
      <c r="H6277" s="21">
        <v>31.548415718356399</v>
      </c>
      <c r="I6277" s="21">
        <v>65.037810301607905</v>
      </c>
    </row>
    <row r="6278" spans="1:9" x14ac:dyDescent="0.2">
      <c r="A6278" s="20">
        <v>6277</v>
      </c>
      <c r="B6278" s="21">
        <v>5.3653239999999998E-2</v>
      </c>
      <c r="C6278" s="21">
        <v>4.2193826077987003E-2</v>
      </c>
      <c r="D6278" s="21">
        <v>0.38281720796213198</v>
      </c>
      <c r="E6278" s="21">
        <v>18.552434950643001</v>
      </c>
      <c r="F6278" s="21">
        <v>6.2895300000000001E-2</v>
      </c>
      <c r="G6278" s="21">
        <v>5.0523220000000001E-2</v>
      </c>
      <c r="H6278" s="21">
        <v>33.065369313891502</v>
      </c>
      <c r="I6278" s="21">
        <v>71.368489710026395</v>
      </c>
    </row>
    <row r="6279" spans="1:9" x14ac:dyDescent="0.2">
      <c r="A6279" s="20">
        <v>6278</v>
      </c>
      <c r="B6279" s="21">
        <v>3.7247080000000002E-2</v>
      </c>
      <c r="C6279" s="21">
        <v>3.3461216481441201E-2</v>
      </c>
      <c r="D6279" s="21">
        <v>0.36433510444462103</v>
      </c>
      <c r="E6279" s="21">
        <v>18.535416814516299</v>
      </c>
      <c r="F6279" s="21">
        <v>5.6919709999999998E-2</v>
      </c>
      <c r="G6279" s="21">
        <v>4.2790380000000003E-2</v>
      </c>
      <c r="H6279" s="21">
        <v>30.3825064155216</v>
      </c>
      <c r="I6279" s="21">
        <v>66.104115500000006</v>
      </c>
    </row>
    <row r="6280" spans="1:9" x14ac:dyDescent="0.2">
      <c r="A6280" s="20">
        <v>6279</v>
      </c>
      <c r="B6280" s="21">
        <v>2.1862019999999999E-2</v>
      </c>
      <c r="C6280" s="21">
        <v>4.0013090000000001E-2</v>
      </c>
      <c r="D6280" s="21">
        <v>0.35914224777548598</v>
      </c>
      <c r="E6280" s="21">
        <v>18.3637446</v>
      </c>
      <c r="F6280" s="21">
        <v>6.1820420000000001E-2</v>
      </c>
      <c r="G6280" s="21">
        <v>4.3927979999999998E-2</v>
      </c>
      <c r="H6280" s="21">
        <v>32.5156393196716</v>
      </c>
      <c r="I6280" s="21">
        <v>63.576721169128497</v>
      </c>
    </row>
    <row r="6281" spans="1:9" x14ac:dyDescent="0.2">
      <c r="A6281" s="20">
        <v>6280</v>
      </c>
      <c r="B6281" s="21">
        <v>4.0851125249452197E-2</v>
      </c>
      <c r="C6281" s="21">
        <v>3.5491167836968998E-2</v>
      </c>
      <c r="D6281" s="21">
        <v>0.36614386999999998</v>
      </c>
      <c r="E6281" s="21">
        <v>18.091559731958299</v>
      </c>
      <c r="F6281" s="21">
        <v>6.15782E-2</v>
      </c>
      <c r="G6281" s="21">
        <v>4.3682190000000003E-2</v>
      </c>
      <c r="H6281" s="21">
        <v>33.392162800000001</v>
      </c>
      <c r="I6281" s="21">
        <v>64.214143556712102</v>
      </c>
    </row>
    <row r="6282" spans="1:9" x14ac:dyDescent="0.2">
      <c r="A6282" s="20">
        <v>6281</v>
      </c>
      <c r="B6282" s="21">
        <v>4.1701840600848201E-2</v>
      </c>
      <c r="C6282" s="21">
        <v>2.42954238770445E-2</v>
      </c>
      <c r="D6282" s="21">
        <v>0.359155956943713</v>
      </c>
      <c r="E6282" s="21">
        <v>20.415841786929398</v>
      </c>
      <c r="F6282" s="21">
        <v>7.2160730000000006E-2</v>
      </c>
      <c r="G6282" s="21">
        <v>3.6198809999999998E-2</v>
      </c>
      <c r="H6282" s="21">
        <v>33.848537959912903</v>
      </c>
      <c r="I6282" s="21">
        <v>64.507637023262404</v>
      </c>
    </row>
    <row r="6283" spans="1:9" x14ac:dyDescent="0.2">
      <c r="A6283" s="20">
        <v>6282</v>
      </c>
      <c r="B6283" s="21">
        <v>4.2787560000000002E-2</v>
      </c>
      <c r="C6283" s="21">
        <v>4.2679146093398602E-2</v>
      </c>
      <c r="D6283" s="21">
        <v>0.30338366186132898</v>
      </c>
      <c r="E6283" s="21">
        <v>17.3721338419586</v>
      </c>
      <c r="F6283" s="21">
        <v>5.2890590000000001E-2</v>
      </c>
      <c r="G6283" s="21">
        <v>3.1817249999999998E-2</v>
      </c>
      <c r="H6283" s="21">
        <v>32.363747732022198</v>
      </c>
      <c r="I6283" s="21">
        <v>53.941720962112797</v>
      </c>
    </row>
    <row r="6284" spans="1:9" x14ac:dyDescent="0.2">
      <c r="A6284" s="20">
        <v>6283</v>
      </c>
      <c r="B6284" s="21">
        <v>5.3798070000000003E-2</v>
      </c>
      <c r="C6284" s="21">
        <v>4.877766E-2</v>
      </c>
      <c r="D6284" s="21">
        <v>0.34266492229608397</v>
      </c>
      <c r="E6284" s="21">
        <v>18.0188826805716</v>
      </c>
      <c r="F6284" s="21">
        <v>5.7147150000000001E-2</v>
      </c>
      <c r="G6284" s="21">
        <v>4.3558960000000001E-2</v>
      </c>
      <c r="H6284" s="21">
        <v>28.152906342130098</v>
      </c>
      <c r="I6284" s="21">
        <v>64.896929853524199</v>
      </c>
    </row>
    <row r="6285" spans="1:9" x14ac:dyDescent="0.2">
      <c r="A6285" s="20">
        <v>6284</v>
      </c>
      <c r="B6285" s="21">
        <v>5.5283848601348398E-2</v>
      </c>
      <c r="C6285" s="21">
        <v>4.1397440000000001E-2</v>
      </c>
      <c r="D6285" s="21">
        <v>0.332608613011036</v>
      </c>
      <c r="E6285" s="21">
        <v>17.106031706399101</v>
      </c>
      <c r="F6285" s="21">
        <v>5.8673009999999998E-2</v>
      </c>
      <c r="G6285" s="21">
        <v>3.555813E-2</v>
      </c>
      <c r="H6285" s="21">
        <v>31.008715254719501</v>
      </c>
      <c r="I6285" s="21">
        <v>57.669518919101897</v>
      </c>
    </row>
    <row r="6286" spans="1:9" x14ac:dyDescent="0.2">
      <c r="A6286" s="20">
        <v>6285</v>
      </c>
      <c r="B6286" s="21">
        <v>3.1086836914274999E-2</v>
      </c>
      <c r="C6286" s="21">
        <v>3.7803392142316698E-2</v>
      </c>
      <c r="D6286" s="21">
        <v>0.35155939020947502</v>
      </c>
      <c r="E6286" s="21">
        <v>17.641464811432002</v>
      </c>
      <c r="F6286" s="21">
        <v>6.2644370000000005E-2</v>
      </c>
      <c r="G6286" s="21">
        <v>4.6430413766830603E-2</v>
      </c>
      <c r="H6286" s="21">
        <v>31.1800887627831</v>
      </c>
      <c r="I6286" s="21">
        <v>59.328646835089899</v>
      </c>
    </row>
    <row r="6287" spans="1:9" x14ac:dyDescent="0.2">
      <c r="A6287" s="20">
        <v>6286</v>
      </c>
      <c r="B6287" s="21">
        <v>3.075785E-2</v>
      </c>
      <c r="C6287" s="21">
        <v>4.7607679999999999E-2</v>
      </c>
      <c r="D6287" s="21">
        <v>0.33386578024390001</v>
      </c>
      <c r="E6287" s="21">
        <v>17.286620845151099</v>
      </c>
      <c r="F6287" s="21">
        <v>5.9440017021975301E-2</v>
      </c>
      <c r="G6287" s="21">
        <v>4.4204698777656801E-2</v>
      </c>
      <c r="H6287" s="21">
        <v>31.775927204270602</v>
      </c>
      <c r="I6287" s="21">
        <v>57.993438147494601</v>
      </c>
    </row>
    <row r="6288" spans="1:9" x14ac:dyDescent="0.2">
      <c r="A6288" s="20">
        <v>6287</v>
      </c>
      <c r="B6288" s="21">
        <v>2.4397019335667899E-2</v>
      </c>
      <c r="C6288" s="21">
        <v>4.1931169999999997E-2</v>
      </c>
      <c r="D6288" s="21">
        <v>0.356822363965145</v>
      </c>
      <c r="E6288" s="21">
        <v>18.958969673838698</v>
      </c>
      <c r="F6288" s="21">
        <v>5.0010159999999998E-2</v>
      </c>
      <c r="G6288" s="21">
        <v>3.0907731382192299E-2</v>
      </c>
      <c r="H6288" s="21">
        <v>26.450402418069299</v>
      </c>
      <c r="I6288" s="21">
        <v>70.136858114045594</v>
      </c>
    </row>
    <row r="6289" spans="1:9" x14ac:dyDescent="0.2">
      <c r="A6289" s="20">
        <v>6288</v>
      </c>
      <c r="B6289" s="21">
        <v>5.0482235054207097E-2</v>
      </c>
      <c r="C6289" s="21">
        <v>3.2814540000000003E-2</v>
      </c>
      <c r="D6289" s="21">
        <v>0.33657763555220199</v>
      </c>
      <c r="E6289" s="21">
        <v>19.138734485022098</v>
      </c>
      <c r="F6289" s="21">
        <v>6.4684989999999998E-2</v>
      </c>
      <c r="G6289" s="21">
        <v>4.233808E-2</v>
      </c>
      <c r="H6289" s="21">
        <v>30.003252994415501</v>
      </c>
      <c r="I6289" s="21">
        <v>60.8058237135686</v>
      </c>
    </row>
    <row r="6290" spans="1:9" x14ac:dyDescent="0.2">
      <c r="A6290" s="20">
        <v>6289</v>
      </c>
      <c r="B6290" s="21">
        <v>6.1732299999999997E-2</v>
      </c>
      <c r="C6290" s="21">
        <v>3.5968769999999997E-2</v>
      </c>
      <c r="D6290" s="21">
        <v>0.37895366473197301</v>
      </c>
      <c r="E6290" s="21">
        <v>17.410695834779698</v>
      </c>
      <c r="F6290" s="21">
        <v>6.7673940000000002E-2</v>
      </c>
      <c r="G6290" s="21">
        <v>4.4875078125816599E-2</v>
      </c>
      <c r="H6290" s="21">
        <v>31.235404794032799</v>
      </c>
      <c r="I6290" s="21">
        <v>63.737196348960403</v>
      </c>
    </row>
    <row r="6291" spans="1:9" x14ac:dyDescent="0.2">
      <c r="A6291" s="20">
        <v>6290</v>
      </c>
      <c r="B6291" s="21">
        <v>3.5273770000000003E-2</v>
      </c>
      <c r="C6291" s="21">
        <v>3.9770590000000001E-2</v>
      </c>
      <c r="D6291" s="21">
        <v>0.37800140159705498</v>
      </c>
      <c r="E6291" s="21">
        <v>21.322627650736798</v>
      </c>
      <c r="F6291" s="21">
        <v>6.3163010000000006E-2</v>
      </c>
      <c r="G6291" s="21">
        <v>5.2055896198689798E-2</v>
      </c>
      <c r="H6291" s="21">
        <v>32.482911101779699</v>
      </c>
      <c r="I6291" s="21">
        <v>78.452715131321995</v>
      </c>
    </row>
    <row r="6292" spans="1:9" x14ac:dyDescent="0.2">
      <c r="A6292" s="20">
        <v>6291</v>
      </c>
      <c r="B6292" s="21">
        <v>3.6378541529125098E-2</v>
      </c>
      <c r="C6292" s="21">
        <v>3.5091778585072703E-2</v>
      </c>
      <c r="D6292" s="21">
        <v>0.31606525884720499</v>
      </c>
      <c r="E6292" s="21">
        <v>17.4431009624216</v>
      </c>
      <c r="F6292" s="21">
        <v>5.8717749999999999E-2</v>
      </c>
      <c r="G6292" s="21">
        <v>4.27158841013979E-2</v>
      </c>
      <c r="H6292" s="21">
        <v>36.116698458179201</v>
      </c>
      <c r="I6292" s="21">
        <v>52.747585276402802</v>
      </c>
    </row>
    <row r="6293" spans="1:9" x14ac:dyDescent="0.2">
      <c r="A6293" s="20">
        <v>6292</v>
      </c>
      <c r="B6293" s="21">
        <v>6.2001738353484603E-2</v>
      </c>
      <c r="C6293" s="21">
        <v>4.0446162433825303E-2</v>
      </c>
      <c r="D6293" s="21">
        <v>0.35145742971529098</v>
      </c>
      <c r="E6293" s="21">
        <v>19.807973310263499</v>
      </c>
      <c r="F6293" s="21">
        <v>6.2023439999999999E-2</v>
      </c>
      <c r="G6293" s="21">
        <v>3.6792169999999999E-2</v>
      </c>
      <c r="H6293" s="21">
        <v>32.918068081023598</v>
      </c>
      <c r="I6293" s="21">
        <v>70.100724338162493</v>
      </c>
    </row>
    <row r="6294" spans="1:9" x14ac:dyDescent="0.2">
      <c r="A6294" s="20">
        <v>6293</v>
      </c>
      <c r="B6294" s="21">
        <v>4.758337E-2</v>
      </c>
      <c r="C6294" s="21">
        <v>4.05533E-2</v>
      </c>
      <c r="D6294" s="21">
        <v>0.33576241039004301</v>
      </c>
      <c r="E6294" s="21">
        <v>17.478826732399</v>
      </c>
      <c r="F6294" s="21">
        <v>5.4915539999999999E-2</v>
      </c>
      <c r="G6294" s="21">
        <v>3.6152419999999998E-2</v>
      </c>
      <c r="H6294" s="21">
        <v>29.6062172723089</v>
      </c>
      <c r="I6294" s="21">
        <v>59.944145992039303</v>
      </c>
    </row>
    <row r="6295" spans="1:9" x14ac:dyDescent="0.2">
      <c r="A6295" s="20">
        <v>6294</v>
      </c>
      <c r="B6295" s="21">
        <v>4.6543540000000001E-2</v>
      </c>
      <c r="C6295" s="21">
        <v>2.16298619466927E-2</v>
      </c>
      <c r="D6295" s="21">
        <v>0.35004028168886903</v>
      </c>
      <c r="E6295" s="21">
        <v>17.945683605322099</v>
      </c>
      <c r="F6295" s="21">
        <v>6.6305879999999998E-2</v>
      </c>
      <c r="G6295" s="21">
        <v>4.23928578684373E-2</v>
      </c>
      <c r="H6295" s="21">
        <v>29.938219912370901</v>
      </c>
      <c r="I6295" s="21">
        <v>56.194704680754803</v>
      </c>
    </row>
    <row r="6296" spans="1:9" x14ac:dyDescent="0.2">
      <c r="A6296" s="20">
        <v>6295</v>
      </c>
      <c r="B6296" s="21">
        <v>2.213625E-2</v>
      </c>
      <c r="C6296" s="21">
        <v>3.6258239999999997E-2</v>
      </c>
      <c r="D6296" s="21">
        <v>0.35673378900299901</v>
      </c>
      <c r="E6296" s="21">
        <v>18.936035350380902</v>
      </c>
      <c r="F6296" s="21">
        <v>6.3487520000000006E-2</v>
      </c>
      <c r="G6296" s="21">
        <v>4.007455E-2</v>
      </c>
      <c r="H6296" s="21">
        <v>30.238515681130199</v>
      </c>
      <c r="I6296" s="21">
        <v>63.669495176549503</v>
      </c>
    </row>
    <row r="6297" spans="1:9" x14ac:dyDescent="0.2">
      <c r="A6297" s="20">
        <v>6296</v>
      </c>
      <c r="B6297" s="21">
        <v>5.0180921039191202E-2</v>
      </c>
      <c r="C6297" s="21">
        <v>4.3839919999999998E-2</v>
      </c>
      <c r="D6297" s="21">
        <v>0.31942496999999997</v>
      </c>
      <c r="E6297" s="21">
        <v>18.480719592466102</v>
      </c>
      <c r="F6297" s="21">
        <v>5.833269E-2</v>
      </c>
      <c r="G6297" s="21">
        <v>4.3967850000000003E-2</v>
      </c>
      <c r="H6297" s="21">
        <v>30.817016058118899</v>
      </c>
      <c r="I6297" s="21">
        <v>59.693907860320898</v>
      </c>
    </row>
    <row r="6298" spans="1:9" x14ac:dyDescent="0.2">
      <c r="A6298" s="20">
        <v>6297</v>
      </c>
      <c r="B6298" s="21">
        <v>2.60629548923536E-2</v>
      </c>
      <c r="C6298" s="21">
        <v>3.54759265537807E-2</v>
      </c>
      <c r="D6298" s="21">
        <v>0.32552789195809201</v>
      </c>
      <c r="E6298" s="21">
        <v>18.2816205507077</v>
      </c>
      <c r="F6298" s="21">
        <v>6.1410039999999999E-2</v>
      </c>
      <c r="G6298" s="21">
        <v>4.5853451591176701E-2</v>
      </c>
      <c r="H6298" s="21">
        <v>32.052121300000003</v>
      </c>
      <c r="I6298" s="21">
        <v>55.870174202057697</v>
      </c>
    </row>
    <row r="6299" spans="1:9" x14ac:dyDescent="0.2">
      <c r="A6299" s="20">
        <v>6298</v>
      </c>
      <c r="B6299" s="21">
        <v>2.2989699999999998E-2</v>
      </c>
      <c r="C6299" s="21">
        <v>3.6914059999999999E-2</v>
      </c>
      <c r="D6299" s="21">
        <v>0.32801668557723701</v>
      </c>
      <c r="E6299" s="21">
        <v>19.599611799375399</v>
      </c>
      <c r="F6299" s="21">
        <v>6.6156709999999994E-2</v>
      </c>
      <c r="G6299" s="21">
        <v>4.7683580000000003E-2</v>
      </c>
      <c r="H6299" s="21">
        <v>29.712500961680899</v>
      </c>
      <c r="I6299" s="21">
        <v>59.180497290937502</v>
      </c>
    </row>
    <row r="6300" spans="1:9" x14ac:dyDescent="0.2">
      <c r="A6300" s="20">
        <v>6299</v>
      </c>
      <c r="B6300" s="21">
        <v>3.4798429999999998E-2</v>
      </c>
      <c r="C6300" s="21">
        <v>3.3231901259143999E-2</v>
      </c>
      <c r="D6300" s="21">
        <v>0.33397164047019201</v>
      </c>
      <c r="E6300" s="21">
        <v>19.139262899999999</v>
      </c>
      <c r="F6300" s="21">
        <v>6.6822370000000006E-2</v>
      </c>
      <c r="G6300" s="21">
        <v>4.7830339999999999E-2</v>
      </c>
      <c r="H6300" s="21">
        <v>31.162371044561699</v>
      </c>
      <c r="I6300" s="21">
        <v>58.583768577255903</v>
      </c>
    </row>
    <row r="6301" spans="1:9" x14ac:dyDescent="0.2">
      <c r="A6301" s="20">
        <v>6300</v>
      </c>
      <c r="B6301" s="21">
        <v>3.1213109999999999E-2</v>
      </c>
      <c r="C6301" s="21">
        <v>4.0657079999999998E-2</v>
      </c>
      <c r="D6301" s="21">
        <v>0.33455490314930802</v>
      </c>
      <c r="E6301" s="21">
        <v>20.449732626529901</v>
      </c>
      <c r="F6301" s="21">
        <v>6.0628380000000003E-2</v>
      </c>
      <c r="G6301" s="21">
        <v>4.1999540000000002E-2</v>
      </c>
      <c r="H6301" s="21">
        <v>31.201140786813099</v>
      </c>
      <c r="I6301" s="21">
        <v>66.620010644416098</v>
      </c>
    </row>
    <row r="6302" spans="1:9" x14ac:dyDescent="0.2">
      <c r="A6302" s="20">
        <v>6301</v>
      </c>
      <c r="B6302" s="21">
        <v>3.6676E-2</v>
      </c>
      <c r="C6302" s="21">
        <v>3.9658579999999999E-2</v>
      </c>
      <c r="D6302" s="21">
        <v>0.36093530717415201</v>
      </c>
      <c r="E6302" s="21">
        <v>17.201769457322001</v>
      </c>
      <c r="F6302" s="21">
        <v>7.1732690000000002E-2</v>
      </c>
      <c r="G6302" s="21">
        <v>4.8147221999397999E-2</v>
      </c>
      <c r="H6302" s="21">
        <v>32.276291903028401</v>
      </c>
      <c r="I6302" s="21">
        <v>57.634902527591102</v>
      </c>
    </row>
    <row r="6303" spans="1:9" x14ac:dyDescent="0.2">
      <c r="A6303" s="20">
        <v>6302</v>
      </c>
      <c r="B6303" s="21">
        <v>1.83852754821262E-2</v>
      </c>
      <c r="C6303" s="21">
        <v>4.7157159999999997E-2</v>
      </c>
      <c r="D6303" s="21">
        <v>0.349449828424932</v>
      </c>
      <c r="E6303" s="21">
        <v>15.585391152561201</v>
      </c>
      <c r="F6303" s="21">
        <v>6.7840269999999994E-2</v>
      </c>
      <c r="G6303" s="21">
        <v>3.7361862042498001E-2</v>
      </c>
      <c r="H6303" s="21">
        <v>30.7851227606291</v>
      </c>
      <c r="I6303" s="21">
        <v>52.1116513959131</v>
      </c>
    </row>
    <row r="6304" spans="1:9" x14ac:dyDescent="0.2">
      <c r="A6304" s="20">
        <v>6303</v>
      </c>
      <c r="B6304" s="21">
        <v>5.4382244597015003E-2</v>
      </c>
      <c r="C6304" s="21">
        <v>2.9320579999999999E-2</v>
      </c>
      <c r="D6304" s="21">
        <v>0.32757689432662801</v>
      </c>
      <c r="E6304" s="21">
        <v>21.937048903209298</v>
      </c>
      <c r="F6304" s="21">
        <v>6.3639550000000003E-2</v>
      </c>
      <c r="G6304" s="21">
        <v>4.5682570148897497E-2</v>
      </c>
      <c r="H6304" s="21">
        <v>30.067757155202202</v>
      </c>
      <c r="I6304" s="21">
        <v>67.330681263587707</v>
      </c>
    </row>
    <row r="6305" spans="1:9" x14ac:dyDescent="0.2">
      <c r="A6305" s="20">
        <v>6304</v>
      </c>
      <c r="B6305" s="21">
        <v>5.691529E-2</v>
      </c>
      <c r="C6305" s="21">
        <v>3.7632989999999998E-2</v>
      </c>
      <c r="D6305" s="21">
        <v>0.33860747864573698</v>
      </c>
      <c r="E6305" s="21">
        <v>17.439611930989901</v>
      </c>
      <c r="F6305" s="21">
        <v>5.9022708033598797E-2</v>
      </c>
      <c r="G6305" s="21">
        <v>4.6066330000000003E-2</v>
      </c>
      <c r="H6305" s="21">
        <v>30.191812614004199</v>
      </c>
      <c r="I6305" s="21">
        <v>58.742006969624398</v>
      </c>
    </row>
    <row r="6306" spans="1:9" x14ac:dyDescent="0.2">
      <c r="A6306" s="20">
        <v>6305</v>
      </c>
      <c r="B6306" s="21">
        <v>1.07898628878877E-2</v>
      </c>
      <c r="C6306" s="21">
        <v>3.783007E-2</v>
      </c>
      <c r="D6306" s="21">
        <v>0.3</v>
      </c>
      <c r="E6306" s="21">
        <v>15.949674400104801</v>
      </c>
      <c r="F6306" s="21">
        <v>5.9174447854254499E-2</v>
      </c>
      <c r="G6306" s="21">
        <v>4.5628050000000003E-2</v>
      </c>
      <c r="H6306" s="21">
        <v>32.3841285557479</v>
      </c>
      <c r="I6306" s="21">
        <v>44.350916783290899</v>
      </c>
    </row>
    <row r="6307" spans="1:9" x14ac:dyDescent="0.2">
      <c r="A6307" s="20">
        <v>6306</v>
      </c>
      <c r="B6307" s="21">
        <v>5.46768670849982E-2</v>
      </c>
      <c r="C6307" s="21">
        <v>3.929535E-2</v>
      </c>
      <c r="D6307" s="21">
        <v>0.38539429299663602</v>
      </c>
      <c r="E6307" s="21">
        <v>17.279106578799901</v>
      </c>
      <c r="F6307" s="21">
        <v>6.2002835706093398E-2</v>
      </c>
      <c r="G6307" s="21">
        <v>3.9817823356101997E-2</v>
      </c>
      <c r="H6307" s="21">
        <v>30.149118000000001</v>
      </c>
      <c r="I6307" s="21">
        <v>66.906230325763502</v>
      </c>
    </row>
    <row r="6308" spans="1:9" x14ac:dyDescent="0.2">
      <c r="A6308" s="20">
        <v>6307</v>
      </c>
      <c r="B6308" s="21">
        <v>2.78420705526756E-2</v>
      </c>
      <c r="C6308" s="21">
        <v>4.5011389999999998E-2</v>
      </c>
      <c r="D6308" s="21">
        <v>0.34536138</v>
      </c>
      <c r="E6308" s="21">
        <v>18.954650855682399</v>
      </c>
      <c r="F6308" s="21">
        <v>6.0448460000000002E-2</v>
      </c>
      <c r="G6308" s="21">
        <v>4.0361710000000002E-2</v>
      </c>
      <c r="H6308" s="21">
        <v>32.998734951375603</v>
      </c>
      <c r="I6308" s="21">
        <v>64.937726807162605</v>
      </c>
    </row>
    <row r="6309" spans="1:9" x14ac:dyDescent="0.2">
      <c r="A6309" s="20">
        <v>6308</v>
      </c>
      <c r="B6309" s="21">
        <v>5.285463E-2</v>
      </c>
      <c r="C6309" s="21">
        <v>4.5940460000000002E-2</v>
      </c>
      <c r="D6309" s="21">
        <v>0.36485206306976697</v>
      </c>
      <c r="E6309" s="21">
        <v>18.603989180992102</v>
      </c>
      <c r="F6309" s="21">
        <v>6.9501900000000005E-2</v>
      </c>
      <c r="G6309" s="21">
        <v>4.8232560000000001E-2</v>
      </c>
      <c r="H6309" s="21">
        <v>32.332956666042001</v>
      </c>
      <c r="I6309" s="21">
        <v>66.652552151232101</v>
      </c>
    </row>
    <row r="6310" spans="1:9" x14ac:dyDescent="0.2">
      <c r="A6310" s="20">
        <v>6309</v>
      </c>
      <c r="B6310" s="21">
        <v>3.8973302610003702E-2</v>
      </c>
      <c r="C6310" s="21">
        <v>3.09542112710267E-2</v>
      </c>
      <c r="D6310" s="21">
        <v>0.360863422670127</v>
      </c>
      <c r="E6310" s="21">
        <v>17.083477892091</v>
      </c>
      <c r="F6310" s="21">
        <v>5.6314855111145798E-2</v>
      </c>
      <c r="G6310" s="21">
        <v>4.2909599999999999E-2</v>
      </c>
      <c r="H6310" s="21">
        <v>29.421506064505799</v>
      </c>
      <c r="I6310" s="21">
        <v>59.993352328755002</v>
      </c>
    </row>
    <row r="6311" spans="1:9" x14ac:dyDescent="0.2">
      <c r="A6311" s="20">
        <v>6310</v>
      </c>
      <c r="B6311" s="21">
        <v>4.0431630000000003E-2</v>
      </c>
      <c r="C6311" s="21">
        <v>3.7046091917357603E-2</v>
      </c>
      <c r="D6311" s="21">
        <v>0.34427864494226101</v>
      </c>
      <c r="E6311" s="21">
        <v>16.9775433480714</v>
      </c>
      <c r="F6311" s="21">
        <v>6.3528539999999994E-2</v>
      </c>
      <c r="G6311" s="21">
        <v>4.7948570000000003E-2</v>
      </c>
      <c r="H6311" s="21">
        <v>34.077348015604201</v>
      </c>
      <c r="I6311" s="21">
        <v>55.8089798823355</v>
      </c>
    </row>
    <row r="6312" spans="1:9" x14ac:dyDescent="0.2">
      <c r="A6312" s="20">
        <v>6311</v>
      </c>
      <c r="B6312" s="21">
        <v>3.7223539999999999E-2</v>
      </c>
      <c r="C6312" s="21">
        <v>3.9529889999999998E-2</v>
      </c>
      <c r="D6312" s="21">
        <v>0.3</v>
      </c>
      <c r="E6312" s="21">
        <v>18.055584218110202</v>
      </c>
      <c r="F6312" s="21">
        <v>5.0990939999999998E-2</v>
      </c>
      <c r="G6312" s="21">
        <v>4.1955520000000003E-2</v>
      </c>
      <c r="H6312" s="21">
        <v>31.759609037932201</v>
      </c>
      <c r="I6312" s="21">
        <v>54.609632534605304</v>
      </c>
    </row>
    <row r="6313" spans="1:9" x14ac:dyDescent="0.2">
      <c r="A6313" s="20">
        <v>6312</v>
      </c>
      <c r="B6313" s="21">
        <v>5.8181940000000001E-2</v>
      </c>
      <c r="C6313" s="21">
        <v>4.3662383638014703E-2</v>
      </c>
      <c r="D6313" s="21">
        <v>0.33384140022935599</v>
      </c>
      <c r="E6313" s="21">
        <v>15.5325623913955</v>
      </c>
      <c r="F6313" s="21">
        <v>6.2885789999999997E-2</v>
      </c>
      <c r="G6313" s="21">
        <v>5.9265726685622001E-2</v>
      </c>
      <c r="H6313" s="21">
        <v>30.2677277526269</v>
      </c>
      <c r="I6313" s="21">
        <v>51.398548736612497</v>
      </c>
    </row>
    <row r="6314" spans="1:9" x14ac:dyDescent="0.2">
      <c r="A6314" s="20">
        <v>6313</v>
      </c>
      <c r="B6314" s="21">
        <v>2.14061798121245E-2</v>
      </c>
      <c r="C6314" s="21">
        <v>4.2191915530521998E-2</v>
      </c>
      <c r="D6314" s="21">
        <v>0.35207229000000001</v>
      </c>
      <c r="E6314" s="21">
        <v>15.223508610677399</v>
      </c>
      <c r="F6314" s="21">
        <v>6.5359539999999994E-2</v>
      </c>
      <c r="G6314" s="21">
        <v>4.3602623793648702E-2</v>
      </c>
      <c r="H6314" s="21">
        <v>35.259538951350898</v>
      </c>
      <c r="I6314" s="21">
        <v>50.934847340475898</v>
      </c>
    </row>
    <row r="6315" spans="1:9" x14ac:dyDescent="0.2">
      <c r="A6315" s="20">
        <v>6314</v>
      </c>
      <c r="B6315" s="21">
        <v>4.9117605081025098E-2</v>
      </c>
      <c r="C6315" s="21">
        <v>3.9613469999999998E-2</v>
      </c>
      <c r="D6315" s="21">
        <v>0.34621018519375302</v>
      </c>
      <c r="E6315" s="21">
        <v>18.724603132054099</v>
      </c>
      <c r="F6315" s="21">
        <v>6.8201819999999996E-2</v>
      </c>
      <c r="G6315" s="21">
        <v>5.0969510000000003E-2</v>
      </c>
      <c r="H6315" s="21">
        <v>31.575960290882801</v>
      </c>
      <c r="I6315" s="21">
        <v>61.727526415834397</v>
      </c>
    </row>
    <row r="6316" spans="1:9" x14ac:dyDescent="0.2">
      <c r="A6316" s="20">
        <v>6315</v>
      </c>
      <c r="B6316" s="21">
        <v>5.6519949999999999E-2</v>
      </c>
      <c r="C6316" s="21">
        <v>3.5688200000000003E-2</v>
      </c>
      <c r="D6316" s="21">
        <v>0.36580749423594</v>
      </c>
      <c r="E6316" s="21">
        <v>17.6136173645721</v>
      </c>
      <c r="F6316" s="21">
        <v>5.80427218857568E-2</v>
      </c>
      <c r="G6316" s="21">
        <v>5.6882639999999998E-2</v>
      </c>
      <c r="H6316" s="21">
        <v>32.316315021415399</v>
      </c>
      <c r="I6316" s="21">
        <v>64.245207275319999</v>
      </c>
    </row>
    <row r="6317" spans="1:9" x14ac:dyDescent="0.2">
      <c r="A6317" s="20">
        <v>6316</v>
      </c>
      <c r="B6317" s="21">
        <v>5.0745100000000001E-2</v>
      </c>
      <c r="C6317" s="21">
        <v>2.69948308823032E-2</v>
      </c>
      <c r="D6317" s="21">
        <v>0.34496077321549301</v>
      </c>
      <c r="E6317" s="21">
        <v>15.708679932766501</v>
      </c>
      <c r="F6317" s="21">
        <v>5.7439912302773802E-2</v>
      </c>
      <c r="G6317" s="21">
        <v>5.0552889870317301E-2</v>
      </c>
      <c r="H6317" s="21">
        <v>31.6311284601504</v>
      </c>
      <c r="I6317" s="21">
        <v>51.642177553127198</v>
      </c>
    </row>
    <row r="6318" spans="1:9" x14ac:dyDescent="0.2">
      <c r="A6318" s="20">
        <v>6317</v>
      </c>
      <c r="B6318" s="21">
        <v>7.4870480000000003E-2</v>
      </c>
      <c r="C6318" s="21">
        <v>4.1457790000000001E-2</v>
      </c>
      <c r="D6318" s="21">
        <v>0.38184130667698002</v>
      </c>
      <c r="E6318" s="21">
        <v>18.110863811517198</v>
      </c>
      <c r="F6318" s="21">
        <v>6.6116649999999999E-2</v>
      </c>
      <c r="G6318" s="21">
        <v>4.3233769999999998E-2</v>
      </c>
      <c r="H6318" s="21">
        <v>34.483308305828203</v>
      </c>
      <c r="I6318" s="21">
        <v>69.899217984744396</v>
      </c>
    </row>
    <row r="6319" spans="1:9" x14ac:dyDescent="0.2">
      <c r="A6319" s="20">
        <v>6318</v>
      </c>
      <c r="B6319" s="21">
        <v>3.2065799999999998E-2</v>
      </c>
      <c r="C6319" s="21">
        <v>4.4440764097516898E-2</v>
      </c>
      <c r="D6319" s="21">
        <v>0.32380710796300199</v>
      </c>
      <c r="E6319" s="21">
        <v>20.656713059698699</v>
      </c>
      <c r="F6319" s="21">
        <v>6.6974930000000002E-2</v>
      </c>
      <c r="G6319" s="21">
        <v>4.4512459999999997E-2</v>
      </c>
      <c r="H6319" s="21">
        <v>35.160994599763299</v>
      </c>
      <c r="I6319" s="21">
        <v>63.870110614788203</v>
      </c>
    </row>
    <row r="6320" spans="1:9" x14ac:dyDescent="0.2">
      <c r="A6320" s="20">
        <v>6319</v>
      </c>
      <c r="B6320" s="21">
        <v>5.4359570000000003E-2</v>
      </c>
      <c r="C6320" s="21">
        <v>4.2532595075174803E-2</v>
      </c>
      <c r="D6320" s="21">
        <v>0.35535360071798699</v>
      </c>
      <c r="E6320" s="21">
        <v>17.3137018</v>
      </c>
      <c r="F6320" s="21">
        <v>5.9864580000000001E-2</v>
      </c>
      <c r="G6320" s="21">
        <v>0.03</v>
      </c>
      <c r="H6320" s="21">
        <v>32.117576780226599</v>
      </c>
      <c r="I6320" s="21">
        <v>62.872150460231097</v>
      </c>
    </row>
    <row r="6321" spans="1:9" x14ac:dyDescent="0.2">
      <c r="A6321" s="20">
        <v>6320</v>
      </c>
      <c r="B6321" s="21">
        <v>3.8408640000000001E-2</v>
      </c>
      <c r="C6321" s="21">
        <v>3.9255959999999999E-2</v>
      </c>
      <c r="D6321" s="21">
        <v>0.32442132253439099</v>
      </c>
      <c r="E6321" s="21">
        <v>17.296155566544002</v>
      </c>
      <c r="F6321" s="21">
        <v>5.1202539999999998E-2</v>
      </c>
      <c r="G6321" s="21">
        <v>3.3295569999999997E-2</v>
      </c>
      <c r="H6321" s="21">
        <v>31.742748307346499</v>
      </c>
      <c r="I6321" s="21">
        <v>57.373816984080896</v>
      </c>
    </row>
    <row r="6322" spans="1:9" x14ac:dyDescent="0.2">
      <c r="A6322" s="20">
        <v>6321</v>
      </c>
      <c r="B6322" s="21">
        <v>5.8501089999999999E-2</v>
      </c>
      <c r="C6322" s="21">
        <v>4.0766089999999998E-2</v>
      </c>
      <c r="D6322" s="21">
        <v>0.36328165311704003</v>
      </c>
      <c r="E6322" s="21">
        <v>18.140410939662299</v>
      </c>
      <c r="F6322" s="21">
        <v>5.5706070000000003E-2</v>
      </c>
      <c r="G6322" s="21">
        <v>4.4913050000000003E-2</v>
      </c>
      <c r="H6322" s="21">
        <v>33.469218125142902</v>
      </c>
      <c r="I6322" s="21">
        <v>68.340425628668797</v>
      </c>
    </row>
    <row r="6323" spans="1:9" x14ac:dyDescent="0.2">
      <c r="A6323" s="20">
        <v>6322</v>
      </c>
      <c r="B6323" s="21">
        <v>3.9884669999999997E-2</v>
      </c>
      <c r="C6323" s="21">
        <v>3.8004429999999999E-2</v>
      </c>
      <c r="D6323" s="21">
        <v>0.32993796111011803</v>
      </c>
      <c r="E6323" s="21">
        <v>16.765694549858399</v>
      </c>
      <c r="F6323" s="21">
        <v>6.0537580000000001E-2</v>
      </c>
      <c r="G6323" s="21">
        <v>4.2089516324433703E-2</v>
      </c>
      <c r="H6323" s="21">
        <v>30.633507681366599</v>
      </c>
      <c r="I6323" s="21">
        <v>53.659277009447699</v>
      </c>
    </row>
    <row r="6324" spans="1:9" x14ac:dyDescent="0.2">
      <c r="A6324" s="20">
        <v>6323</v>
      </c>
      <c r="B6324" s="21">
        <v>3.41818632720629E-2</v>
      </c>
      <c r="C6324" s="21">
        <v>2.4955789999999999E-2</v>
      </c>
      <c r="D6324" s="21">
        <v>0.30986844268025099</v>
      </c>
      <c r="E6324" s="21">
        <v>18.8160246747188</v>
      </c>
      <c r="F6324" s="21">
        <v>5.3909946499396198E-2</v>
      </c>
      <c r="G6324" s="21">
        <v>3.9409949999999999E-2</v>
      </c>
      <c r="H6324" s="21">
        <v>32.094429927123997</v>
      </c>
      <c r="I6324" s="21">
        <v>54.756987889361298</v>
      </c>
    </row>
    <row r="6325" spans="1:9" x14ac:dyDescent="0.2">
      <c r="A6325" s="20">
        <v>6324</v>
      </c>
      <c r="B6325" s="21">
        <v>5.9591079999999998E-2</v>
      </c>
      <c r="C6325" s="21">
        <v>3.5467345375008202E-2</v>
      </c>
      <c r="D6325" s="21">
        <v>0.315273682494707</v>
      </c>
      <c r="E6325" s="21">
        <v>19.8784815111112</v>
      </c>
      <c r="F6325" s="21">
        <v>6.4643640000000002E-2</v>
      </c>
      <c r="G6325" s="21">
        <v>4.5170410000000001E-2</v>
      </c>
      <c r="H6325" s="21">
        <v>30.296504471435899</v>
      </c>
      <c r="I6325" s="21">
        <v>59.8179503</v>
      </c>
    </row>
    <row r="6326" spans="1:9" x14ac:dyDescent="0.2">
      <c r="A6326" s="20">
        <v>6325</v>
      </c>
      <c r="B6326" s="21">
        <v>3.2626570914715998E-2</v>
      </c>
      <c r="C6326" s="21">
        <v>4.1422790000000001E-2</v>
      </c>
      <c r="D6326" s="21">
        <v>0.335558665149227</v>
      </c>
      <c r="E6326" s="21">
        <v>17.021146932300098</v>
      </c>
      <c r="F6326" s="21">
        <v>5.7136689999999997E-2</v>
      </c>
      <c r="G6326" s="21">
        <v>4.2053875437471099E-2</v>
      </c>
      <c r="H6326" s="21">
        <v>35.385012425040699</v>
      </c>
      <c r="I6326" s="21">
        <v>56.778151526817801</v>
      </c>
    </row>
    <row r="6327" spans="1:9" x14ac:dyDescent="0.2">
      <c r="A6327" s="20">
        <v>6326</v>
      </c>
      <c r="B6327" s="21">
        <v>1.88091136164916E-2</v>
      </c>
      <c r="C6327" s="21">
        <v>3.6226800000000003E-2</v>
      </c>
      <c r="D6327" s="21">
        <v>0.376172733201311</v>
      </c>
      <c r="E6327" s="21">
        <v>18.908807369329299</v>
      </c>
      <c r="F6327" s="21">
        <v>6.0638209999999998E-2</v>
      </c>
      <c r="G6327" s="21">
        <v>4.0144909999999999E-2</v>
      </c>
      <c r="H6327" s="21">
        <v>33.7719824295515</v>
      </c>
      <c r="I6327" s="21">
        <v>68.161401249532304</v>
      </c>
    </row>
    <row r="6328" spans="1:9" x14ac:dyDescent="0.2">
      <c r="A6328" s="20">
        <v>6327</v>
      </c>
      <c r="B6328" s="21">
        <v>3.2247296752392497E-2</v>
      </c>
      <c r="C6328" s="21">
        <v>3.8842769999999999E-2</v>
      </c>
      <c r="D6328" s="21">
        <v>0.35982782281748599</v>
      </c>
      <c r="E6328" s="21">
        <v>20.229161004494099</v>
      </c>
      <c r="F6328" s="21">
        <v>6.6473809999999994E-2</v>
      </c>
      <c r="G6328" s="21">
        <v>5.0020780000000001E-2</v>
      </c>
      <c r="H6328" s="21">
        <v>35.165476311714798</v>
      </c>
      <c r="I6328" s="21">
        <v>68.872632649963194</v>
      </c>
    </row>
    <row r="6329" spans="1:9" x14ac:dyDescent="0.2">
      <c r="A6329" s="20">
        <v>6328</v>
      </c>
      <c r="B6329" s="21">
        <v>4.9285490000000001E-2</v>
      </c>
      <c r="C6329" s="21">
        <v>4.680339E-2</v>
      </c>
      <c r="D6329" s="21">
        <v>0.35393770367244398</v>
      </c>
      <c r="E6329" s="21">
        <v>20.3526380536292</v>
      </c>
      <c r="F6329" s="21">
        <v>6.2838190000000002E-2</v>
      </c>
      <c r="G6329" s="21">
        <v>3.855339E-2</v>
      </c>
      <c r="H6329" s="21">
        <v>30.618421828689499</v>
      </c>
      <c r="I6329" s="21">
        <v>73.126617206425806</v>
      </c>
    </row>
    <row r="6330" spans="1:9" x14ac:dyDescent="0.2">
      <c r="A6330" s="20">
        <v>6329</v>
      </c>
      <c r="B6330" s="21">
        <v>6.0880579999999997E-2</v>
      </c>
      <c r="C6330" s="21">
        <v>3.2324150000000003E-2</v>
      </c>
      <c r="D6330" s="21">
        <v>0.34369868691829703</v>
      </c>
      <c r="E6330" s="21">
        <v>18.461743504496301</v>
      </c>
      <c r="F6330" s="21">
        <v>7.0721870000000006E-2</v>
      </c>
      <c r="G6330" s="21">
        <v>4.848624E-2</v>
      </c>
      <c r="H6330" s="21">
        <v>33.416776737017898</v>
      </c>
      <c r="I6330" s="21">
        <v>58.643555714748402</v>
      </c>
    </row>
    <row r="6331" spans="1:9" x14ac:dyDescent="0.2">
      <c r="A6331" s="20">
        <v>6330</v>
      </c>
      <c r="B6331" s="21">
        <v>4.166694E-2</v>
      </c>
      <c r="C6331" s="21">
        <v>4.3277040000000003E-2</v>
      </c>
      <c r="D6331" s="21">
        <v>0.32247368580958602</v>
      </c>
      <c r="E6331" s="21">
        <v>16.788343447142701</v>
      </c>
      <c r="F6331" s="21">
        <v>6.7988809999999997E-2</v>
      </c>
      <c r="G6331" s="21">
        <v>4.6199160000000003E-2</v>
      </c>
      <c r="H6331" s="21">
        <v>32.446681099999999</v>
      </c>
      <c r="I6331" s="21">
        <v>51.4605466719918</v>
      </c>
    </row>
    <row r="6332" spans="1:9" x14ac:dyDescent="0.2">
      <c r="A6332" s="20">
        <v>6331</v>
      </c>
      <c r="B6332" s="21">
        <v>5.9772956008510299E-2</v>
      </c>
      <c r="C6332" s="21">
        <v>3.0849290000000001E-2</v>
      </c>
      <c r="D6332" s="21">
        <v>0.32634388889796601</v>
      </c>
      <c r="E6332" s="21">
        <v>18.910793901417598</v>
      </c>
      <c r="F6332" s="21">
        <v>5.5805563882793598E-2</v>
      </c>
      <c r="G6332" s="21">
        <v>5.1829890000000003E-2</v>
      </c>
      <c r="H6332" s="21">
        <v>32.2112859</v>
      </c>
      <c r="I6332" s="21">
        <v>60.484603127123002</v>
      </c>
    </row>
    <row r="6333" spans="1:9" x14ac:dyDescent="0.2">
      <c r="A6333" s="20">
        <v>6332</v>
      </c>
      <c r="B6333" s="21">
        <v>1.9627376177836098E-2</v>
      </c>
      <c r="C6333" s="21">
        <v>4.8467204765191202E-2</v>
      </c>
      <c r="D6333" s="21">
        <v>0.33396497128272801</v>
      </c>
      <c r="E6333" s="21">
        <v>19.275075590091401</v>
      </c>
      <c r="F6333" s="21">
        <v>6.3964579999999993E-2</v>
      </c>
      <c r="G6333" s="21">
        <v>4.2629207749758299E-2</v>
      </c>
      <c r="H6333" s="21">
        <v>34.911078702342003</v>
      </c>
      <c r="I6333" s="21">
        <v>62.842413776316803</v>
      </c>
    </row>
    <row r="6334" spans="1:9" x14ac:dyDescent="0.2">
      <c r="A6334" s="20">
        <v>6333</v>
      </c>
      <c r="B6334" s="21">
        <v>3.335105E-2</v>
      </c>
      <c r="C6334" s="21">
        <v>3.5236969999999999E-2</v>
      </c>
      <c r="D6334" s="21">
        <v>0.332152806139348</v>
      </c>
      <c r="E6334" s="21">
        <v>19.3771750789906</v>
      </c>
      <c r="F6334" s="21">
        <v>6.176454E-2</v>
      </c>
      <c r="G6334" s="21">
        <v>3.8269487542083001E-2</v>
      </c>
      <c r="H6334" s="21">
        <v>29.775236153044901</v>
      </c>
      <c r="I6334" s="21">
        <v>61.205705336684701</v>
      </c>
    </row>
    <row r="6335" spans="1:9" x14ac:dyDescent="0.2">
      <c r="A6335" s="20">
        <v>6334</v>
      </c>
      <c r="B6335" s="21">
        <v>3.5671370000000001E-2</v>
      </c>
      <c r="C6335" s="21">
        <v>3.7653180000000001E-2</v>
      </c>
      <c r="D6335" s="21">
        <v>0.33186460555330599</v>
      </c>
      <c r="E6335" s="21">
        <v>20.644084485004502</v>
      </c>
      <c r="F6335" s="21">
        <v>6.6935839999999996E-2</v>
      </c>
      <c r="G6335" s="21">
        <v>4.1826389999999998E-2</v>
      </c>
      <c r="H6335" s="21">
        <v>30.388983021303599</v>
      </c>
      <c r="I6335" s="21">
        <v>64.214143017685799</v>
      </c>
    </row>
    <row r="6336" spans="1:9" x14ac:dyDescent="0.2">
      <c r="A6336" s="20">
        <v>6335</v>
      </c>
      <c r="B6336" s="21">
        <v>3.8281610000000001E-2</v>
      </c>
      <c r="C6336" s="21">
        <v>3.2319010000000002E-2</v>
      </c>
      <c r="D6336" s="21">
        <v>0.325971729080067</v>
      </c>
      <c r="E6336" s="21">
        <v>18.717877278435001</v>
      </c>
      <c r="F6336" s="21">
        <v>6.3616820000000004E-2</v>
      </c>
      <c r="G6336" s="21">
        <v>4.479379E-2</v>
      </c>
      <c r="H6336" s="21">
        <v>30.532172740698599</v>
      </c>
      <c r="I6336" s="21">
        <v>56.743065642500603</v>
      </c>
    </row>
    <row r="6337" spans="1:9" x14ac:dyDescent="0.2">
      <c r="A6337" s="20">
        <v>6336</v>
      </c>
      <c r="B6337" s="21">
        <v>4.126142E-2</v>
      </c>
      <c r="C6337" s="21">
        <v>2.9711080000000001E-2</v>
      </c>
      <c r="D6337" s="21">
        <v>0.34512162464102503</v>
      </c>
      <c r="E6337" s="21">
        <v>18.1336246510573</v>
      </c>
      <c r="F6337" s="21">
        <v>5.8501249999999998E-2</v>
      </c>
      <c r="G6337" s="21">
        <v>4.9938578227289303E-2</v>
      </c>
      <c r="H6337" s="21">
        <v>28.712781891544701</v>
      </c>
      <c r="I6337" s="21">
        <v>59.4934997080478</v>
      </c>
    </row>
    <row r="6338" spans="1:9" x14ac:dyDescent="0.2">
      <c r="A6338" s="20">
        <v>6337</v>
      </c>
      <c r="B6338" s="21">
        <v>5.0363664360882798E-2</v>
      </c>
      <c r="C6338" s="21">
        <v>3.6110049999999998E-2</v>
      </c>
      <c r="D6338" s="21">
        <v>0.32997487711859302</v>
      </c>
      <c r="E6338" s="21">
        <v>18.267899622337499</v>
      </c>
      <c r="F6338" s="21">
        <v>6.338038E-2</v>
      </c>
      <c r="G6338" s="21">
        <v>4.9027229999999998E-2</v>
      </c>
      <c r="H6338" s="21">
        <v>27.615539263124401</v>
      </c>
      <c r="I6338" s="21">
        <v>57.699256539752703</v>
      </c>
    </row>
    <row r="6339" spans="1:9" x14ac:dyDescent="0.2">
      <c r="A6339" s="20">
        <v>6338</v>
      </c>
      <c r="B6339" s="21">
        <v>3.3327897427442597E-2</v>
      </c>
      <c r="C6339" s="21">
        <v>3.52238E-2</v>
      </c>
      <c r="D6339" s="21">
        <v>0.367632708106367</v>
      </c>
      <c r="E6339" s="21">
        <v>17.598534890076898</v>
      </c>
      <c r="F6339" s="21">
        <v>5.9154902504758203E-2</v>
      </c>
      <c r="G6339" s="21">
        <v>4.3912960000000001E-2</v>
      </c>
      <c r="H6339" s="21">
        <v>31.2604526994309</v>
      </c>
      <c r="I6339" s="21">
        <v>62.899183271248198</v>
      </c>
    </row>
    <row r="6340" spans="1:9" x14ac:dyDescent="0.2">
      <c r="A6340" s="20">
        <v>6339</v>
      </c>
      <c r="B6340" s="21">
        <v>4.2085430304296803E-2</v>
      </c>
      <c r="C6340" s="21">
        <v>3.842193E-2</v>
      </c>
      <c r="D6340" s="21">
        <v>0.36743147165687601</v>
      </c>
      <c r="E6340" s="21">
        <v>16.096624632317202</v>
      </c>
      <c r="F6340" s="21">
        <v>5.7768559999999997E-2</v>
      </c>
      <c r="G6340" s="21">
        <v>4.4614510000000003E-2</v>
      </c>
      <c r="H6340" s="21">
        <v>33.088813126677202</v>
      </c>
      <c r="I6340" s="21">
        <v>59.159691141363901</v>
      </c>
    </row>
    <row r="6341" spans="1:9" x14ac:dyDescent="0.2">
      <c r="A6341" s="20">
        <v>6340</v>
      </c>
      <c r="B6341" s="21">
        <v>3.9323156645139197E-2</v>
      </c>
      <c r="C6341" s="21">
        <v>3.5257320000000002E-2</v>
      </c>
      <c r="D6341" s="21">
        <v>0.35702040395262802</v>
      </c>
      <c r="E6341" s="21">
        <v>19.187358378516599</v>
      </c>
      <c r="F6341" s="21">
        <v>6.0443320000000002E-2</v>
      </c>
      <c r="G6341" s="21">
        <v>4.8487429999999998E-2</v>
      </c>
      <c r="H6341" s="21">
        <v>31.154410126238499</v>
      </c>
      <c r="I6341" s="21">
        <v>66.289188800000005</v>
      </c>
    </row>
    <row r="6342" spans="1:9" x14ac:dyDescent="0.2">
      <c r="A6342" s="20">
        <v>6341</v>
      </c>
      <c r="B6342" s="21">
        <v>2.6111651441632699E-2</v>
      </c>
      <c r="C6342" s="21">
        <v>3.2949776938946601E-2</v>
      </c>
      <c r="D6342" s="21">
        <v>0.354711623505016</v>
      </c>
      <c r="E6342" s="21">
        <v>15.6456345690923</v>
      </c>
      <c r="F6342" s="21">
        <v>6.224387E-2</v>
      </c>
      <c r="G6342" s="21">
        <v>5.0276409185013103E-2</v>
      </c>
      <c r="H6342" s="21">
        <v>29.964859636854801</v>
      </c>
      <c r="I6342" s="21">
        <v>51.793499557376599</v>
      </c>
    </row>
    <row r="6343" spans="1:9" x14ac:dyDescent="0.2">
      <c r="A6343" s="20">
        <v>6342</v>
      </c>
      <c r="B6343" s="21">
        <v>3.8295000000000003E-2</v>
      </c>
      <c r="C6343" s="21">
        <v>4.2298826091478801E-2</v>
      </c>
      <c r="D6343" s="21">
        <v>0.31395597290102401</v>
      </c>
      <c r="E6343" s="21">
        <v>16.1603351156174</v>
      </c>
      <c r="F6343" s="21">
        <v>6.7501199999999997E-2</v>
      </c>
      <c r="G6343" s="21">
        <v>4.6634290000000002E-2</v>
      </c>
      <c r="H6343" s="21">
        <v>34.028317234206099</v>
      </c>
      <c r="I6343" s="21">
        <v>47.709580260006099</v>
      </c>
    </row>
    <row r="6344" spans="1:9" x14ac:dyDescent="0.2">
      <c r="A6344" s="20">
        <v>6343</v>
      </c>
      <c r="B6344" s="21">
        <v>3.7845110000000001E-2</v>
      </c>
      <c r="C6344" s="21">
        <v>4.6002729999999999E-2</v>
      </c>
      <c r="D6344" s="21">
        <v>0.39081650834535597</v>
      </c>
      <c r="E6344" s="21">
        <v>17.648899402929398</v>
      </c>
      <c r="F6344" s="21">
        <v>5.851671E-2</v>
      </c>
      <c r="G6344" s="21">
        <v>4.6440700000000001E-2</v>
      </c>
      <c r="H6344" s="21">
        <v>29.330589239210799</v>
      </c>
      <c r="I6344" s="21">
        <v>71.011093561317395</v>
      </c>
    </row>
    <row r="6345" spans="1:9" x14ac:dyDescent="0.2">
      <c r="A6345" s="20">
        <v>6344</v>
      </c>
      <c r="B6345" s="21">
        <v>3.7523790000000001E-2</v>
      </c>
      <c r="C6345" s="21">
        <v>4.2666750000000003E-2</v>
      </c>
      <c r="D6345" s="21">
        <v>0.33936813879848299</v>
      </c>
      <c r="E6345" s="21">
        <v>20.610686032708099</v>
      </c>
      <c r="F6345" s="21">
        <v>5.1416629999999998E-2</v>
      </c>
      <c r="G6345" s="21">
        <v>4.6190160000000001E-2</v>
      </c>
      <c r="H6345" s="21">
        <v>27.902791471405401</v>
      </c>
      <c r="I6345" s="21">
        <v>72.449083752010694</v>
      </c>
    </row>
    <row r="6346" spans="1:9" x14ac:dyDescent="0.2">
      <c r="A6346" s="20">
        <v>6345</v>
      </c>
      <c r="B6346" s="21">
        <v>4.0476390000000001E-2</v>
      </c>
      <c r="C6346" s="21">
        <v>2.594428E-2</v>
      </c>
      <c r="D6346" s="21">
        <v>0.36087427208464001</v>
      </c>
      <c r="E6346" s="21">
        <v>18.195759032581801</v>
      </c>
      <c r="F6346" s="21">
        <v>6.0014751765114498E-2</v>
      </c>
      <c r="G6346" s="21">
        <v>4.6346171291836803E-2</v>
      </c>
      <c r="H6346" s="21">
        <v>28.552835265883399</v>
      </c>
      <c r="I6346" s="21">
        <v>61.480713808835297</v>
      </c>
    </row>
    <row r="6347" spans="1:9" x14ac:dyDescent="0.2">
      <c r="A6347" s="20">
        <v>6346</v>
      </c>
      <c r="B6347" s="21">
        <v>4.1135103109200703E-2</v>
      </c>
      <c r="C6347" s="21">
        <v>3.6917199999999997E-2</v>
      </c>
      <c r="D6347" s="21">
        <v>0.36165939940215802</v>
      </c>
      <c r="E6347" s="21">
        <v>17.1257357023187</v>
      </c>
      <c r="F6347" s="21">
        <v>6.2281826763752997E-2</v>
      </c>
      <c r="G6347" s="21">
        <v>4.6351940000000001E-2</v>
      </c>
      <c r="H6347" s="21">
        <v>34.7266853</v>
      </c>
      <c r="I6347" s="21">
        <v>59.998563825714001</v>
      </c>
    </row>
    <row r="6348" spans="1:9" x14ac:dyDescent="0.2">
      <c r="A6348" s="20">
        <v>6347</v>
      </c>
      <c r="B6348" s="21">
        <v>3.3515570000000001E-2</v>
      </c>
      <c r="C6348" s="21">
        <v>4.3278979188391298E-2</v>
      </c>
      <c r="D6348" s="21">
        <v>0.32417585999999998</v>
      </c>
      <c r="E6348" s="21">
        <v>20.302169926934301</v>
      </c>
      <c r="F6348" s="21">
        <v>6.1911870000000001E-2</v>
      </c>
      <c r="G6348" s="21">
        <v>4.0015046735317798E-2</v>
      </c>
      <c r="H6348" s="21">
        <v>31.193761228301401</v>
      </c>
      <c r="I6348" s="21">
        <v>64.4263855286829</v>
      </c>
    </row>
    <row r="6349" spans="1:9" x14ac:dyDescent="0.2">
      <c r="A6349" s="20">
        <v>6348</v>
      </c>
      <c r="B6349" s="21">
        <v>5.9090719999999999E-2</v>
      </c>
      <c r="C6349" s="21">
        <v>3.457553E-2</v>
      </c>
      <c r="D6349" s="21">
        <v>0.33244304397493502</v>
      </c>
      <c r="E6349" s="21">
        <v>18.536958425414099</v>
      </c>
      <c r="F6349" s="21">
        <v>5.9731369999999999E-2</v>
      </c>
      <c r="G6349" s="21">
        <v>3.6909070000000002E-2</v>
      </c>
      <c r="H6349" s="21">
        <v>34.144258443748697</v>
      </c>
      <c r="I6349" s="21">
        <v>60.648795912992398</v>
      </c>
    </row>
    <row r="6350" spans="1:9" x14ac:dyDescent="0.2">
      <c r="A6350" s="20">
        <v>6349</v>
      </c>
      <c r="B6350" s="21">
        <v>2.24577905619547E-2</v>
      </c>
      <c r="C6350" s="21">
        <v>4.8594859999999997E-2</v>
      </c>
      <c r="D6350" s="21">
        <v>0.35295820186056898</v>
      </c>
      <c r="E6350" s="21">
        <v>17.786767173488499</v>
      </c>
      <c r="F6350" s="21">
        <v>6.5748059999999997E-2</v>
      </c>
      <c r="G6350" s="21">
        <v>4.0615169999999999E-2</v>
      </c>
      <c r="H6350" s="21">
        <v>34.039962182589299</v>
      </c>
      <c r="I6350" s="21">
        <v>61.320141752138397</v>
      </c>
    </row>
    <row r="6351" spans="1:9" x14ac:dyDescent="0.2">
      <c r="A6351" s="20">
        <v>6350</v>
      </c>
      <c r="B6351" s="21">
        <v>2.9185448372951499E-2</v>
      </c>
      <c r="C6351" s="21">
        <v>4.1894149999999998E-2</v>
      </c>
      <c r="D6351" s="21">
        <v>0.31407852620631799</v>
      </c>
      <c r="E6351" s="21">
        <v>19.178690969223101</v>
      </c>
      <c r="F6351" s="21">
        <v>6.2561660000000005E-2</v>
      </c>
      <c r="G6351" s="21">
        <v>4.2677699360022699E-2</v>
      </c>
      <c r="H6351" s="21">
        <v>27.734927509889602</v>
      </c>
      <c r="I6351" s="21">
        <v>57.804799684562902</v>
      </c>
    </row>
    <row r="6352" spans="1:9" x14ac:dyDescent="0.2">
      <c r="A6352" s="20">
        <v>6351</v>
      </c>
      <c r="B6352" s="21">
        <v>0.08</v>
      </c>
      <c r="C6352" s="21">
        <v>4.4164149999999999E-2</v>
      </c>
      <c r="D6352" s="21">
        <v>0.34321249999999998</v>
      </c>
      <c r="E6352" s="21">
        <v>18.044169438446399</v>
      </c>
      <c r="F6352" s="21">
        <v>6.4015059999999999E-2</v>
      </c>
      <c r="G6352" s="21">
        <v>4.8286170000000003E-2</v>
      </c>
      <c r="H6352" s="21">
        <v>31.723928376139099</v>
      </c>
      <c r="I6352" s="21">
        <v>63.294667718520103</v>
      </c>
    </row>
    <row r="6353" spans="1:9" x14ac:dyDescent="0.2">
      <c r="A6353" s="20">
        <v>6352</v>
      </c>
      <c r="B6353" s="21">
        <v>2.4430129675161501E-2</v>
      </c>
      <c r="C6353" s="21">
        <v>3.7239687610411201E-2</v>
      </c>
      <c r="D6353" s="21">
        <v>0.3</v>
      </c>
      <c r="E6353" s="21">
        <v>19.250345744410399</v>
      </c>
      <c r="F6353" s="21">
        <v>5.1815199999999999E-2</v>
      </c>
      <c r="G6353" s="21">
        <v>4.3645382906185103E-2</v>
      </c>
      <c r="H6353" s="21">
        <v>33.145477404790498</v>
      </c>
      <c r="I6353" s="21">
        <v>56.735358155019902</v>
      </c>
    </row>
    <row r="6354" spans="1:9" x14ac:dyDescent="0.2">
      <c r="A6354" s="20">
        <v>6353</v>
      </c>
      <c r="B6354" s="21">
        <v>1.9693679879353599E-2</v>
      </c>
      <c r="C6354" s="21">
        <v>3.166712E-2</v>
      </c>
      <c r="D6354" s="21">
        <v>0.34520268714067598</v>
      </c>
      <c r="E6354" s="21">
        <v>17.141473346784199</v>
      </c>
      <c r="F6354" s="21">
        <v>6.0131738982427498E-2</v>
      </c>
      <c r="G6354" s="21">
        <v>4.6014568041449301E-2</v>
      </c>
      <c r="H6354" s="21">
        <v>29.449592038732</v>
      </c>
      <c r="I6354" s="21">
        <v>55.061383453624401</v>
      </c>
    </row>
    <row r="6355" spans="1:9" x14ac:dyDescent="0.2">
      <c r="A6355" s="20">
        <v>6354</v>
      </c>
      <c r="B6355" s="21">
        <v>5.1017149999999997E-2</v>
      </c>
      <c r="C6355" s="21">
        <v>3.4733607509876301E-2</v>
      </c>
      <c r="D6355" s="21">
        <v>0.37250403299670698</v>
      </c>
      <c r="E6355" s="21">
        <v>16.7759028547766</v>
      </c>
      <c r="F6355" s="21">
        <v>6.0304240000000002E-2</v>
      </c>
      <c r="G6355" s="21">
        <v>4.5352030000000002E-2</v>
      </c>
      <c r="H6355" s="21">
        <v>29.022921252808398</v>
      </c>
      <c r="I6355" s="21">
        <v>61.464191475990297</v>
      </c>
    </row>
    <row r="6356" spans="1:9" x14ac:dyDescent="0.2">
      <c r="A6356" s="20">
        <v>6355</v>
      </c>
      <c r="B6356" s="21">
        <v>0.01</v>
      </c>
      <c r="C6356" s="21">
        <v>3.7059014072408997E-2</v>
      </c>
      <c r="D6356" s="21">
        <v>0.34495189489306399</v>
      </c>
      <c r="E6356" s="21">
        <v>18.114931034235699</v>
      </c>
      <c r="F6356" s="21">
        <v>6.9419599999999998E-2</v>
      </c>
      <c r="G6356" s="21">
        <v>4.7481620000000002E-2</v>
      </c>
      <c r="H6356" s="21">
        <v>32.606600950352899</v>
      </c>
      <c r="I6356" s="21">
        <v>56.091725564138599</v>
      </c>
    </row>
    <row r="6357" spans="1:9" x14ac:dyDescent="0.2">
      <c r="A6357" s="20">
        <v>6356</v>
      </c>
      <c r="B6357" s="21">
        <v>3.6470889999999999E-2</v>
      </c>
      <c r="C6357" s="21">
        <v>4.5394443234050397E-2</v>
      </c>
      <c r="D6357" s="21">
        <v>0.31573491365874601</v>
      </c>
      <c r="E6357" s="21">
        <v>17.590663692338801</v>
      </c>
      <c r="F6357" s="21">
        <v>6.0468939999999999E-2</v>
      </c>
      <c r="G6357" s="21">
        <v>4.2859300000000003E-2</v>
      </c>
      <c r="H6357" s="21">
        <v>29.207971749532199</v>
      </c>
      <c r="I6357" s="21">
        <v>54.996404421892599</v>
      </c>
    </row>
    <row r="6358" spans="1:9" x14ac:dyDescent="0.2">
      <c r="A6358" s="20">
        <v>6357</v>
      </c>
      <c r="B6358" s="21">
        <v>7.2187370000000001E-2</v>
      </c>
      <c r="C6358" s="21">
        <v>3.7597709999999999E-2</v>
      </c>
      <c r="D6358" s="21">
        <v>0.33394272296854899</v>
      </c>
      <c r="E6358" s="21">
        <v>18.674985991447599</v>
      </c>
      <c r="F6358" s="21">
        <v>5.7699250000000001E-2</v>
      </c>
      <c r="G6358" s="21">
        <v>4.1370999999999998E-2</v>
      </c>
      <c r="H6358" s="21">
        <v>32.174398392610101</v>
      </c>
      <c r="I6358" s="21">
        <v>63.501321528759298</v>
      </c>
    </row>
    <row r="6359" spans="1:9" x14ac:dyDescent="0.2">
      <c r="A6359" s="20">
        <v>6358</v>
      </c>
      <c r="B6359" s="21">
        <v>1.68259611676989E-2</v>
      </c>
      <c r="C6359" s="21">
        <v>4.8667269999999999E-2</v>
      </c>
      <c r="D6359" s="21">
        <v>0.35730232680522001</v>
      </c>
      <c r="E6359" s="21">
        <v>19.5681689334378</v>
      </c>
      <c r="F6359" s="21">
        <v>5.7405680000000001E-2</v>
      </c>
      <c r="G6359" s="21">
        <v>3.676314E-2</v>
      </c>
      <c r="H6359" s="21">
        <v>33.106225715399397</v>
      </c>
      <c r="I6359" s="21">
        <v>71.063458632189693</v>
      </c>
    </row>
    <row r="6360" spans="1:9" x14ac:dyDescent="0.2">
      <c r="A6360" s="20">
        <v>6359</v>
      </c>
      <c r="B6360" s="21">
        <v>1.0270532713919299E-2</v>
      </c>
      <c r="C6360" s="21">
        <v>3.5346339999999997E-2</v>
      </c>
      <c r="D6360" s="21">
        <v>0.34833587262371002</v>
      </c>
      <c r="E6360" s="21">
        <v>20.3393138254863</v>
      </c>
      <c r="F6360" s="21">
        <v>6.5896170000000004E-2</v>
      </c>
      <c r="G6360" s="21">
        <v>4.6661687490502597E-2</v>
      </c>
      <c r="H6360" s="21">
        <v>33.3769171667726</v>
      </c>
      <c r="I6360" s="21">
        <v>64.600628612266206</v>
      </c>
    </row>
    <row r="6361" spans="1:9" x14ac:dyDescent="0.2">
      <c r="A6361" s="20">
        <v>6360</v>
      </c>
      <c r="B6361" s="21">
        <v>1.7512280000000002E-2</v>
      </c>
      <c r="C6361" s="21">
        <v>3.9462619999999997E-2</v>
      </c>
      <c r="D6361" s="21">
        <v>0.35403865247395999</v>
      </c>
      <c r="E6361" s="21">
        <v>19.410555439635498</v>
      </c>
      <c r="F6361" s="21">
        <v>5.8097696286559398E-2</v>
      </c>
      <c r="G6361" s="21">
        <v>3.00337592323398E-2</v>
      </c>
      <c r="H6361" s="21">
        <v>33.214094002900197</v>
      </c>
      <c r="I6361" s="21">
        <v>67.263220721815401</v>
      </c>
    </row>
    <row r="6362" spans="1:9" x14ac:dyDescent="0.2">
      <c r="A6362" s="20">
        <v>6361</v>
      </c>
      <c r="B6362" s="21">
        <v>5.3475393525204702E-2</v>
      </c>
      <c r="C6362" s="21">
        <v>4.0911570000000001E-2</v>
      </c>
      <c r="D6362" s="21">
        <v>0.34155479264986999</v>
      </c>
      <c r="E6362" s="21">
        <v>17.678942975470498</v>
      </c>
      <c r="F6362" s="21">
        <v>5.6735303782257197E-2</v>
      </c>
      <c r="G6362" s="21">
        <v>4.5817690000000001E-2</v>
      </c>
      <c r="H6362" s="21">
        <v>34.163530600000001</v>
      </c>
      <c r="I6362" s="21">
        <v>61.468925452289</v>
      </c>
    </row>
    <row r="6363" spans="1:9" x14ac:dyDescent="0.2">
      <c r="A6363" s="20">
        <v>6362</v>
      </c>
      <c r="B6363" s="21">
        <v>5.6871650000000003E-2</v>
      </c>
      <c r="C6363" s="21">
        <v>2.4586159999999999E-2</v>
      </c>
      <c r="D6363" s="21">
        <v>0.32968482415293898</v>
      </c>
      <c r="E6363" s="21">
        <v>19.2370743288905</v>
      </c>
      <c r="F6363" s="21">
        <v>6.5583589999999997E-2</v>
      </c>
      <c r="G6363" s="21">
        <v>4.9443519999999998E-2</v>
      </c>
      <c r="H6363" s="21">
        <v>29.585728218689798</v>
      </c>
      <c r="I6363" s="21">
        <v>57.659845701406297</v>
      </c>
    </row>
    <row r="6364" spans="1:9" x14ac:dyDescent="0.2">
      <c r="A6364" s="20">
        <v>6363</v>
      </c>
      <c r="B6364" s="21">
        <v>3.2311168045322303E-2</v>
      </c>
      <c r="C6364" s="21">
        <v>4.1746039999999998E-2</v>
      </c>
      <c r="D6364" s="21">
        <v>0.34750843130294401</v>
      </c>
      <c r="E6364" s="21">
        <v>18.3718894272175</v>
      </c>
      <c r="F6364" s="21">
        <v>6.2959730000000005E-2</v>
      </c>
      <c r="G6364" s="21">
        <v>4.4252689999999997E-2</v>
      </c>
      <c r="H6364" s="21">
        <v>34.976648042500997</v>
      </c>
      <c r="I6364" s="21">
        <v>61.952578565825497</v>
      </c>
    </row>
    <row r="6365" spans="1:9" x14ac:dyDescent="0.2">
      <c r="A6365" s="20">
        <v>6364</v>
      </c>
      <c r="B6365" s="21">
        <v>5.0248186060015999E-2</v>
      </c>
      <c r="C6365" s="21">
        <v>4.0210669999999997E-2</v>
      </c>
      <c r="D6365" s="21">
        <v>0.34635885261786298</v>
      </c>
      <c r="E6365" s="21">
        <v>20.378351921679599</v>
      </c>
      <c r="F6365" s="21">
        <v>5.9819320000000002E-2</v>
      </c>
      <c r="G6365" s="21">
        <v>4.6826350000000003E-2</v>
      </c>
      <c r="H6365" s="21">
        <v>30.574312354837499</v>
      </c>
      <c r="I6365" s="21">
        <v>70.532294248149498</v>
      </c>
    </row>
    <row r="6366" spans="1:9" x14ac:dyDescent="0.2">
      <c r="A6366" s="20">
        <v>6365</v>
      </c>
      <c r="B6366" s="21">
        <v>6.0853829999999998E-2</v>
      </c>
      <c r="C6366" s="21">
        <v>4.474873E-2</v>
      </c>
      <c r="D6366" s="21">
        <v>0.36554345723158599</v>
      </c>
      <c r="E6366" s="21">
        <v>19.135155538286401</v>
      </c>
      <c r="F6366" s="21">
        <v>5.4361970000000003E-2</v>
      </c>
      <c r="G6366" s="21">
        <v>4.2846040000000002E-2</v>
      </c>
      <c r="H6366" s="21">
        <v>29.439382672145999</v>
      </c>
      <c r="I6366" s="21">
        <v>74.4032927740177</v>
      </c>
    </row>
    <row r="6367" spans="1:9" x14ac:dyDescent="0.2">
      <c r="A6367" s="20">
        <v>6366</v>
      </c>
      <c r="B6367" s="21">
        <v>6.68102E-2</v>
      </c>
      <c r="C6367" s="21">
        <v>3.8214720000000001E-2</v>
      </c>
      <c r="D6367" s="21">
        <v>0.33560255892669699</v>
      </c>
      <c r="E6367" s="21">
        <v>16.776227466897002</v>
      </c>
      <c r="F6367" s="21">
        <v>6.3771300000000003E-2</v>
      </c>
      <c r="G6367" s="21">
        <v>4.497135E-2</v>
      </c>
      <c r="H6367" s="21">
        <v>33.749551783095299</v>
      </c>
      <c r="I6367" s="21">
        <v>55.3605153450778</v>
      </c>
    </row>
    <row r="6368" spans="1:9" x14ac:dyDescent="0.2">
      <c r="A6368" s="20">
        <v>6367</v>
      </c>
      <c r="B6368" s="21">
        <v>3.6304969999999999E-2</v>
      </c>
      <c r="C6368" s="21">
        <v>3.46522711499671E-2</v>
      </c>
      <c r="D6368" s="21">
        <v>0.345974845461334</v>
      </c>
      <c r="E6368" s="21">
        <v>16.280627349404</v>
      </c>
      <c r="F6368" s="21">
        <v>6.5134659999999997E-2</v>
      </c>
      <c r="G6368" s="21">
        <v>4.4191679999999997E-2</v>
      </c>
      <c r="H6368" s="21">
        <v>32.841810287205398</v>
      </c>
      <c r="I6368" s="21">
        <v>52.718298637731301</v>
      </c>
    </row>
    <row r="6369" spans="1:9" x14ac:dyDescent="0.2">
      <c r="A6369" s="20">
        <v>6368</v>
      </c>
      <c r="B6369" s="21">
        <v>0.01</v>
      </c>
      <c r="C6369" s="21">
        <v>4.80412696015673E-2</v>
      </c>
      <c r="D6369" s="21">
        <v>0.34209563261064801</v>
      </c>
      <c r="E6369" s="21">
        <v>18.426131851784699</v>
      </c>
      <c r="F6369" s="21">
        <v>5.6233610000000003E-2</v>
      </c>
      <c r="G6369" s="21">
        <v>4.8474066588621502E-2</v>
      </c>
      <c r="H6369" s="21">
        <v>28.1915773659236</v>
      </c>
      <c r="I6369" s="21">
        <v>63.227322247491102</v>
      </c>
    </row>
    <row r="6370" spans="1:9" x14ac:dyDescent="0.2">
      <c r="A6370" s="20">
        <v>6369</v>
      </c>
      <c r="B6370" s="21">
        <v>2.7686820000000001E-2</v>
      </c>
      <c r="C6370" s="21">
        <v>4.7310310000000001E-2</v>
      </c>
      <c r="D6370" s="21">
        <v>0.39047927999999998</v>
      </c>
      <c r="E6370" s="21">
        <v>17.7687334153152</v>
      </c>
      <c r="F6370" s="21">
        <v>6.2824130000000006E-2</v>
      </c>
      <c r="G6370" s="21">
        <v>4.3577970000000001E-2</v>
      </c>
      <c r="H6370" s="21">
        <v>33.347770936566903</v>
      </c>
      <c r="I6370" s="21">
        <v>69.574661148667801</v>
      </c>
    </row>
    <row r="6371" spans="1:9" x14ac:dyDescent="0.2">
      <c r="A6371" s="20">
        <v>6370</v>
      </c>
      <c r="B6371" s="21">
        <v>3.3597937075971099E-2</v>
      </c>
      <c r="C6371" s="21">
        <v>3.1256260000000001E-2</v>
      </c>
      <c r="D6371" s="21">
        <v>0.32994006137724702</v>
      </c>
      <c r="E6371" s="21">
        <v>16.878838810644101</v>
      </c>
      <c r="F6371" s="21">
        <v>6.0496550000000003E-2</v>
      </c>
      <c r="G6371" s="21">
        <v>3.9058540000000003E-2</v>
      </c>
      <c r="H6371" s="21">
        <v>32.167971186547703</v>
      </c>
      <c r="I6371" s="21">
        <v>52.281947083862697</v>
      </c>
    </row>
    <row r="6372" spans="1:9" x14ac:dyDescent="0.2">
      <c r="A6372" s="20">
        <v>6371</v>
      </c>
      <c r="B6372" s="21">
        <v>3.6115920000000003E-2</v>
      </c>
      <c r="C6372" s="21">
        <v>4.4195659999999998E-2</v>
      </c>
      <c r="D6372" s="21">
        <v>0.337307498351541</v>
      </c>
      <c r="E6372" s="21">
        <v>19.619730956239799</v>
      </c>
      <c r="F6372" s="21">
        <v>5.657968E-2</v>
      </c>
      <c r="G6372" s="21">
        <v>4.6632939999999998E-2</v>
      </c>
      <c r="H6372" s="21">
        <v>31.6664034690859</v>
      </c>
      <c r="I6372" s="21">
        <v>67.041481700130404</v>
      </c>
    </row>
    <row r="6373" spans="1:9" x14ac:dyDescent="0.2">
      <c r="A6373" s="20">
        <v>6372</v>
      </c>
      <c r="B6373" s="21">
        <v>3.7182108984869199E-2</v>
      </c>
      <c r="C6373" s="21">
        <v>3.10958815734463E-2</v>
      </c>
      <c r="D6373" s="21">
        <v>0.32585135680109001</v>
      </c>
      <c r="E6373" s="21">
        <v>17.807823348116798</v>
      </c>
      <c r="F6373" s="21">
        <v>5.8779190000000002E-2</v>
      </c>
      <c r="G6373" s="21">
        <v>4.4363920000000001E-2</v>
      </c>
      <c r="H6373" s="21">
        <v>30.649459720677299</v>
      </c>
      <c r="I6373" s="21">
        <v>54.897433331638503</v>
      </c>
    </row>
    <row r="6374" spans="1:9" x14ac:dyDescent="0.2">
      <c r="A6374" s="20">
        <v>6373</v>
      </c>
      <c r="B6374" s="21">
        <v>5.6783420000000001E-2</v>
      </c>
      <c r="C6374" s="21">
        <v>4.3543079999999998E-2</v>
      </c>
      <c r="D6374" s="21">
        <v>0.37107669981616398</v>
      </c>
      <c r="E6374" s="21">
        <v>16.3439911467295</v>
      </c>
      <c r="F6374" s="21">
        <v>6.0764662349074197E-2</v>
      </c>
      <c r="G6374" s="21">
        <v>4.1514040000000002E-2</v>
      </c>
      <c r="H6374" s="21">
        <v>34.2185196</v>
      </c>
      <c r="I6374" s="21">
        <v>62.063100943493303</v>
      </c>
    </row>
    <row r="6375" spans="1:9" x14ac:dyDescent="0.2">
      <c r="A6375" s="20">
        <v>6374</v>
      </c>
      <c r="B6375" s="21">
        <v>5.9116429999999998E-2</v>
      </c>
      <c r="C6375" s="21">
        <v>4.5539290000000003E-2</v>
      </c>
      <c r="D6375" s="21">
        <v>0.37255909931143699</v>
      </c>
      <c r="E6375" s="21">
        <v>17.346826636767901</v>
      </c>
      <c r="F6375" s="21">
        <v>5.4408270000000002E-2</v>
      </c>
      <c r="G6375" s="21">
        <v>4.823086E-2</v>
      </c>
      <c r="H6375" s="21">
        <v>34.766377691930998</v>
      </c>
      <c r="I6375" s="21">
        <v>68.817346099999995</v>
      </c>
    </row>
    <row r="6376" spans="1:9" x14ac:dyDescent="0.2">
      <c r="A6376" s="20">
        <v>6375</v>
      </c>
      <c r="B6376" s="21">
        <v>3.7424899999999997E-2</v>
      </c>
      <c r="C6376" s="21">
        <v>4.3687440153238798E-2</v>
      </c>
      <c r="D6376" s="21">
        <v>0.340662038204191</v>
      </c>
      <c r="E6376" s="21">
        <v>18.992135521634602</v>
      </c>
      <c r="F6376" s="21">
        <v>6.3854110000000006E-2</v>
      </c>
      <c r="G6376" s="21">
        <v>5.498289E-2</v>
      </c>
      <c r="H6376" s="21">
        <v>32.896138499999999</v>
      </c>
      <c r="I6376" s="21">
        <v>63.007860677746002</v>
      </c>
    </row>
    <row r="6377" spans="1:9" x14ac:dyDescent="0.2">
      <c r="A6377" s="20">
        <v>6376</v>
      </c>
      <c r="B6377" s="21">
        <v>5.6477270000000003E-2</v>
      </c>
      <c r="C6377" s="21">
        <v>5.05163688658214E-2</v>
      </c>
      <c r="D6377" s="21">
        <v>0.36871187635756902</v>
      </c>
      <c r="E6377" s="21">
        <v>18.860301171995399</v>
      </c>
      <c r="F6377" s="21">
        <v>5.7448300000000001E-2</v>
      </c>
      <c r="G6377" s="21">
        <v>4.7356344616118498E-2</v>
      </c>
      <c r="H6377" s="21">
        <v>29.1040387205488</v>
      </c>
      <c r="I6377" s="21">
        <v>74.170044518128293</v>
      </c>
    </row>
    <row r="6378" spans="1:9" x14ac:dyDescent="0.2">
      <c r="A6378" s="20">
        <v>6377</v>
      </c>
      <c r="B6378" s="21">
        <v>4.5364920000000003E-2</v>
      </c>
      <c r="C6378" s="21">
        <v>3.363083E-2</v>
      </c>
      <c r="D6378" s="21">
        <v>0.35156203194663399</v>
      </c>
      <c r="E6378" s="21">
        <v>17.347712933322899</v>
      </c>
      <c r="F6378" s="21">
        <v>5.7647570000000002E-2</v>
      </c>
      <c r="G6378" s="21">
        <v>4.8983609999999997E-2</v>
      </c>
      <c r="H6378" s="21">
        <v>29.153825404913398</v>
      </c>
      <c r="I6378" s="21">
        <v>59.678620500990803</v>
      </c>
    </row>
    <row r="6379" spans="1:9" x14ac:dyDescent="0.2">
      <c r="A6379" s="20">
        <v>6378</v>
      </c>
      <c r="B6379" s="21">
        <v>4.0967589999999998E-2</v>
      </c>
      <c r="C6379" s="21">
        <v>4.1365278248254901E-2</v>
      </c>
      <c r="D6379" s="21">
        <v>0.35904041344011101</v>
      </c>
      <c r="E6379" s="21">
        <v>17.676811736559099</v>
      </c>
      <c r="F6379" s="21">
        <v>6.3527899999999998E-2</v>
      </c>
      <c r="G6379" s="21">
        <v>4.5758399999999998E-2</v>
      </c>
      <c r="H6379" s="21">
        <v>29.9479479660971</v>
      </c>
      <c r="I6379" s="21">
        <v>62.148801305916301</v>
      </c>
    </row>
    <row r="6380" spans="1:9" x14ac:dyDescent="0.2">
      <c r="A6380" s="20">
        <v>6379</v>
      </c>
      <c r="B6380" s="21">
        <v>5.3598159999999999E-2</v>
      </c>
      <c r="C6380" s="21">
        <v>4.8620579999999997E-2</v>
      </c>
      <c r="D6380" s="21">
        <v>0.32510292895361198</v>
      </c>
      <c r="E6380" s="21">
        <v>16.0228985</v>
      </c>
      <c r="F6380" s="21">
        <v>5.8736299999999998E-2</v>
      </c>
      <c r="G6380" s="21">
        <v>5.21490524909188E-2</v>
      </c>
      <c r="H6380" s="21">
        <v>33.526032145053001</v>
      </c>
      <c r="I6380" s="21">
        <v>53.493413174142297</v>
      </c>
    </row>
    <row r="6381" spans="1:9" x14ac:dyDescent="0.2">
      <c r="A6381" s="20">
        <v>6380</v>
      </c>
      <c r="B6381" s="21">
        <v>4.108378E-2</v>
      </c>
      <c r="C6381" s="21">
        <v>4.4085399999999997E-2</v>
      </c>
      <c r="D6381" s="21">
        <v>0.34822755375657699</v>
      </c>
      <c r="E6381" s="21">
        <v>20.856053669392701</v>
      </c>
      <c r="F6381" s="21">
        <v>5.9922490000000002E-2</v>
      </c>
      <c r="G6381" s="21">
        <v>4.8261940000000003E-2</v>
      </c>
      <c r="H6381" s="21">
        <v>30.952905228140999</v>
      </c>
      <c r="I6381" s="21">
        <v>72.937329734265305</v>
      </c>
    </row>
    <row r="6382" spans="1:9" x14ac:dyDescent="0.2">
      <c r="A6382" s="20">
        <v>6381</v>
      </c>
      <c r="B6382" s="21">
        <v>7.0867169999999993E-2</v>
      </c>
      <c r="C6382" s="21">
        <v>3.994168E-2</v>
      </c>
      <c r="D6382" s="21">
        <v>0.38244741442142699</v>
      </c>
      <c r="E6382" s="21">
        <v>17.621124689365601</v>
      </c>
      <c r="F6382" s="21">
        <v>6.04722063069046E-2</v>
      </c>
      <c r="G6382" s="21">
        <v>4.221627E-2</v>
      </c>
      <c r="H6382" s="21">
        <v>32.841789494702603</v>
      </c>
      <c r="I6382" s="21">
        <v>69.250661060569897</v>
      </c>
    </row>
    <row r="6383" spans="1:9" x14ac:dyDescent="0.2">
      <c r="A6383" s="20">
        <v>6382</v>
      </c>
      <c r="B6383" s="21">
        <v>1.8423832498081601E-2</v>
      </c>
      <c r="C6383" s="21">
        <v>4.2859300000000003E-2</v>
      </c>
      <c r="D6383" s="21">
        <v>0.37454905178679698</v>
      </c>
      <c r="E6383" s="21">
        <v>20.594116330784502</v>
      </c>
      <c r="F6383" s="21">
        <v>5.71242460322113E-2</v>
      </c>
      <c r="G6383" s="21">
        <v>4.7982219999999999E-2</v>
      </c>
      <c r="H6383" s="21">
        <v>30.411025424117401</v>
      </c>
      <c r="I6383" s="21">
        <v>76.941997857771398</v>
      </c>
    </row>
    <row r="6384" spans="1:9" x14ac:dyDescent="0.2">
      <c r="A6384" s="20">
        <v>6383</v>
      </c>
      <c r="B6384" s="21">
        <v>3.2272439999999999E-2</v>
      </c>
      <c r="C6384" s="21">
        <v>3.8197727613122297E-2</v>
      </c>
      <c r="D6384" s="21">
        <v>0.36110599578229802</v>
      </c>
      <c r="E6384" s="21">
        <v>19.7171617666279</v>
      </c>
      <c r="F6384" s="21">
        <v>5.8410209999999997E-2</v>
      </c>
      <c r="G6384" s="21">
        <v>4.7158400000000003E-2</v>
      </c>
      <c r="H6384" s="21">
        <v>34.401831708662101</v>
      </c>
      <c r="I6384" s="21">
        <v>70.041294932329905</v>
      </c>
    </row>
    <row r="6385" spans="1:9" x14ac:dyDescent="0.2">
      <c r="A6385" s="20">
        <v>6384</v>
      </c>
      <c r="B6385" s="21">
        <v>3.8102216545690702E-2</v>
      </c>
      <c r="C6385" s="21">
        <v>4.8903410000000001E-2</v>
      </c>
      <c r="D6385" s="21">
        <v>0.36402126511105598</v>
      </c>
      <c r="E6385" s="21">
        <v>17.653071630951199</v>
      </c>
      <c r="F6385" s="21">
        <v>6.0911454932696903E-2</v>
      </c>
      <c r="G6385" s="21">
        <v>4.302454E-2</v>
      </c>
      <c r="H6385" s="21">
        <v>29.2923721147388</v>
      </c>
      <c r="I6385" s="21">
        <v>65.750022180533605</v>
      </c>
    </row>
    <row r="6386" spans="1:9" x14ac:dyDescent="0.2">
      <c r="A6386" s="20">
        <v>6385</v>
      </c>
      <c r="B6386" s="21">
        <v>4.6591790000000001E-2</v>
      </c>
      <c r="C6386" s="21">
        <v>3.3312399999999999E-2</v>
      </c>
      <c r="D6386" s="21">
        <v>0.39366016907673101</v>
      </c>
      <c r="E6386" s="21">
        <v>19.073591511457099</v>
      </c>
      <c r="F6386" s="21">
        <v>6.0922619999999997E-2</v>
      </c>
      <c r="G6386" s="21">
        <v>5.1214969999999999E-2</v>
      </c>
      <c r="H6386" s="21">
        <v>31.156733602482099</v>
      </c>
      <c r="I6386" s="21">
        <v>73.196253969162399</v>
      </c>
    </row>
    <row r="6387" spans="1:9" x14ac:dyDescent="0.2">
      <c r="A6387" s="20">
        <v>6386</v>
      </c>
      <c r="B6387" s="21">
        <v>5.9019410000000001E-2</v>
      </c>
      <c r="C6387" s="21">
        <v>4.8910051269700501E-2</v>
      </c>
      <c r="D6387" s="21">
        <v>0.36071532497905301</v>
      </c>
      <c r="E6387" s="21">
        <v>18.160925946714901</v>
      </c>
      <c r="F6387" s="21">
        <v>6.3635159999999996E-2</v>
      </c>
      <c r="G6387" s="21">
        <v>3.867611E-2</v>
      </c>
      <c r="H6387" s="21">
        <v>31.126551669040801</v>
      </c>
      <c r="I6387" s="21">
        <v>67.626502429894302</v>
      </c>
    </row>
    <row r="6388" spans="1:9" x14ac:dyDescent="0.2">
      <c r="A6388" s="20">
        <v>6387</v>
      </c>
      <c r="B6388" s="21">
        <v>3.9634019999999999E-2</v>
      </c>
      <c r="C6388" s="21">
        <v>4.3663899999999999E-2</v>
      </c>
      <c r="D6388" s="21">
        <v>0.331766336229457</v>
      </c>
      <c r="E6388" s="21">
        <v>21.191440819457199</v>
      </c>
      <c r="F6388" s="21">
        <v>6.3856410000000002E-2</v>
      </c>
      <c r="G6388" s="21">
        <v>4.6860329999999999E-2</v>
      </c>
      <c r="H6388" s="21">
        <v>32.971068972500603</v>
      </c>
      <c r="I6388" s="21">
        <v>68.676608799999997</v>
      </c>
    </row>
    <row r="6389" spans="1:9" x14ac:dyDescent="0.2">
      <c r="A6389" s="20">
        <v>6388</v>
      </c>
      <c r="B6389" s="21">
        <v>1.8666555257406799E-2</v>
      </c>
      <c r="C6389" s="21">
        <v>2.8182263261254E-2</v>
      </c>
      <c r="D6389" s="21">
        <v>0.36926021971541001</v>
      </c>
      <c r="E6389" s="21">
        <v>18.818435512051199</v>
      </c>
      <c r="F6389" s="21">
        <v>6.7093349999999996E-2</v>
      </c>
      <c r="G6389" s="21">
        <v>4.2841799999999999E-2</v>
      </c>
      <c r="H6389" s="21">
        <v>32.320810895574603</v>
      </c>
      <c r="I6389" s="21">
        <v>62.174423932888502</v>
      </c>
    </row>
    <row r="6390" spans="1:9" x14ac:dyDescent="0.2">
      <c r="A6390" s="20">
        <v>6389</v>
      </c>
      <c r="B6390" s="21">
        <v>5.2637709999999997E-2</v>
      </c>
      <c r="C6390" s="21">
        <v>4.1511269905540299E-2</v>
      </c>
      <c r="D6390" s="21">
        <v>0.34351386296926001</v>
      </c>
      <c r="E6390" s="21">
        <v>18.3304061774259</v>
      </c>
      <c r="F6390" s="21">
        <v>5.3468130000000003E-2</v>
      </c>
      <c r="G6390" s="21">
        <v>3.6967939999999998E-2</v>
      </c>
      <c r="H6390" s="21">
        <v>34.563484374475003</v>
      </c>
      <c r="I6390" s="21">
        <v>65.469308340714207</v>
      </c>
    </row>
    <row r="6391" spans="1:9" x14ac:dyDescent="0.2">
      <c r="A6391" s="20">
        <v>6390</v>
      </c>
      <c r="B6391" s="21">
        <v>5.1324381492129402E-2</v>
      </c>
      <c r="C6391" s="21">
        <v>3.3958559999999999E-2</v>
      </c>
      <c r="D6391" s="21">
        <v>0.35477551517628803</v>
      </c>
      <c r="E6391" s="21">
        <v>18.8161591864102</v>
      </c>
      <c r="F6391" s="21">
        <v>6.5564730000000002E-2</v>
      </c>
      <c r="G6391" s="21">
        <v>4.5585750000000001E-2</v>
      </c>
      <c r="H6391" s="21">
        <v>34.194328965769699</v>
      </c>
      <c r="I6391" s="21">
        <v>63.4361463788699</v>
      </c>
    </row>
    <row r="6392" spans="1:9" x14ac:dyDescent="0.2">
      <c r="A6392" s="20">
        <v>6391</v>
      </c>
      <c r="B6392" s="21">
        <v>1.0872120109308899E-2</v>
      </c>
      <c r="C6392" s="21">
        <v>4.2323779999999998E-2</v>
      </c>
      <c r="D6392" s="21">
        <v>0.34736987845648098</v>
      </c>
      <c r="E6392" s="21">
        <v>17.150638013847299</v>
      </c>
      <c r="F6392" s="21">
        <v>5.9297299999999997E-2</v>
      </c>
      <c r="G6392" s="21">
        <v>4.293193E-2</v>
      </c>
      <c r="H6392" s="21">
        <v>30.200082893024199</v>
      </c>
      <c r="I6392" s="21">
        <v>57.728521858736499</v>
      </c>
    </row>
    <row r="6393" spans="1:9" x14ac:dyDescent="0.2">
      <c r="A6393" s="20">
        <v>6392</v>
      </c>
      <c r="B6393" s="21">
        <v>3.9942940000000003E-2</v>
      </c>
      <c r="C6393" s="21">
        <v>4.9906699999999998E-2</v>
      </c>
      <c r="D6393" s="21">
        <v>0.33082428023949201</v>
      </c>
      <c r="E6393" s="21">
        <v>17.536570072415302</v>
      </c>
      <c r="F6393" s="21">
        <v>6.4291360000000006E-2</v>
      </c>
      <c r="G6393" s="21">
        <v>4.2080149999999997E-2</v>
      </c>
      <c r="H6393" s="21">
        <v>31.6874140259748</v>
      </c>
      <c r="I6393" s="21">
        <v>57.9777827905991</v>
      </c>
    </row>
    <row r="6394" spans="1:9" x14ac:dyDescent="0.2">
      <c r="A6394" s="20">
        <v>6393</v>
      </c>
      <c r="B6394" s="21">
        <v>1.6147872539795501E-2</v>
      </c>
      <c r="C6394" s="21">
        <v>3.2127700000000002E-2</v>
      </c>
      <c r="D6394" s="21">
        <v>0.35117001463738901</v>
      </c>
      <c r="E6394" s="21">
        <v>19.163713630993801</v>
      </c>
      <c r="F6394" s="21">
        <v>6.269711E-2</v>
      </c>
      <c r="G6394" s="21">
        <v>3.9701312915993298E-2</v>
      </c>
      <c r="H6394" s="21">
        <v>31.584654421299799</v>
      </c>
      <c r="I6394" s="21">
        <v>62.051005814413799</v>
      </c>
    </row>
    <row r="6395" spans="1:9" x14ac:dyDescent="0.2">
      <c r="A6395" s="20">
        <v>6394</v>
      </c>
      <c r="B6395" s="21">
        <v>3.0030233537469E-2</v>
      </c>
      <c r="C6395" s="21">
        <v>4.1295433579547999E-2</v>
      </c>
      <c r="D6395" s="21">
        <v>0.36433749108802599</v>
      </c>
      <c r="E6395" s="21">
        <v>16.325931199950499</v>
      </c>
      <c r="F6395" s="21">
        <v>5.8113882175989701E-2</v>
      </c>
      <c r="G6395" s="21">
        <v>5.5050979999999999E-2</v>
      </c>
      <c r="H6395" s="21">
        <v>30.518454908270101</v>
      </c>
      <c r="I6395" s="21">
        <v>58.981927865236599</v>
      </c>
    </row>
    <row r="6396" spans="1:9" x14ac:dyDescent="0.2">
      <c r="A6396" s="20">
        <v>6395</v>
      </c>
      <c r="B6396" s="21">
        <v>2.6457866095557999E-2</v>
      </c>
      <c r="C6396" s="21">
        <v>3.8497509999999999E-2</v>
      </c>
      <c r="D6396" s="21">
        <v>0.35977511000000001</v>
      </c>
      <c r="E6396" s="21">
        <v>17.520789828383599</v>
      </c>
      <c r="F6396" s="21">
        <v>6.8600510000000003E-2</v>
      </c>
      <c r="G6396" s="21">
        <v>3.2699260000000001E-2</v>
      </c>
      <c r="H6396" s="21">
        <v>28.518555514623301</v>
      </c>
      <c r="I6396" s="21">
        <v>58.950863437936803</v>
      </c>
    </row>
    <row r="6397" spans="1:9" x14ac:dyDescent="0.2">
      <c r="A6397" s="20">
        <v>6396</v>
      </c>
      <c r="B6397" s="21">
        <v>5.213897E-2</v>
      </c>
      <c r="C6397" s="21">
        <v>5.1375850045566003E-2</v>
      </c>
      <c r="D6397" s="21">
        <v>0.35459860901767798</v>
      </c>
      <c r="E6397" s="21">
        <v>18.736240389325001</v>
      </c>
      <c r="F6397" s="21">
        <v>6.4806050000000004E-2</v>
      </c>
      <c r="G6397" s="21">
        <v>3.41907564618893E-2</v>
      </c>
      <c r="H6397" s="21">
        <v>31.560054279330899</v>
      </c>
      <c r="I6397" s="21">
        <v>68.325305099650606</v>
      </c>
    </row>
    <row r="6398" spans="1:9" x14ac:dyDescent="0.2">
      <c r="A6398" s="20">
        <v>6397</v>
      </c>
      <c r="B6398" s="21">
        <v>4.1752450000000003E-2</v>
      </c>
      <c r="C6398" s="21">
        <v>4.210146E-2</v>
      </c>
      <c r="D6398" s="21">
        <v>0.34098712843689599</v>
      </c>
      <c r="E6398" s="21">
        <v>21.652868233682199</v>
      </c>
      <c r="F6398" s="21">
        <v>6.3103569999999998E-2</v>
      </c>
      <c r="G6398" s="21">
        <v>4.7614009999999998E-2</v>
      </c>
      <c r="H6398" s="21">
        <v>33.347319489380503</v>
      </c>
      <c r="I6398" s="21">
        <v>72.320443374175994</v>
      </c>
    </row>
    <row r="6399" spans="1:9" x14ac:dyDescent="0.2">
      <c r="A6399" s="20">
        <v>6398</v>
      </c>
      <c r="B6399" s="21">
        <v>2.0716129999999999E-2</v>
      </c>
      <c r="C6399" s="21">
        <v>4.3292860000000002E-2</v>
      </c>
      <c r="D6399" s="21">
        <v>0.31182065517972501</v>
      </c>
      <c r="E6399" s="21">
        <v>20.557323803340299</v>
      </c>
      <c r="F6399" s="21">
        <v>7.1950470000000002E-2</v>
      </c>
      <c r="G6399" s="21">
        <v>4.7315009999999998E-2</v>
      </c>
      <c r="H6399" s="21">
        <v>31.985730118947</v>
      </c>
      <c r="I6399" s="21">
        <v>58.3692989056076</v>
      </c>
    </row>
    <row r="6400" spans="1:9" x14ac:dyDescent="0.2">
      <c r="A6400" s="20">
        <v>6399</v>
      </c>
      <c r="B6400" s="21">
        <v>5.3200989444360101E-2</v>
      </c>
      <c r="C6400" s="21">
        <v>3.4044789999999998E-2</v>
      </c>
      <c r="D6400" s="21">
        <v>0.34405210263390401</v>
      </c>
      <c r="E6400" s="21">
        <v>19.832563156131599</v>
      </c>
      <c r="F6400" s="21">
        <v>5.6128659999999997E-2</v>
      </c>
      <c r="G6400" s="21">
        <v>3.8052839999999998E-2</v>
      </c>
      <c r="H6400" s="21">
        <v>32.275712279434998</v>
      </c>
      <c r="I6400" s="21">
        <v>68.033841650387899</v>
      </c>
    </row>
    <row r="6401" spans="1:9" x14ac:dyDescent="0.2">
      <c r="A6401" s="20">
        <v>6400</v>
      </c>
      <c r="B6401" s="21">
        <v>1.8492912641073701E-2</v>
      </c>
      <c r="C6401" s="21">
        <v>3.3756059999999997E-2</v>
      </c>
      <c r="D6401" s="21">
        <v>0.35608577530013202</v>
      </c>
      <c r="E6401" s="21">
        <v>18.261415450705901</v>
      </c>
      <c r="F6401" s="21">
        <v>6.1125404798251903E-2</v>
      </c>
      <c r="G6401" s="21">
        <v>4.2009379999999999E-2</v>
      </c>
      <c r="H6401" s="21">
        <v>34.468602888529396</v>
      </c>
      <c r="I6401" s="21">
        <v>61.008672465999702</v>
      </c>
    </row>
    <row r="6402" spans="1:9" x14ac:dyDescent="0.2">
      <c r="A6402" s="20">
        <v>6401</v>
      </c>
      <c r="B6402" s="21">
        <v>4.4951709999999999E-2</v>
      </c>
      <c r="C6402" s="21">
        <v>3.8571479999999998E-2</v>
      </c>
      <c r="D6402" s="21">
        <v>0.30182375131508599</v>
      </c>
      <c r="E6402" s="21">
        <v>19.661803667055501</v>
      </c>
      <c r="F6402" s="21">
        <v>6.3810619999999998E-2</v>
      </c>
      <c r="G6402" s="21">
        <v>4.813427E-2</v>
      </c>
      <c r="H6402" s="21">
        <v>29.8536617</v>
      </c>
      <c r="I6402" s="21">
        <v>56.289626609668602</v>
      </c>
    </row>
    <row r="6403" spans="1:9" x14ac:dyDescent="0.2">
      <c r="A6403" s="20">
        <v>6402</v>
      </c>
      <c r="B6403" s="21">
        <v>2.778984E-2</v>
      </c>
      <c r="C6403" s="21">
        <v>3.3524690920042302E-2</v>
      </c>
      <c r="D6403" s="21">
        <v>0.34365991509618499</v>
      </c>
      <c r="E6403" s="21">
        <v>18.485740373732099</v>
      </c>
      <c r="F6403" s="21">
        <v>5.566492E-2</v>
      </c>
      <c r="G6403" s="21">
        <v>4.3622260847258697E-2</v>
      </c>
      <c r="H6403" s="21">
        <v>30.010106693827801</v>
      </c>
      <c r="I6403" s="21">
        <v>61.531412521651099</v>
      </c>
    </row>
    <row r="6404" spans="1:9" x14ac:dyDescent="0.2">
      <c r="A6404" s="20">
        <v>6403</v>
      </c>
      <c r="B6404" s="21">
        <v>3.4514843762042197E-2</v>
      </c>
      <c r="C6404" s="21">
        <v>4.3021530000000002E-2</v>
      </c>
      <c r="D6404" s="21">
        <v>0.34310364114261399</v>
      </c>
      <c r="E6404" s="21">
        <v>18.106010125619999</v>
      </c>
      <c r="F6404" s="21">
        <v>5.7680170000000003E-2</v>
      </c>
      <c r="G6404" s="21">
        <v>4.8980780120445301E-2</v>
      </c>
      <c r="H6404" s="21">
        <v>30.742325197241399</v>
      </c>
      <c r="I6404" s="21">
        <v>62.162856217229702</v>
      </c>
    </row>
    <row r="6405" spans="1:9" x14ac:dyDescent="0.2">
      <c r="A6405" s="20">
        <v>6404</v>
      </c>
      <c r="B6405" s="21">
        <v>4.7564061220575701E-2</v>
      </c>
      <c r="C6405" s="21">
        <v>4.1760718194745097E-2</v>
      </c>
      <c r="D6405" s="21">
        <v>0.32670665999999998</v>
      </c>
      <c r="E6405" s="21">
        <v>17.166563100000001</v>
      </c>
      <c r="F6405" s="21">
        <v>6.5983440000000004E-2</v>
      </c>
      <c r="G6405" s="21">
        <v>4.4772190000000003E-2</v>
      </c>
      <c r="H6405" s="21">
        <v>33.756452699999997</v>
      </c>
      <c r="I6405" s="21">
        <v>53.995212830182503</v>
      </c>
    </row>
    <row r="6406" spans="1:9" x14ac:dyDescent="0.2">
      <c r="A6406" s="20">
        <v>6405</v>
      </c>
      <c r="B6406" s="21">
        <v>4.7821740000000001E-2</v>
      </c>
      <c r="C6406" s="21">
        <v>3.9594169999999998E-2</v>
      </c>
      <c r="D6406" s="21">
        <v>0.36020833000000002</v>
      </c>
      <c r="E6406" s="21">
        <v>20.8278433235085</v>
      </c>
      <c r="F6406" s="21">
        <v>5.851804E-2</v>
      </c>
      <c r="G6406" s="21">
        <v>4.23893778035241E-2</v>
      </c>
      <c r="H6406" s="21">
        <v>33.391657681354502</v>
      </c>
      <c r="I6406" s="21">
        <v>75.465660165924007</v>
      </c>
    </row>
    <row r="6407" spans="1:9" x14ac:dyDescent="0.2">
      <c r="A6407" s="20">
        <v>6406</v>
      </c>
      <c r="B6407" s="21">
        <v>6.0054536103339398E-2</v>
      </c>
      <c r="C6407" s="21">
        <v>4.0373909999999999E-2</v>
      </c>
      <c r="D6407" s="21">
        <v>0.36388383657731999</v>
      </c>
      <c r="E6407" s="21">
        <v>18.645846049436901</v>
      </c>
      <c r="F6407" s="21">
        <v>6.5359429999999996E-2</v>
      </c>
      <c r="G6407" s="21">
        <v>3.7711216563863503E-2</v>
      </c>
      <c r="H6407" s="21">
        <v>32.129492744070099</v>
      </c>
      <c r="I6407" s="21">
        <v>67.240505294272396</v>
      </c>
    </row>
    <row r="6408" spans="1:9" x14ac:dyDescent="0.2">
      <c r="A6408" s="20">
        <v>6407</v>
      </c>
      <c r="B6408" s="21">
        <v>3.8766189999999999E-2</v>
      </c>
      <c r="C6408" s="21">
        <v>4.2784839999999998E-2</v>
      </c>
      <c r="D6408" s="21">
        <v>0.38128278446471697</v>
      </c>
      <c r="E6408" s="21">
        <v>18.9850428232652</v>
      </c>
      <c r="F6408" s="21">
        <v>5.7852029999999999E-2</v>
      </c>
      <c r="G6408" s="21">
        <v>4.4672969999999999E-2</v>
      </c>
      <c r="H6408" s="21">
        <v>34.458501159696603</v>
      </c>
      <c r="I6408" s="21">
        <v>73.693707882073994</v>
      </c>
    </row>
    <row r="6409" spans="1:9" x14ac:dyDescent="0.2">
      <c r="A6409" s="20">
        <v>6408</v>
      </c>
      <c r="B6409" s="21">
        <v>4.4596759999999999E-2</v>
      </c>
      <c r="C6409" s="21">
        <v>3.4037520000000002E-2</v>
      </c>
      <c r="D6409" s="21">
        <v>0.34443603820261198</v>
      </c>
      <c r="E6409" s="21">
        <v>16.721230256423699</v>
      </c>
      <c r="F6409" s="21">
        <v>7.1100430000000006E-2</v>
      </c>
      <c r="G6409" s="21">
        <v>4.1793829999999997E-2</v>
      </c>
      <c r="H6409" s="21">
        <v>29.7463429063157</v>
      </c>
      <c r="I6409" s="21">
        <v>52.7040165222556</v>
      </c>
    </row>
    <row r="6410" spans="1:9" x14ac:dyDescent="0.2">
      <c r="A6410" s="20">
        <v>6409</v>
      </c>
      <c r="B6410" s="21">
        <v>3.3433940000000002E-2</v>
      </c>
      <c r="C6410" s="21">
        <v>4.7785169950549503E-2</v>
      </c>
      <c r="D6410" s="21">
        <v>0.37083023687792499</v>
      </c>
      <c r="E6410" s="21">
        <v>18.007986564851901</v>
      </c>
      <c r="F6410" s="21">
        <v>0.05</v>
      </c>
      <c r="G6410" s="21">
        <v>4.997716E-2</v>
      </c>
      <c r="H6410" s="21">
        <v>30.7548474562611</v>
      </c>
      <c r="I6410" s="21">
        <v>71.405276990227804</v>
      </c>
    </row>
    <row r="6411" spans="1:9" x14ac:dyDescent="0.2">
      <c r="A6411" s="20">
        <v>6410</v>
      </c>
      <c r="B6411" s="21">
        <v>4.2729848239341901E-2</v>
      </c>
      <c r="C6411" s="21">
        <v>4.1931622185458498E-2</v>
      </c>
      <c r="D6411" s="21">
        <v>0.32861491341038002</v>
      </c>
      <c r="E6411" s="21">
        <v>21.005293383013999</v>
      </c>
      <c r="F6411" s="21">
        <v>6.6043160000000004E-2</v>
      </c>
      <c r="G6411" s="21">
        <v>4.9776555257425498E-2</v>
      </c>
      <c r="H6411" s="21">
        <v>32.326619929554496</v>
      </c>
      <c r="I6411" s="21">
        <v>66.3402166933421</v>
      </c>
    </row>
    <row r="6412" spans="1:9" x14ac:dyDescent="0.2">
      <c r="A6412" s="20">
        <v>6411</v>
      </c>
      <c r="B6412" s="21">
        <v>4.6592290720127598E-2</v>
      </c>
      <c r="C6412" s="21">
        <v>3.5584739999999997E-2</v>
      </c>
      <c r="D6412" s="21">
        <v>0.33757619250659998</v>
      </c>
      <c r="E6412" s="21">
        <v>19.395148256835501</v>
      </c>
      <c r="F6412" s="21">
        <v>6.2254459999999998E-2</v>
      </c>
      <c r="G6412" s="21">
        <v>4.3772958632621199E-2</v>
      </c>
      <c r="H6412" s="21">
        <v>31.191955879166098</v>
      </c>
      <c r="I6412" s="21">
        <v>62.998179852639304</v>
      </c>
    </row>
    <row r="6413" spans="1:9" x14ac:dyDescent="0.2">
      <c r="A6413" s="20">
        <v>6412</v>
      </c>
      <c r="B6413" s="21">
        <v>3.8525352288184302E-2</v>
      </c>
      <c r="C6413" s="21">
        <v>4.0056269999999998E-2</v>
      </c>
      <c r="D6413" s="21">
        <v>0.35858962300890701</v>
      </c>
      <c r="E6413" s="21">
        <v>20.188591499342699</v>
      </c>
      <c r="F6413" s="21">
        <v>5.3346672734541599E-2</v>
      </c>
      <c r="G6413" s="21">
        <v>4.4818070000000002E-2</v>
      </c>
      <c r="H6413" s="21">
        <v>33.294992831781201</v>
      </c>
      <c r="I6413" s="21">
        <v>73.989436540728803</v>
      </c>
    </row>
    <row r="6414" spans="1:9" x14ac:dyDescent="0.2">
      <c r="A6414" s="20">
        <v>6413</v>
      </c>
      <c r="B6414" s="21">
        <v>1.29437427386125E-2</v>
      </c>
      <c r="C6414" s="21">
        <v>5.0417869061986698E-2</v>
      </c>
      <c r="D6414" s="21">
        <v>0.33187930842352797</v>
      </c>
      <c r="E6414" s="21">
        <v>17.883310361991199</v>
      </c>
      <c r="F6414" s="21">
        <v>5.9884800000000002E-2</v>
      </c>
      <c r="G6414" s="21">
        <v>4.3144519999999999E-2</v>
      </c>
      <c r="H6414" s="21">
        <v>35.056508927632699</v>
      </c>
      <c r="I6414" s="21">
        <v>58.967479344078598</v>
      </c>
    </row>
    <row r="6415" spans="1:9" x14ac:dyDescent="0.2">
      <c r="A6415" s="20">
        <v>6414</v>
      </c>
      <c r="B6415" s="21">
        <v>4.4972063444963399E-2</v>
      </c>
      <c r="C6415" s="21">
        <v>3.8011789999999997E-2</v>
      </c>
      <c r="D6415" s="21">
        <v>0.34175647491184802</v>
      </c>
      <c r="E6415" s="21">
        <v>16.181499502900099</v>
      </c>
      <c r="F6415" s="21">
        <v>5.1367429999999999E-2</v>
      </c>
      <c r="G6415" s="21">
        <v>4.2345510000000003E-2</v>
      </c>
      <c r="H6415" s="21">
        <v>31.4160223087733</v>
      </c>
      <c r="I6415" s="21">
        <v>56.688326515320398</v>
      </c>
    </row>
    <row r="6416" spans="1:9" x14ac:dyDescent="0.2">
      <c r="A6416" s="20">
        <v>6415</v>
      </c>
      <c r="B6416" s="21">
        <v>4.5468420000000002E-2</v>
      </c>
      <c r="C6416" s="21">
        <v>4.512302E-2</v>
      </c>
      <c r="D6416" s="21">
        <v>0.36179112059690099</v>
      </c>
      <c r="E6416" s="21">
        <v>17.716810820367801</v>
      </c>
      <c r="F6416" s="21">
        <v>6.2761670000000006E-2</v>
      </c>
      <c r="G6416" s="21">
        <v>3.964757E-2</v>
      </c>
      <c r="H6416" s="21">
        <v>32.4197474626733</v>
      </c>
      <c r="I6416" s="21">
        <v>64.501937865596304</v>
      </c>
    </row>
    <row r="6417" spans="1:9" x14ac:dyDescent="0.2">
      <c r="A6417" s="20">
        <v>6416</v>
      </c>
      <c r="B6417" s="21">
        <v>2.9797400000000002E-2</v>
      </c>
      <c r="C6417" s="21">
        <v>3.64494864715324E-2</v>
      </c>
      <c r="D6417" s="21">
        <v>0.34487905000000002</v>
      </c>
      <c r="E6417" s="21">
        <v>17.809961397852501</v>
      </c>
      <c r="F6417" s="21">
        <v>5.8015647885950601E-2</v>
      </c>
      <c r="G6417" s="21">
        <v>4.5337519999999999E-2</v>
      </c>
      <c r="H6417" s="21">
        <v>33.455687029890498</v>
      </c>
      <c r="I6417" s="21">
        <v>59.588779881544802</v>
      </c>
    </row>
    <row r="6418" spans="1:9" x14ac:dyDescent="0.2">
      <c r="A6418" s="20">
        <v>6417</v>
      </c>
      <c r="B6418" s="21">
        <v>2.073419E-2</v>
      </c>
      <c r="C6418" s="21">
        <v>3.3967070000000002E-2</v>
      </c>
      <c r="D6418" s="21">
        <v>0.32660723777600098</v>
      </c>
      <c r="E6418" s="21">
        <v>17.514674276876701</v>
      </c>
      <c r="F6418" s="21">
        <v>5.1250990000000003E-2</v>
      </c>
      <c r="G6418" s="21">
        <v>4.3549530000000003E-2</v>
      </c>
      <c r="H6418" s="21">
        <v>33.129895947834697</v>
      </c>
      <c r="I6418" s="21">
        <v>55.919550161811102</v>
      </c>
    </row>
    <row r="6419" spans="1:9" x14ac:dyDescent="0.2">
      <c r="A6419" s="20">
        <v>6418</v>
      </c>
      <c r="B6419" s="21">
        <v>6.2138190000000003E-2</v>
      </c>
      <c r="C6419" s="21">
        <v>5.0784360000000001E-2</v>
      </c>
      <c r="D6419" s="21">
        <v>0.33320895448973797</v>
      </c>
      <c r="E6419" s="21">
        <v>18.359637258929698</v>
      </c>
      <c r="F6419" s="21">
        <v>6.1828370000000001E-2</v>
      </c>
      <c r="G6419" s="21">
        <v>5.2450179999999999E-2</v>
      </c>
      <c r="H6419" s="21">
        <v>35.141012797885203</v>
      </c>
      <c r="I6419" s="21">
        <v>63.360113936455598</v>
      </c>
    </row>
    <row r="6420" spans="1:9" x14ac:dyDescent="0.2">
      <c r="A6420" s="20">
        <v>6419</v>
      </c>
      <c r="B6420" s="21">
        <v>4.7371682663416001E-2</v>
      </c>
      <c r="C6420" s="21">
        <v>3.7114939999999999E-2</v>
      </c>
      <c r="D6420" s="21">
        <v>0.33953206595884999</v>
      </c>
      <c r="E6420" s="21">
        <v>17.008669509594601</v>
      </c>
      <c r="F6420" s="21">
        <v>6.1724156923359599E-2</v>
      </c>
      <c r="G6420" s="21">
        <v>4.3237320000000003E-2</v>
      </c>
      <c r="H6420" s="21">
        <v>32.433349380794297</v>
      </c>
      <c r="I6420" s="21">
        <v>56.131945542683802</v>
      </c>
    </row>
    <row r="6421" spans="1:9" x14ac:dyDescent="0.2">
      <c r="A6421" s="20">
        <v>6420</v>
      </c>
      <c r="B6421" s="21">
        <v>3.6563779999999997E-2</v>
      </c>
      <c r="C6421" s="21">
        <v>3.7885219999999997E-2</v>
      </c>
      <c r="D6421" s="21">
        <v>0.35675097034835501</v>
      </c>
      <c r="E6421" s="21">
        <v>20.6789378</v>
      </c>
      <c r="F6421" s="21">
        <v>7.153458E-2</v>
      </c>
      <c r="G6421" s="21">
        <v>5.7028625643921201E-2</v>
      </c>
      <c r="H6421" s="21">
        <v>31.7070899444026</v>
      </c>
      <c r="I6421" s="21">
        <v>67.910082299999999</v>
      </c>
    </row>
    <row r="6422" spans="1:9" x14ac:dyDescent="0.2">
      <c r="A6422" s="20">
        <v>6421</v>
      </c>
      <c r="B6422" s="21">
        <v>2.2944510000000001E-2</v>
      </c>
      <c r="C6422" s="21">
        <v>4.3098038450855698E-2</v>
      </c>
      <c r="D6422" s="21">
        <v>0.33850153623682799</v>
      </c>
      <c r="E6422" s="21">
        <v>20.390862247206002</v>
      </c>
      <c r="F6422" s="21">
        <v>6.5140020000000007E-2</v>
      </c>
      <c r="G6422" s="21">
        <v>5.4037259999999997E-2</v>
      </c>
      <c r="H6422" s="21">
        <v>29.658155457379198</v>
      </c>
      <c r="I6422" s="21">
        <v>65.6310377343775</v>
      </c>
    </row>
    <row r="6423" spans="1:9" x14ac:dyDescent="0.2">
      <c r="A6423" s="20">
        <v>6422</v>
      </c>
      <c r="B6423" s="21">
        <v>2.7672780000000001E-2</v>
      </c>
      <c r="C6423" s="21">
        <v>2.96806504290269E-2</v>
      </c>
      <c r="D6423" s="21">
        <v>0.3</v>
      </c>
      <c r="E6423" s="21">
        <v>17.343848841078401</v>
      </c>
      <c r="F6423" s="21">
        <v>0.05</v>
      </c>
      <c r="G6423" s="21">
        <v>4.1401603774410101E-2</v>
      </c>
      <c r="H6423" s="21">
        <v>32.300951514029897</v>
      </c>
      <c r="I6423" s="21">
        <v>50.092459912068101</v>
      </c>
    </row>
    <row r="6424" spans="1:9" x14ac:dyDescent="0.2">
      <c r="A6424" s="20">
        <v>6423</v>
      </c>
      <c r="B6424" s="21">
        <v>5.9538859999999999E-2</v>
      </c>
      <c r="C6424" s="21">
        <v>3.3367960000000002E-2</v>
      </c>
      <c r="D6424" s="21">
        <v>0.36072548476143002</v>
      </c>
      <c r="E6424" s="21">
        <v>18.876150937210699</v>
      </c>
      <c r="F6424" s="21">
        <v>5.8358220000000002E-2</v>
      </c>
      <c r="G6424" s="21">
        <v>4.462348E-2</v>
      </c>
      <c r="H6424" s="21">
        <v>29.763939085089198</v>
      </c>
      <c r="I6424" s="21">
        <v>67.651565519023805</v>
      </c>
    </row>
    <row r="6425" spans="1:9" x14ac:dyDescent="0.2">
      <c r="A6425" s="20">
        <v>6424</v>
      </c>
      <c r="B6425" s="21">
        <v>4.206493E-2</v>
      </c>
      <c r="C6425" s="21">
        <v>2.6852014975902099E-2</v>
      </c>
      <c r="D6425" s="21">
        <v>0.357908880519618</v>
      </c>
      <c r="E6425" s="21">
        <v>18.262608834503698</v>
      </c>
      <c r="F6425" s="21">
        <v>6.6523609999999997E-2</v>
      </c>
      <c r="G6425" s="21">
        <v>3.7234629999999998E-2</v>
      </c>
      <c r="H6425" s="21">
        <v>29.683103218894001</v>
      </c>
      <c r="I6425" s="21">
        <v>59.668116911622199</v>
      </c>
    </row>
    <row r="6426" spans="1:9" x14ac:dyDescent="0.2">
      <c r="A6426" s="20">
        <v>6425</v>
      </c>
      <c r="B6426" s="21">
        <v>3.1741193994989397E-2</v>
      </c>
      <c r="C6426" s="21">
        <v>3.8976219999999999E-2</v>
      </c>
      <c r="D6426" s="21">
        <v>0.323689159442272</v>
      </c>
      <c r="E6426" s="21">
        <v>17.2915997944826</v>
      </c>
      <c r="F6426" s="21">
        <v>5.2866149224697401E-2</v>
      </c>
      <c r="G6426" s="21">
        <v>4.2899850000000003E-2</v>
      </c>
      <c r="H6426" s="21">
        <v>32.4277724625152</v>
      </c>
      <c r="I6426" s="21">
        <v>55.970332515553601</v>
      </c>
    </row>
    <row r="6427" spans="1:9" x14ac:dyDescent="0.2">
      <c r="A6427" s="20">
        <v>6426</v>
      </c>
      <c r="B6427" s="21">
        <v>4.7645340000000001E-2</v>
      </c>
      <c r="C6427" s="21">
        <v>3.7760639999999998E-2</v>
      </c>
      <c r="D6427" s="21">
        <v>0.32233392235262698</v>
      </c>
      <c r="E6427" s="21">
        <v>20.302583148751701</v>
      </c>
      <c r="F6427" s="21">
        <v>5.7142169999999999E-2</v>
      </c>
      <c r="G6427" s="21">
        <v>4.6871830000000003E-2</v>
      </c>
      <c r="H6427" s="21">
        <v>30.9384843894507</v>
      </c>
      <c r="I6427" s="21">
        <v>64.890072599999996</v>
      </c>
    </row>
    <row r="6428" spans="1:9" x14ac:dyDescent="0.2">
      <c r="A6428" s="20">
        <v>6427</v>
      </c>
      <c r="B6428" s="21">
        <v>2.77840271883051E-2</v>
      </c>
      <c r="C6428" s="21">
        <v>3.4131370000000001E-2</v>
      </c>
      <c r="D6428" s="21">
        <v>0.37202186282524602</v>
      </c>
      <c r="E6428" s="21">
        <v>17.2028031366257</v>
      </c>
      <c r="F6428" s="21">
        <v>6.1009050000000002E-2</v>
      </c>
      <c r="G6428" s="21">
        <v>4.6027800000000001E-2</v>
      </c>
      <c r="H6428" s="21">
        <v>26.759404325931499</v>
      </c>
      <c r="I6428" s="21">
        <v>61.074330600000003</v>
      </c>
    </row>
    <row r="6429" spans="1:9" x14ac:dyDescent="0.2">
      <c r="A6429" s="20">
        <v>6428</v>
      </c>
      <c r="B6429" s="21">
        <v>6.2512650000000003E-2</v>
      </c>
      <c r="C6429" s="21">
        <v>3.5730940000000003E-2</v>
      </c>
      <c r="D6429" s="21">
        <v>0.34018806623516001</v>
      </c>
      <c r="E6429" s="21">
        <v>18.758000073905698</v>
      </c>
      <c r="F6429" s="21">
        <v>5.8359800000000003E-2</v>
      </c>
      <c r="G6429" s="21">
        <v>4.096006E-2</v>
      </c>
      <c r="H6429" s="21">
        <v>36.242970075374203</v>
      </c>
      <c r="I6429" s="21">
        <v>63.853177051380101</v>
      </c>
    </row>
    <row r="6430" spans="1:9" x14ac:dyDescent="0.2">
      <c r="A6430" s="20">
        <v>6429</v>
      </c>
      <c r="B6430" s="21">
        <v>6.0292008023450798E-2</v>
      </c>
      <c r="C6430" s="21">
        <v>5.5309435453883497E-2</v>
      </c>
      <c r="D6430" s="21">
        <v>0.36007151429010598</v>
      </c>
      <c r="E6430" s="21">
        <v>17.653765971151099</v>
      </c>
      <c r="F6430" s="21">
        <v>6.8955929999999999E-2</v>
      </c>
      <c r="G6430" s="21">
        <v>4.4617810000000001E-2</v>
      </c>
      <c r="H6430" s="21">
        <v>28.693437331406098</v>
      </c>
      <c r="I6430" s="21">
        <v>65.387881635466101</v>
      </c>
    </row>
    <row r="6431" spans="1:9" x14ac:dyDescent="0.2">
      <c r="A6431" s="20">
        <v>6430</v>
      </c>
      <c r="B6431" s="21">
        <v>3.3001389999999999E-2</v>
      </c>
      <c r="C6431" s="21">
        <v>4.5123395085040298E-2</v>
      </c>
      <c r="D6431" s="21">
        <v>0.33112057538795098</v>
      </c>
      <c r="E6431" s="21">
        <v>19.793423294139401</v>
      </c>
      <c r="F6431" s="21">
        <v>6.191572E-2</v>
      </c>
      <c r="G6431" s="21">
        <v>4.7502889999999999E-2</v>
      </c>
      <c r="H6431" s="21">
        <v>31.090803344706199</v>
      </c>
      <c r="I6431" s="21">
        <v>64.476885809454103</v>
      </c>
    </row>
    <row r="6432" spans="1:9" x14ac:dyDescent="0.2">
      <c r="A6432" s="20">
        <v>6431</v>
      </c>
      <c r="B6432" s="21">
        <v>3.0569946294537E-2</v>
      </c>
      <c r="C6432" s="21">
        <v>3.9032560000000001E-2</v>
      </c>
      <c r="D6432" s="21">
        <v>0.358105511859374</v>
      </c>
      <c r="E6432" s="21">
        <v>18.7395198442108</v>
      </c>
      <c r="F6432" s="21">
        <v>6.1166560000000002E-2</v>
      </c>
      <c r="G6432" s="21">
        <v>4.4362070000000003E-2</v>
      </c>
      <c r="H6432" s="21">
        <v>29.225112116508399</v>
      </c>
      <c r="I6432" s="21">
        <v>65.208780793518201</v>
      </c>
    </row>
    <row r="6433" spans="1:9" x14ac:dyDescent="0.2">
      <c r="A6433" s="20">
        <v>6432</v>
      </c>
      <c r="B6433" s="21">
        <v>0.01</v>
      </c>
      <c r="C6433" s="21">
        <v>4.0400583531331198E-2</v>
      </c>
      <c r="D6433" s="21">
        <v>0.32654294062064698</v>
      </c>
      <c r="E6433" s="21">
        <v>19.834961604230099</v>
      </c>
      <c r="F6433" s="21">
        <v>5.6416359999999999E-2</v>
      </c>
      <c r="G6433" s="21">
        <v>5.1743119999999997E-2</v>
      </c>
      <c r="H6433" s="21">
        <v>31.089484549228501</v>
      </c>
      <c r="I6433" s="21">
        <v>62.408199096621402</v>
      </c>
    </row>
    <row r="6434" spans="1:9" x14ac:dyDescent="0.2">
      <c r="A6434" s="20">
        <v>6433</v>
      </c>
      <c r="B6434" s="21">
        <v>1.77762884267294E-2</v>
      </c>
      <c r="C6434" s="21">
        <v>4.0960379999999998E-2</v>
      </c>
      <c r="D6434" s="21">
        <v>0.35344570062237901</v>
      </c>
      <c r="E6434" s="21">
        <v>17.702212938711199</v>
      </c>
      <c r="F6434" s="21">
        <v>5.5487839999999997E-2</v>
      </c>
      <c r="G6434" s="21">
        <v>4.455332E-2</v>
      </c>
      <c r="H6434" s="21">
        <v>30.720307645723199</v>
      </c>
      <c r="I6434" s="21">
        <v>62.024049250379697</v>
      </c>
    </row>
    <row r="6435" spans="1:9" x14ac:dyDescent="0.2">
      <c r="A6435" s="20">
        <v>6434</v>
      </c>
      <c r="B6435" s="21">
        <v>1.9907950000000001E-2</v>
      </c>
      <c r="C6435" s="21">
        <v>4.5975782550325799E-2</v>
      </c>
      <c r="D6435" s="21">
        <v>0.35213790754581598</v>
      </c>
      <c r="E6435" s="21">
        <v>15.484245803220899</v>
      </c>
      <c r="F6435" s="21">
        <v>6.1520110000000003E-2</v>
      </c>
      <c r="G6435" s="21">
        <v>3.7062779999999997E-2</v>
      </c>
      <c r="H6435" s="21">
        <v>30.254086645552398</v>
      </c>
      <c r="I6435" s="21">
        <v>53.719867327802</v>
      </c>
    </row>
    <row r="6436" spans="1:9" x14ac:dyDescent="0.2">
      <c r="A6436" s="20">
        <v>6435</v>
      </c>
      <c r="B6436" s="21">
        <v>4.202786E-2</v>
      </c>
      <c r="C6436" s="21">
        <v>4.710901E-2</v>
      </c>
      <c r="D6436" s="21">
        <v>0.30370812433071698</v>
      </c>
      <c r="E6436" s="21">
        <v>17.157490364308298</v>
      </c>
      <c r="F6436" s="21">
        <v>6.0599030906866601E-2</v>
      </c>
      <c r="G6436" s="21">
        <v>3.6996232969625703E-2</v>
      </c>
      <c r="H6436" s="21">
        <v>31.406876789713699</v>
      </c>
      <c r="I6436" s="21">
        <v>52.031289586930797</v>
      </c>
    </row>
    <row r="6437" spans="1:9" x14ac:dyDescent="0.2">
      <c r="A6437" s="20">
        <v>6436</v>
      </c>
      <c r="B6437" s="21">
        <v>3.5106494433379598E-2</v>
      </c>
      <c r="C6437" s="21">
        <v>3.6147178453956298E-2</v>
      </c>
      <c r="D6437" s="21">
        <v>0.34747954733471398</v>
      </c>
      <c r="E6437" s="21">
        <v>19.720444181609501</v>
      </c>
      <c r="F6437" s="21">
        <v>5.4914444325827601E-2</v>
      </c>
      <c r="G6437" s="21">
        <v>4.3121720000000002E-2</v>
      </c>
      <c r="H6437" s="21">
        <v>29.475386970563399</v>
      </c>
      <c r="I6437" s="21">
        <v>67.989025437985504</v>
      </c>
    </row>
    <row r="6438" spans="1:9" x14ac:dyDescent="0.2">
      <c r="A6438" s="20">
        <v>6437</v>
      </c>
      <c r="B6438" s="21">
        <v>1.9819969999999999E-2</v>
      </c>
      <c r="C6438" s="21">
        <v>4.3623099347718498E-2</v>
      </c>
      <c r="D6438" s="21">
        <v>0.33062771114066902</v>
      </c>
      <c r="E6438" s="21">
        <v>17.579574250097998</v>
      </c>
      <c r="F6438" s="21">
        <v>6.2170160000000002E-2</v>
      </c>
      <c r="G6438" s="21">
        <v>3.9051839999999997E-2</v>
      </c>
      <c r="H6438" s="21">
        <v>32.673527873102202</v>
      </c>
      <c r="I6438" s="21">
        <v>56.040831133108497</v>
      </c>
    </row>
    <row r="6439" spans="1:9" x14ac:dyDescent="0.2">
      <c r="A6439" s="20">
        <v>6438</v>
      </c>
      <c r="B6439" s="21">
        <v>3.5782540000000002E-2</v>
      </c>
      <c r="C6439" s="21">
        <v>3.8465699999999999E-2</v>
      </c>
      <c r="D6439" s="21">
        <v>0.36686010406170899</v>
      </c>
      <c r="E6439" s="21">
        <v>17.590935708420599</v>
      </c>
      <c r="F6439" s="21">
        <v>6.1286920000000002E-2</v>
      </c>
      <c r="G6439" s="21">
        <v>3.6904090000000001E-2</v>
      </c>
      <c r="H6439" s="21">
        <v>32.470160235765398</v>
      </c>
      <c r="I6439" s="21">
        <v>63.233026111854798</v>
      </c>
    </row>
    <row r="6440" spans="1:9" x14ac:dyDescent="0.2">
      <c r="A6440" s="20">
        <v>6439</v>
      </c>
      <c r="B6440" s="21">
        <v>4.758006E-2</v>
      </c>
      <c r="C6440" s="21">
        <v>4.4990090000000003E-2</v>
      </c>
      <c r="D6440" s="21">
        <v>0.34970391558466302</v>
      </c>
      <c r="E6440" s="21">
        <v>18.074437555155399</v>
      </c>
      <c r="F6440" s="21">
        <v>5.9458820000000003E-2</v>
      </c>
      <c r="G6440" s="21">
        <v>4.2865350000000003E-2</v>
      </c>
      <c r="H6440" s="21">
        <v>31.731688149130001</v>
      </c>
      <c r="I6440" s="21">
        <v>64.408865443923403</v>
      </c>
    </row>
    <row r="6441" spans="1:9" x14ac:dyDescent="0.2">
      <c r="A6441" s="20">
        <v>6440</v>
      </c>
      <c r="B6441" s="21">
        <v>4.7917590000000003E-2</v>
      </c>
      <c r="C6441" s="21">
        <v>3.6190061470314297E-2</v>
      </c>
      <c r="D6441" s="21">
        <v>0.34005399547370402</v>
      </c>
      <c r="E6441" s="21">
        <v>17.401693800858499</v>
      </c>
      <c r="F6441" s="21">
        <v>6.6962519999999998E-2</v>
      </c>
      <c r="G6441" s="21">
        <v>4.8983832917643397E-2</v>
      </c>
      <c r="H6441" s="21">
        <v>32.681721722067003</v>
      </c>
      <c r="I6441" s="21">
        <v>55.695344319358199</v>
      </c>
    </row>
    <row r="6442" spans="1:9" x14ac:dyDescent="0.2">
      <c r="A6442" s="20">
        <v>6441</v>
      </c>
      <c r="B6442" s="21">
        <v>1.1504945787116701E-2</v>
      </c>
      <c r="C6442" s="21">
        <v>3.6279140000000001E-2</v>
      </c>
      <c r="D6442" s="21">
        <v>0.37537706890933298</v>
      </c>
      <c r="E6442" s="21">
        <v>19.675949295873</v>
      </c>
      <c r="F6442" s="21">
        <v>6.0938200553829397E-2</v>
      </c>
      <c r="G6442" s="21">
        <v>4.2682645588809097E-2</v>
      </c>
      <c r="H6442" s="21">
        <v>33.667913760325398</v>
      </c>
      <c r="I6442" s="21">
        <v>70.018593654216602</v>
      </c>
    </row>
    <row r="6443" spans="1:9" x14ac:dyDescent="0.2">
      <c r="A6443" s="20">
        <v>6442</v>
      </c>
      <c r="B6443" s="21">
        <v>3.807605E-2</v>
      </c>
      <c r="C6443" s="21">
        <v>3.8043800000000003E-2</v>
      </c>
      <c r="D6443" s="21">
        <v>0.306935662433997</v>
      </c>
      <c r="E6443" s="21">
        <v>17.599219056940498</v>
      </c>
      <c r="F6443" s="21">
        <v>5.9809790000000002E-2</v>
      </c>
      <c r="G6443" s="21">
        <v>4.6652158873041701E-2</v>
      </c>
      <c r="H6443" s="21">
        <v>28.7874392416219</v>
      </c>
      <c r="I6443" s="21">
        <v>51.847071911430099</v>
      </c>
    </row>
    <row r="6444" spans="1:9" x14ac:dyDescent="0.2">
      <c r="A6444" s="20">
        <v>6443</v>
      </c>
      <c r="B6444" s="21">
        <v>1.9249888345425799E-2</v>
      </c>
      <c r="C6444" s="21">
        <v>3.3287230000000001E-2</v>
      </c>
      <c r="D6444" s="21">
        <v>0.38354584804832498</v>
      </c>
      <c r="E6444" s="21">
        <v>18.669943976351099</v>
      </c>
      <c r="F6444" s="21">
        <v>6.6655850000000003E-2</v>
      </c>
      <c r="G6444" s="21">
        <v>5.2185960000000003E-2</v>
      </c>
      <c r="H6444" s="21">
        <v>34.816229150971203</v>
      </c>
      <c r="I6444" s="21">
        <v>65.648980290984895</v>
      </c>
    </row>
    <row r="6445" spans="1:9" x14ac:dyDescent="0.2">
      <c r="A6445" s="20">
        <v>6444</v>
      </c>
      <c r="B6445" s="21">
        <v>5.3525930457104097E-2</v>
      </c>
      <c r="C6445" s="21">
        <v>4.4011856333155797E-2</v>
      </c>
      <c r="D6445" s="21">
        <v>0.38250901216845301</v>
      </c>
      <c r="E6445" s="21">
        <v>18.0793780189573</v>
      </c>
      <c r="F6445" s="21">
        <v>6.0245390000000003E-2</v>
      </c>
      <c r="G6445" s="21">
        <v>4.691563E-2</v>
      </c>
      <c r="H6445" s="21">
        <v>34.944628389014099</v>
      </c>
      <c r="I6445" s="21">
        <v>70.997312603146298</v>
      </c>
    </row>
    <row r="6446" spans="1:9" x14ac:dyDescent="0.2">
      <c r="A6446" s="20">
        <v>6445</v>
      </c>
      <c r="B6446" s="21">
        <v>5.17621962453024E-2</v>
      </c>
      <c r="C6446" s="21">
        <v>3.1537799999999998E-2</v>
      </c>
      <c r="D6446" s="21">
        <v>0.337206215344723</v>
      </c>
      <c r="E6446" s="21">
        <v>17.4565209745967</v>
      </c>
      <c r="F6446" s="21">
        <v>5.8992580000000003E-2</v>
      </c>
      <c r="G6446" s="21">
        <v>4.0336430879888099E-2</v>
      </c>
      <c r="H6446" s="21">
        <v>33.317457614399302</v>
      </c>
      <c r="I6446" s="21">
        <v>56.959119430066401</v>
      </c>
    </row>
    <row r="6447" spans="1:9" x14ac:dyDescent="0.2">
      <c r="A6447" s="20">
        <v>6446</v>
      </c>
      <c r="B6447" s="21">
        <v>2.6529591605133102E-2</v>
      </c>
      <c r="C6447" s="21">
        <v>3.9569319756708597E-2</v>
      </c>
      <c r="D6447" s="21">
        <v>0.362767951658717</v>
      </c>
      <c r="E6447" s="21">
        <v>17.360406247463199</v>
      </c>
      <c r="F6447" s="21">
        <v>5.514939E-2</v>
      </c>
      <c r="G6447" s="21">
        <v>4.4876587324823199E-2</v>
      </c>
      <c r="H6447" s="21">
        <v>30.947057899722001</v>
      </c>
      <c r="I6447" s="21">
        <v>62.959027851844603</v>
      </c>
    </row>
    <row r="6448" spans="1:9" x14ac:dyDescent="0.2">
      <c r="A6448" s="20">
        <v>6447</v>
      </c>
      <c r="B6448" s="21">
        <v>2.8509321963994E-2</v>
      </c>
      <c r="C6448" s="21">
        <v>4.1775609999999998E-2</v>
      </c>
      <c r="D6448" s="21">
        <v>0.35470728751632002</v>
      </c>
      <c r="E6448" s="21">
        <v>18.2654363389371</v>
      </c>
      <c r="F6448" s="21">
        <v>6.1303179999999999E-2</v>
      </c>
      <c r="G6448" s="21">
        <v>4.2811006017117001E-2</v>
      </c>
      <c r="H6448" s="21">
        <v>35.854355596394299</v>
      </c>
      <c r="I6448" s="21">
        <v>63.415746831690001</v>
      </c>
    </row>
    <row r="6449" spans="1:9" x14ac:dyDescent="0.2">
      <c r="A6449" s="20">
        <v>6448</v>
      </c>
      <c r="B6449" s="21">
        <v>3.3080989999999998E-2</v>
      </c>
      <c r="C6449" s="21">
        <v>4.6000489999999998E-2</v>
      </c>
      <c r="D6449" s="21">
        <v>0.3</v>
      </c>
      <c r="E6449" s="21">
        <v>17.104222135886001</v>
      </c>
      <c r="F6449" s="21">
        <v>6.5662180000000001E-2</v>
      </c>
      <c r="G6449" s="21">
        <v>4.7514359999999999E-2</v>
      </c>
      <c r="H6449" s="21">
        <v>33.838669641165303</v>
      </c>
      <c r="I6449" s="21">
        <v>48.870373872465997</v>
      </c>
    </row>
    <row r="6450" spans="1:9" x14ac:dyDescent="0.2">
      <c r="A6450" s="20">
        <v>6449</v>
      </c>
      <c r="B6450" s="21">
        <v>0.01</v>
      </c>
      <c r="C6450" s="21">
        <v>3.3968239999999997E-2</v>
      </c>
      <c r="D6450" s="21">
        <v>0.34276954999999998</v>
      </c>
      <c r="E6450" s="21">
        <v>17.694142861699401</v>
      </c>
      <c r="F6450" s="21">
        <v>5.8915189999999999E-2</v>
      </c>
      <c r="G6450" s="21">
        <v>4.5932559999999997E-2</v>
      </c>
      <c r="H6450" s="21">
        <v>28.608540899949801</v>
      </c>
      <c r="I6450" s="21">
        <v>56.671695734968999</v>
      </c>
    </row>
    <row r="6451" spans="1:9" x14ac:dyDescent="0.2">
      <c r="A6451" s="20">
        <v>6450</v>
      </c>
      <c r="B6451" s="21">
        <v>4.503952E-2</v>
      </c>
      <c r="C6451" s="21">
        <v>3.792309E-2</v>
      </c>
      <c r="D6451" s="21">
        <v>0.31969905239368002</v>
      </c>
      <c r="E6451" s="21">
        <v>15.909371059812599</v>
      </c>
      <c r="F6451" s="21">
        <v>5.4353449999999998E-2</v>
      </c>
      <c r="G6451" s="21">
        <v>4.3586270000000003E-2</v>
      </c>
      <c r="H6451" s="21">
        <v>30.8479350037884</v>
      </c>
      <c r="I6451" s="21">
        <v>50.7739695194972</v>
      </c>
    </row>
    <row r="6452" spans="1:9" x14ac:dyDescent="0.2">
      <c r="A6452" s="20">
        <v>6451</v>
      </c>
      <c r="B6452" s="21">
        <v>3.5907330000000001E-2</v>
      </c>
      <c r="C6452" s="21">
        <v>3.9697030000000001E-2</v>
      </c>
      <c r="D6452" s="21">
        <v>0.31787549245650598</v>
      </c>
      <c r="E6452" s="21">
        <v>19.576878031457799</v>
      </c>
      <c r="F6452" s="21">
        <v>6.6054660000000001E-2</v>
      </c>
      <c r="G6452" s="21">
        <v>4.5399469999999997E-2</v>
      </c>
      <c r="H6452" s="21">
        <v>32.8094977125768</v>
      </c>
      <c r="I6452" s="21">
        <v>58.613722419154399</v>
      </c>
    </row>
    <row r="6453" spans="1:9" x14ac:dyDescent="0.2">
      <c r="A6453" s="20">
        <v>6452</v>
      </c>
      <c r="B6453" s="21">
        <v>5.4552629999999998E-2</v>
      </c>
      <c r="C6453" s="21">
        <v>4.91317E-2</v>
      </c>
      <c r="D6453" s="21">
        <v>0.33927059418474598</v>
      </c>
      <c r="E6453" s="21">
        <v>15.957312314387099</v>
      </c>
      <c r="F6453" s="21">
        <v>6.625143E-2</v>
      </c>
      <c r="G6453" s="21">
        <v>4.3398909999999999E-2</v>
      </c>
      <c r="H6453" s="21">
        <v>29.064311867296698</v>
      </c>
      <c r="I6453" s="21">
        <v>54.333219595455901</v>
      </c>
    </row>
    <row r="6454" spans="1:9" x14ac:dyDescent="0.2">
      <c r="A6454" s="20">
        <v>6453</v>
      </c>
      <c r="B6454" s="21">
        <v>2.3523861730561701E-2</v>
      </c>
      <c r="C6454" s="21">
        <v>3.4071898643372601E-2</v>
      </c>
      <c r="D6454" s="21">
        <v>0.33996428627717101</v>
      </c>
      <c r="E6454" s="21">
        <v>20.108871580608401</v>
      </c>
      <c r="F6454" s="21">
        <v>6.3924770000000006E-2</v>
      </c>
      <c r="G6454" s="21">
        <v>3.7011201640994203E-2</v>
      </c>
      <c r="H6454" s="21">
        <v>33.805743892474098</v>
      </c>
      <c r="I6454" s="21">
        <v>63.500559798146497</v>
      </c>
    </row>
    <row r="6455" spans="1:9" x14ac:dyDescent="0.2">
      <c r="A6455" s="20">
        <v>6454</v>
      </c>
      <c r="B6455" s="21">
        <v>3.0713155776251E-2</v>
      </c>
      <c r="C6455" s="21">
        <v>5.4647469999999997E-2</v>
      </c>
      <c r="D6455" s="21">
        <v>0.36931633375641199</v>
      </c>
      <c r="E6455" s="21">
        <v>15.997508069013801</v>
      </c>
      <c r="F6455" s="21">
        <v>6.1480532526922697E-2</v>
      </c>
      <c r="G6455" s="21">
        <v>3.5304120000000001E-2</v>
      </c>
      <c r="H6455" s="21">
        <v>31.2079282249329</v>
      </c>
      <c r="I6455" s="21">
        <v>61.478609337923899</v>
      </c>
    </row>
    <row r="6456" spans="1:9" x14ac:dyDescent="0.2">
      <c r="A6456" s="20">
        <v>6455</v>
      </c>
      <c r="B6456" s="21">
        <v>1.740212E-2</v>
      </c>
      <c r="C6456" s="21">
        <v>3.3120769789217901E-2</v>
      </c>
      <c r="D6456" s="21">
        <v>0.32995011461817397</v>
      </c>
      <c r="E6456" s="21">
        <v>19.938171160711999</v>
      </c>
      <c r="F6456" s="21">
        <v>6.3100519999999993E-2</v>
      </c>
      <c r="G6456" s="21">
        <v>4.9369986425289697E-2</v>
      </c>
      <c r="H6456" s="21">
        <v>29.626775412564399</v>
      </c>
      <c r="I6456" s="21">
        <v>60.232948665705301</v>
      </c>
    </row>
    <row r="6457" spans="1:9" x14ac:dyDescent="0.2">
      <c r="A6457" s="20">
        <v>6456</v>
      </c>
      <c r="B6457" s="21">
        <v>2.49356415475862E-2</v>
      </c>
      <c r="C6457" s="21">
        <v>3.76617753479387E-2</v>
      </c>
      <c r="D6457" s="21">
        <v>0.337103673208557</v>
      </c>
      <c r="E6457" s="21">
        <v>18.843511716333801</v>
      </c>
      <c r="F6457" s="21">
        <v>5.324926E-2</v>
      </c>
      <c r="G6457" s="21">
        <v>5.0139030000000001E-2</v>
      </c>
      <c r="H6457" s="21">
        <v>31.248038031659199</v>
      </c>
      <c r="I6457" s="21">
        <v>62.822809597749298</v>
      </c>
    </row>
    <row r="6458" spans="1:9" x14ac:dyDescent="0.2">
      <c r="A6458" s="20">
        <v>6457</v>
      </c>
      <c r="B6458" s="21">
        <v>2.22702700589767E-2</v>
      </c>
      <c r="C6458" s="21">
        <v>3.9702194155375299E-2</v>
      </c>
      <c r="D6458" s="21">
        <v>0.37234668572316199</v>
      </c>
      <c r="E6458" s="21">
        <v>18.2806713998371</v>
      </c>
      <c r="F6458" s="21">
        <v>5.8089251197389599E-2</v>
      </c>
      <c r="G6458" s="21">
        <v>4.5934221364982597E-2</v>
      </c>
      <c r="H6458" s="21">
        <v>30.4912539249597</v>
      </c>
      <c r="I6458" s="21">
        <v>67.013331675337994</v>
      </c>
    </row>
    <row r="6459" spans="1:9" x14ac:dyDescent="0.2">
      <c r="A6459" s="20">
        <v>6458</v>
      </c>
      <c r="B6459" s="21">
        <v>5.493961E-2</v>
      </c>
      <c r="C6459" s="21">
        <v>4.7403630000000002E-2</v>
      </c>
      <c r="D6459" s="21">
        <v>0.34132596517708902</v>
      </c>
      <c r="E6459" s="21">
        <v>16.744715395781501</v>
      </c>
      <c r="F6459" s="21">
        <v>6.4377920000000005E-2</v>
      </c>
      <c r="G6459" s="21">
        <v>4.971387E-2</v>
      </c>
      <c r="H6459" s="21">
        <v>28.158793289817101</v>
      </c>
      <c r="I6459" s="21">
        <v>57.435657055189502</v>
      </c>
    </row>
    <row r="6460" spans="1:9" x14ac:dyDescent="0.2">
      <c r="A6460" s="20">
        <v>6459</v>
      </c>
      <c r="B6460" s="21">
        <v>2.9526072268729098E-2</v>
      </c>
      <c r="C6460" s="21">
        <v>3.1264979999999998E-2</v>
      </c>
      <c r="D6460" s="21">
        <v>0.33473713373595598</v>
      </c>
      <c r="E6460" s="21">
        <v>17.322155403380101</v>
      </c>
      <c r="F6460" s="21">
        <v>6.2691629999999998E-2</v>
      </c>
      <c r="G6460" s="21">
        <v>5.3576230000000002E-2</v>
      </c>
      <c r="H6460" s="21">
        <v>31.518844576540801</v>
      </c>
      <c r="I6460" s="21">
        <v>53.335500911472998</v>
      </c>
    </row>
    <row r="6461" spans="1:9" x14ac:dyDescent="0.2">
      <c r="A6461" s="20">
        <v>6460</v>
      </c>
      <c r="B6461" s="21">
        <v>4.186264E-2</v>
      </c>
      <c r="C6461" s="21">
        <v>3.900882E-2</v>
      </c>
      <c r="D6461" s="21">
        <v>0.36213711999999998</v>
      </c>
      <c r="E6461" s="21">
        <v>19.054463332777601</v>
      </c>
      <c r="F6461" s="21">
        <v>6.551274E-2</v>
      </c>
      <c r="G6461" s="21">
        <v>4.2741700000000001E-2</v>
      </c>
      <c r="H6461" s="21">
        <v>30.762880858251499</v>
      </c>
      <c r="I6461" s="21">
        <v>66.509663924398396</v>
      </c>
    </row>
    <row r="6462" spans="1:9" x14ac:dyDescent="0.2">
      <c r="A6462" s="20">
        <v>6461</v>
      </c>
      <c r="B6462" s="21">
        <v>3.4288548942072901E-2</v>
      </c>
      <c r="C6462" s="21">
        <v>3.61539783878932E-2</v>
      </c>
      <c r="D6462" s="21">
        <v>0.35561264437528201</v>
      </c>
      <c r="E6462" s="21">
        <v>18.304084697258599</v>
      </c>
      <c r="F6462" s="21">
        <v>6.8669259999999996E-2</v>
      </c>
      <c r="G6462" s="21">
        <v>4.1341201790701297E-2</v>
      </c>
      <c r="H6462" s="21">
        <v>31.831664990926502</v>
      </c>
      <c r="I6462" s="21">
        <v>60.368585466968497</v>
      </c>
    </row>
    <row r="6463" spans="1:9" x14ac:dyDescent="0.2">
      <c r="A6463" s="20">
        <v>6462</v>
      </c>
      <c r="B6463" s="21">
        <v>2.0958021009807801E-2</v>
      </c>
      <c r="C6463" s="21">
        <v>3.1407089999999999E-2</v>
      </c>
      <c r="D6463" s="21">
        <v>0.34699858080804302</v>
      </c>
      <c r="E6463" s="21">
        <v>18.312411301670998</v>
      </c>
      <c r="F6463" s="21">
        <v>5.4824320000000003E-2</v>
      </c>
      <c r="G6463" s="21">
        <v>4.8675250000000003E-2</v>
      </c>
      <c r="H6463" s="21">
        <v>29.440878877878699</v>
      </c>
      <c r="I6463" s="21">
        <v>60.709324917584702</v>
      </c>
    </row>
    <row r="6464" spans="1:9" x14ac:dyDescent="0.2">
      <c r="A6464" s="20">
        <v>6463</v>
      </c>
      <c r="B6464" s="21">
        <v>3.747549E-2</v>
      </c>
      <c r="C6464" s="21">
        <v>4.6047089999999999E-2</v>
      </c>
      <c r="D6464" s="21">
        <v>0.36348103610669802</v>
      </c>
      <c r="E6464" s="21">
        <v>16.672697050587299</v>
      </c>
      <c r="F6464" s="21">
        <v>6.3417860000000006E-2</v>
      </c>
      <c r="G6464" s="21">
        <v>5.1986949999999997E-2</v>
      </c>
      <c r="H6464" s="21">
        <v>31.9224871388992</v>
      </c>
      <c r="I6464" s="21">
        <v>60.198256628239299</v>
      </c>
    </row>
    <row r="6465" spans="1:9" x14ac:dyDescent="0.2">
      <c r="A6465" s="20">
        <v>6464</v>
      </c>
      <c r="B6465" s="21">
        <v>4.8986549999999997E-2</v>
      </c>
      <c r="C6465" s="21">
        <v>4.9100709999999999E-2</v>
      </c>
      <c r="D6465" s="21">
        <v>0.32004655999999998</v>
      </c>
      <c r="E6465" s="21">
        <v>18.166299486147199</v>
      </c>
      <c r="F6465" s="21">
        <v>5.9708150000000002E-2</v>
      </c>
      <c r="G6465" s="21">
        <v>4.1636109999999997E-2</v>
      </c>
      <c r="H6465" s="21">
        <v>36.429240376783099</v>
      </c>
      <c r="I6465" s="21">
        <v>59.618527354734802</v>
      </c>
    </row>
    <row r="6466" spans="1:9" x14ac:dyDescent="0.2">
      <c r="A6466" s="20">
        <v>6465</v>
      </c>
      <c r="B6466" s="21">
        <v>2.1883609111849701E-2</v>
      </c>
      <c r="C6466" s="21">
        <v>3.5954380000000001E-2</v>
      </c>
      <c r="D6466" s="21">
        <v>0.333362331495756</v>
      </c>
      <c r="E6466" s="21">
        <v>18.612910539654699</v>
      </c>
      <c r="F6466" s="21">
        <v>5.8767633728383901E-2</v>
      </c>
      <c r="G6466" s="21">
        <v>5.2373139999999999E-2</v>
      </c>
      <c r="H6466" s="21">
        <v>29.1010987210792</v>
      </c>
      <c r="I6466" s="21">
        <v>58.930896666305401</v>
      </c>
    </row>
    <row r="6467" spans="1:9" x14ac:dyDescent="0.2">
      <c r="A6467" s="20">
        <v>6466</v>
      </c>
      <c r="B6467" s="21">
        <v>5.2136689999999999E-2</v>
      </c>
      <c r="C6467" s="21">
        <v>4.5798001947491E-2</v>
      </c>
      <c r="D6467" s="21">
        <v>0.38496673958660699</v>
      </c>
      <c r="E6467" s="21">
        <v>16.602633675689098</v>
      </c>
      <c r="F6467" s="21">
        <v>7.3359259999999996E-2</v>
      </c>
      <c r="G6467" s="21">
        <v>4.3109519999999998E-2</v>
      </c>
      <c r="H6467" s="21">
        <v>31.730247634740198</v>
      </c>
      <c r="I6467" s="21">
        <v>62.044755114663303</v>
      </c>
    </row>
    <row r="6468" spans="1:9" x14ac:dyDescent="0.2">
      <c r="A6468" s="20">
        <v>6467</v>
      </c>
      <c r="B6468" s="21">
        <v>2.72541861778345E-2</v>
      </c>
      <c r="C6468" s="21">
        <v>5.0524909999999999E-2</v>
      </c>
      <c r="D6468" s="21">
        <v>0.3</v>
      </c>
      <c r="E6468" s="21">
        <v>21.152286504669298</v>
      </c>
      <c r="F6468" s="21">
        <v>5.3148800000000003E-2</v>
      </c>
      <c r="G6468" s="21">
        <v>4.6123650000000002E-2</v>
      </c>
      <c r="H6468" s="21">
        <v>32.239126825590901</v>
      </c>
      <c r="I6468" s="21">
        <v>65.622930483271801</v>
      </c>
    </row>
    <row r="6469" spans="1:9" x14ac:dyDescent="0.2">
      <c r="A6469" s="20">
        <v>6468</v>
      </c>
      <c r="B6469" s="21">
        <v>3.2755239999999998E-2</v>
      </c>
      <c r="C6469" s="21">
        <v>5.6936895932737798E-2</v>
      </c>
      <c r="D6469" s="21">
        <v>0.33154362035871499</v>
      </c>
      <c r="E6469" s="21">
        <v>19.8185796698803</v>
      </c>
      <c r="F6469" s="21">
        <v>6.0090190000000002E-2</v>
      </c>
      <c r="G6469" s="21">
        <v>4.3184920000000002E-2</v>
      </c>
      <c r="H6469" s="21">
        <v>31.732139502908399</v>
      </c>
      <c r="I6469" s="21">
        <v>68.510304721543093</v>
      </c>
    </row>
    <row r="6470" spans="1:9" x14ac:dyDescent="0.2">
      <c r="A6470" s="20">
        <v>6469</v>
      </c>
      <c r="B6470" s="21">
        <v>4.7960250000000003E-2</v>
      </c>
      <c r="C6470" s="21">
        <v>3.5394700000000001E-2</v>
      </c>
      <c r="D6470" s="21">
        <v>0.32133126000000001</v>
      </c>
      <c r="E6470" s="21">
        <v>17.582008200000001</v>
      </c>
      <c r="F6470" s="21">
        <v>5.9818651535081202E-2</v>
      </c>
      <c r="G6470" s="21">
        <v>4.6249032662492501E-2</v>
      </c>
      <c r="H6470" s="21">
        <v>31.550457700442202</v>
      </c>
      <c r="I6470" s="21">
        <v>54.601626799999998</v>
      </c>
    </row>
    <row r="6471" spans="1:9" x14ac:dyDescent="0.2">
      <c r="A6471" s="20">
        <v>6470</v>
      </c>
      <c r="B6471" s="21">
        <v>3.0048459999999999E-2</v>
      </c>
      <c r="C6471" s="21">
        <v>4.8615171182777903E-2</v>
      </c>
      <c r="D6471" s="21">
        <v>0.34642036628550499</v>
      </c>
      <c r="E6471" s="21">
        <v>18.503549511557001</v>
      </c>
      <c r="F6471" s="21">
        <v>6.1238349999999997E-2</v>
      </c>
      <c r="G6471" s="21">
        <v>3.9749192780260199E-2</v>
      </c>
      <c r="H6471" s="21">
        <v>31.756263020548602</v>
      </c>
      <c r="I6471" s="21">
        <v>64.449810923970801</v>
      </c>
    </row>
    <row r="6472" spans="1:9" x14ac:dyDescent="0.2">
      <c r="A6472" s="20">
        <v>6471</v>
      </c>
      <c r="B6472" s="21">
        <v>4.0563620000000002E-2</v>
      </c>
      <c r="C6472" s="21">
        <v>2.7118119999999999E-2</v>
      </c>
      <c r="D6472" s="21">
        <v>0.35709877979833798</v>
      </c>
      <c r="E6472" s="21">
        <v>18.4858886252863</v>
      </c>
      <c r="F6472" s="21">
        <v>5.113794E-2</v>
      </c>
      <c r="G6472" s="21">
        <v>5.0144929999999997E-2</v>
      </c>
      <c r="H6472" s="21">
        <v>30.740732892808701</v>
      </c>
      <c r="I6472" s="21">
        <v>64.751447499999998</v>
      </c>
    </row>
    <row r="6473" spans="1:9" x14ac:dyDescent="0.2">
      <c r="A6473" s="20">
        <v>6472</v>
      </c>
      <c r="B6473" s="21">
        <v>3.5279640000000001E-2</v>
      </c>
      <c r="C6473" s="21">
        <v>4.4311509999999998E-2</v>
      </c>
      <c r="D6473" s="21">
        <v>0.36713923890945299</v>
      </c>
      <c r="E6473" s="21">
        <v>16.496419491101001</v>
      </c>
      <c r="F6473" s="21">
        <v>5.6094443609915799E-2</v>
      </c>
      <c r="G6473" s="21">
        <v>3.6823677551946599E-2</v>
      </c>
      <c r="H6473" s="21">
        <v>34.959674987391502</v>
      </c>
      <c r="I6473" s="21">
        <v>62.293866292251501</v>
      </c>
    </row>
    <row r="6474" spans="1:9" x14ac:dyDescent="0.2">
      <c r="A6474" s="20">
        <v>6473</v>
      </c>
      <c r="B6474" s="21">
        <v>4.1940520000000002E-2</v>
      </c>
      <c r="C6474" s="21">
        <v>2.6618831294608999E-2</v>
      </c>
      <c r="D6474" s="21">
        <v>0.33679232232368</v>
      </c>
      <c r="E6474" s="21">
        <v>18.033786251565601</v>
      </c>
      <c r="F6474" s="21">
        <v>6.1244220000000002E-2</v>
      </c>
      <c r="G6474" s="21">
        <v>4.0328693547238302E-2</v>
      </c>
      <c r="H6474" s="21">
        <v>32.4271195010353</v>
      </c>
      <c r="I6474" s="21">
        <v>56.374453740845901</v>
      </c>
    </row>
    <row r="6475" spans="1:9" x14ac:dyDescent="0.2">
      <c r="A6475" s="20">
        <v>6474</v>
      </c>
      <c r="B6475" s="21">
        <v>0.01</v>
      </c>
      <c r="C6475" s="21">
        <v>4.2762512040058001E-2</v>
      </c>
      <c r="D6475" s="21">
        <v>0.32654427699930499</v>
      </c>
      <c r="E6475" s="21">
        <v>17.088781698938</v>
      </c>
      <c r="F6475" s="21">
        <v>5.4023420000000003E-2</v>
      </c>
      <c r="G6475" s="21">
        <v>5.1483849999999998E-2</v>
      </c>
      <c r="H6475" s="21">
        <v>30.3535718829499</v>
      </c>
      <c r="I6475" s="21">
        <v>54.832800944676698</v>
      </c>
    </row>
    <row r="6476" spans="1:9" x14ac:dyDescent="0.2">
      <c r="A6476" s="20">
        <v>6475</v>
      </c>
      <c r="B6476" s="21">
        <v>1.25547727718787E-2</v>
      </c>
      <c r="C6476" s="21">
        <v>3.6231367769040401E-2</v>
      </c>
      <c r="D6476" s="21">
        <v>0.31597460490005402</v>
      </c>
      <c r="E6476" s="21">
        <v>17.6453004</v>
      </c>
      <c r="F6476" s="21">
        <v>6.5767270000000003E-2</v>
      </c>
      <c r="G6476" s="21">
        <v>5.6315219999999999E-2</v>
      </c>
      <c r="H6476" s="21">
        <v>34.022055048507902</v>
      </c>
      <c r="I6476" s="21">
        <v>50.022933111998299</v>
      </c>
    </row>
    <row r="6477" spans="1:9" x14ac:dyDescent="0.2">
      <c r="A6477" s="20">
        <v>6476</v>
      </c>
      <c r="B6477" s="21">
        <v>4.923951E-2</v>
      </c>
      <c r="C6477" s="21">
        <v>4.9979950000000002E-2</v>
      </c>
      <c r="D6477" s="21">
        <v>0.34595849909535498</v>
      </c>
      <c r="E6477" s="21">
        <v>20.7463438379087</v>
      </c>
      <c r="F6477" s="21">
        <v>6.3898109999999994E-2</v>
      </c>
      <c r="G6477" s="21">
        <v>4.2358359999999998E-2</v>
      </c>
      <c r="H6477" s="21">
        <v>30.152328970118798</v>
      </c>
      <c r="I6477" s="21">
        <v>73.150438053479107</v>
      </c>
    </row>
    <row r="6478" spans="1:9" x14ac:dyDescent="0.2">
      <c r="A6478" s="20">
        <v>6477</v>
      </c>
      <c r="B6478" s="21">
        <v>5.5557719999999998E-2</v>
      </c>
      <c r="C6478" s="21">
        <v>3.0057826858804499E-2</v>
      </c>
      <c r="D6478" s="21">
        <v>0.38754597334240398</v>
      </c>
      <c r="E6478" s="21">
        <v>18.455575951498801</v>
      </c>
      <c r="F6478" s="21">
        <v>5.3063909999999999E-2</v>
      </c>
      <c r="G6478" s="21">
        <v>5.2669924179316999E-2</v>
      </c>
      <c r="H6478" s="21">
        <v>29.330397852889899</v>
      </c>
      <c r="I6478" s="21">
        <v>72.0130978443093</v>
      </c>
    </row>
    <row r="6479" spans="1:9" x14ac:dyDescent="0.2">
      <c r="A6479" s="20">
        <v>6478</v>
      </c>
      <c r="B6479" s="21">
        <v>2.63426994470271E-2</v>
      </c>
      <c r="C6479" s="21">
        <v>4.2249744136266601E-2</v>
      </c>
      <c r="D6479" s="21">
        <v>0.33324606052664901</v>
      </c>
      <c r="E6479" s="21">
        <v>16.1853203690454</v>
      </c>
      <c r="F6479" s="21">
        <v>5.98482182574952E-2</v>
      </c>
      <c r="G6479" s="21">
        <v>5.1466166928084298E-2</v>
      </c>
      <c r="H6479" s="21">
        <v>30.7576024510184</v>
      </c>
      <c r="I6479" s="21">
        <v>52.336044621792702</v>
      </c>
    </row>
    <row r="6480" spans="1:9" x14ac:dyDescent="0.2">
      <c r="A6480" s="20">
        <v>6479</v>
      </c>
      <c r="B6480" s="21">
        <v>3.6339570000000002E-2</v>
      </c>
      <c r="C6480" s="21">
        <v>3.91686367423787E-2</v>
      </c>
      <c r="D6480" s="21">
        <v>0.34356438922103999</v>
      </c>
      <c r="E6480" s="21">
        <v>18.970805319547399</v>
      </c>
      <c r="F6480" s="21">
        <v>6.287761E-2</v>
      </c>
      <c r="G6480" s="21">
        <v>4.7038839999999998E-2</v>
      </c>
      <c r="H6480" s="21">
        <v>34.469108838672298</v>
      </c>
      <c r="I6480" s="21">
        <v>62.763938322698202</v>
      </c>
    </row>
    <row r="6481" spans="1:9" x14ac:dyDescent="0.2">
      <c r="A6481" s="20">
        <v>6480</v>
      </c>
      <c r="B6481" s="21">
        <v>4.4420788793534498E-2</v>
      </c>
      <c r="C6481" s="21">
        <v>3.7599242797985599E-2</v>
      </c>
      <c r="D6481" s="21">
        <v>0.34772383772121002</v>
      </c>
      <c r="E6481" s="21">
        <v>21.804856697140298</v>
      </c>
      <c r="F6481" s="21">
        <v>5.412115E-2</v>
      </c>
      <c r="G6481" s="21">
        <v>4.2600300000000001E-2</v>
      </c>
      <c r="H6481" s="21">
        <v>29.364623026669999</v>
      </c>
      <c r="I6481" s="21">
        <v>76.848568599999993</v>
      </c>
    </row>
    <row r="6482" spans="1:9" x14ac:dyDescent="0.2">
      <c r="A6482" s="20">
        <v>6481</v>
      </c>
      <c r="B6482" s="21">
        <v>5.039826E-2</v>
      </c>
      <c r="C6482" s="21">
        <v>4.1630830000000001E-2</v>
      </c>
      <c r="D6482" s="21">
        <v>0.33654305913356702</v>
      </c>
      <c r="E6482" s="21">
        <v>16.8765979175854</v>
      </c>
      <c r="F6482" s="21">
        <v>5.311271E-2</v>
      </c>
      <c r="G6482" s="21">
        <v>5.201621E-2</v>
      </c>
      <c r="H6482" s="21">
        <v>31.0276654916753</v>
      </c>
      <c r="I6482" s="21">
        <v>58.531104233716597</v>
      </c>
    </row>
    <row r="6483" spans="1:9" x14ac:dyDescent="0.2">
      <c r="A6483" s="20">
        <v>6482</v>
      </c>
      <c r="B6483" s="21">
        <v>0.01</v>
      </c>
      <c r="C6483" s="21">
        <v>2.9551445042473701E-2</v>
      </c>
      <c r="D6483" s="21">
        <v>0.37346493918361201</v>
      </c>
      <c r="E6483" s="21">
        <v>19.0203617649242</v>
      </c>
      <c r="F6483" s="21">
        <v>5.6212259894013197E-2</v>
      </c>
      <c r="G6483" s="21">
        <v>4.4058840000000002E-2</v>
      </c>
      <c r="H6483" s="21">
        <v>30.431552045126399</v>
      </c>
      <c r="I6483" s="21">
        <v>66.850143000000003</v>
      </c>
    </row>
    <row r="6484" spans="1:9" x14ac:dyDescent="0.2">
      <c r="A6484" s="20">
        <v>6483</v>
      </c>
      <c r="B6484" s="21">
        <v>2.67093962953243E-2</v>
      </c>
      <c r="C6484" s="21">
        <v>4.6495632142220897E-2</v>
      </c>
      <c r="D6484" s="21">
        <v>0.369186443519262</v>
      </c>
      <c r="E6484" s="21">
        <v>19.781722713115499</v>
      </c>
      <c r="F6484" s="21">
        <v>7.4437359999999994E-2</v>
      </c>
      <c r="G6484" s="21">
        <v>4.7325273681618298E-2</v>
      </c>
      <c r="H6484" s="21">
        <v>33.313261522828903</v>
      </c>
      <c r="I6484" s="21">
        <v>68.333950100244095</v>
      </c>
    </row>
    <row r="6485" spans="1:9" x14ac:dyDescent="0.2">
      <c r="A6485" s="20">
        <v>6484</v>
      </c>
      <c r="B6485" s="21">
        <v>3.5011309302251797E-2</v>
      </c>
      <c r="C6485" s="21">
        <v>3.9601231863797402E-2</v>
      </c>
      <c r="D6485" s="21">
        <v>0.36136534278743898</v>
      </c>
      <c r="E6485" s="21">
        <v>19.910438460017101</v>
      </c>
      <c r="F6485" s="21">
        <v>6.647169E-2</v>
      </c>
      <c r="G6485" s="21">
        <v>3.4190831524965402E-2</v>
      </c>
      <c r="H6485" s="21">
        <v>29.449552300000001</v>
      </c>
      <c r="I6485" s="21">
        <v>68.893553400000002</v>
      </c>
    </row>
    <row r="6486" spans="1:9" x14ac:dyDescent="0.2">
      <c r="A6486" s="20">
        <v>6485</v>
      </c>
      <c r="B6486" s="21">
        <v>5.0547102958540702E-2</v>
      </c>
      <c r="C6486" s="21">
        <v>3.6760769999999998E-2</v>
      </c>
      <c r="D6486" s="21">
        <v>0.36421068020026798</v>
      </c>
      <c r="E6486" s="21">
        <v>19.138316085018101</v>
      </c>
      <c r="F6486" s="21">
        <v>5.795703E-2</v>
      </c>
      <c r="G6486" s="21">
        <v>4.2985598034416803E-2</v>
      </c>
      <c r="H6486" s="21">
        <v>32.860801077534397</v>
      </c>
      <c r="I6486" s="21">
        <v>69.831790250028206</v>
      </c>
    </row>
    <row r="6487" spans="1:9" x14ac:dyDescent="0.2">
      <c r="A6487" s="20">
        <v>6486</v>
      </c>
      <c r="B6487" s="21">
        <v>7.7476459999999997E-2</v>
      </c>
      <c r="C6487" s="21">
        <v>4.5094530000000001E-2</v>
      </c>
      <c r="D6487" s="21">
        <v>0.33129530754889303</v>
      </c>
      <c r="E6487" s="21">
        <v>20.411375799999998</v>
      </c>
      <c r="F6487" s="21">
        <v>5.4344511005991802E-2</v>
      </c>
      <c r="G6487" s="21">
        <v>4.1946520000000001E-2</v>
      </c>
      <c r="H6487" s="21">
        <v>28.9321236269056</v>
      </c>
      <c r="I6487" s="21">
        <v>72.501992735080606</v>
      </c>
    </row>
    <row r="6488" spans="1:9" x14ac:dyDescent="0.2">
      <c r="A6488" s="20">
        <v>6487</v>
      </c>
      <c r="B6488" s="21">
        <v>3.657991E-2</v>
      </c>
      <c r="C6488" s="21">
        <v>3.706827E-2</v>
      </c>
      <c r="D6488" s="21">
        <v>0.32204200613353601</v>
      </c>
      <c r="E6488" s="21">
        <v>15.8209019019507</v>
      </c>
      <c r="F6488" s="21">
        <v>5.6873399999999998E-2</v>
      </c>
      <c r="G6488" s="21">
        <v>4.5630810000000001E-2</v>
      </c>
      <c r="H6488" s="21">
        <v>33.786216035485502</v>
      </c>
      <c r="I6488" s="21">
        <v>49.588228747569097</v>
      </c>
    </row>
    <row r="6489" spans="1:9" x14ac:dyDescent="0.2">
      <c r="A6489" s="20">
        <v>6488</v>
      </c>
      <c r="B6489" s="21">
        <v>1.889534E-2</v>
      </c>
      <c r="C6489" s="21">
        <v>3.8968639999999999E-2</v>
      </c>
      <c r="D6489" s="21">
        <v>0.33145323368496599</v>
      </c>
      <c r="E6489" s="21">
        <v>16.160835047831799</v>
      </c>
      <c r="F6489" s="21">
        <v>6.8611759999999994E-2</v>
      </c>
      <c r="G6489" s="21">
        <v>4.3431818452853002E-2</v>
      </c>
      <c r="H6489" s="21">
        <v>32.716104534723698</v>
      </c>
      <c r="I6489" s="21">
        <v>48.887543070794699</v>
      </c>
    </row>
    <row r="6490" spans="1:9" x14ac:dyDescent="0.2">
      <c r="A6490" s="20">
        <v>6489</v>
      </c>
      <c r="B6490" s="21">
        <v>4.6034021158019398E-2</v>
      </c>
      <c r="C6490" s="21">
        <v>3.2789199999999998E-2</v>
      </c>
      <c r="D6490" s="21">
        <v>0.35060826580022197</v>
      </c>
      <c r="E6490" s="21">
        <v>16.680874415578302</v>
      </c>
      <c r="F6490" s="21">
        <v>7.1168830000000002E-2</v>
      </c>
      <c r="G6490" s="21">
        <v>4.2459539984411099E-2</v>
      </c>
      <c r="H6490" s="21">
        <v>33.067464558647004</v>
      </c>
      <c r="I6490" s="21">
        <v>53.346974011446498</v>
      </c>
    </row>
    <row r="6491" spans="1:9" x14ac:dyDescent="0.2">
      <c r="A6491" s="20">
        <v>6490</v>
      </c>
      <c r="B6491" s="21">
        <v>5.9814939999999997E-2</v>
      </c>
      <c r="C6491" s="21">
        <v>5.5446210000000003E-2</v>
      </c>
      <c r="D6491" s="21">
        <v>0.33850851999999998</v>
      </c>
      <c r="E6491" s="21">
        <v>15.9537213425423</v>
      </c>
      <c r="F6491" s="21">
        <v>5.6940629999999999E-2</v>
      </c>
      <c r="G6491" s="21">
        <v>4.4980446498666497E-2</v>
      </c>
      <c r="H6491" s="21">
        <v>31.960512962642198</v>
      </c>
      <c r="I6491" s="21">
        <v>58.500007491592598</v>
      </c>
    </row>
    <row r="6492" spans="1:9" x14ac:dyDescent="0.2">
      <c r="A6492" s="20">
        <v>6491</v>
      </c>
      <c r="B6492" s="21">
        <v>4.1620209999999998E-2</v>
      </c>
      <c r="C6492" s="21">
        <v>4.0671332946361903E-2</v>
      </c>
      <c r="D6492" s="21">
        <v>0.35638182894274201</v>
      </c>
      <c r="E6492" s="21">
        <v>16.587105826843299</v>
      </c>
      <c r="F6492" s="21">
        <v>6.2555449999999999E-2</v>
      </c>
      <c r="G6492" s="21">
        <v>4.1125839999999997E-2</v>
      </c>
      <c r="H6492" s="21">
        <v>29.467767392262601</v>
      </c>
      <c r="I6492" s="21">
        <v>58.129944162917504</v>
      </c>
    </row>
    <row r="6493" spans="1:9" x14ac:dyDescent="0.2">
      <c r="A6493" s="20">
        <v>6492</v>
      </c>
      <c r="B6493" s="21">
        <v>2.640027E-2</v>
      </c>
      <c r="C6493" s="21">
        <v>3.2745387000254603E-2</v>
      </c>
      <c r="D6493" s="21">
        <v>0.347164387482846</v>
      </c>
      <c r="E6493" s="21">
        <v>19.736069429598299</v>
      </c>
      <c r="F6493" s="21">
        <v>5.96888E-2</v>
      </c>
      <c r="G6493" s="21">
        <v>3.6719719999999997E-2</v>
      </c>
      <c r="H6493" s="21">
        <v>33.190307775314999</v>
      </c>
      <c r="I6493" s="21">
        <v>65.027954151021106</v>
      </c>
    </row>
    <row r="6494" spans="1:9" x14ac:dyDescent="0.2">
      <c r="A6494" s="20">
        <v>6493</v>
      </c>
      <c r="B6494" s="21">
        <v>5.4369909122200202E-2</v>
      </c>
      <c r="C6494" s="21">
        <v>4.6617470000000001E-2</v>
      </c>
      <c r="D6494" s="21">
        <v>0.31821359524931903</v>
      </c>
      <c r="E6494" s="21">
        <v>20.2972985848095</v>
      </c>
      <c r="F6494" s="21">
        <v>6.7351590000000003E-2</v>
      </c>
      <c r="G6494" s="21">
        <v>4.2764999999999997E-2</v>
      </c>
      <c r="H6494" s="21">
        <v>32.776083216264901</v>
      </c>
      <c r="I6494" s="21">
        <v>63.528638554304003</v>
      </c>
    </row>
    <row r="6495" spans="1:9" x14ac:dyDescent="0.2">
      <c r="A6495" s="20">
        <v>6494</v>
      </c>
      <c r="B6495" s="21">
        <v>4.9953184277476498E-2</v>
      </c>
      <c r="C6495" s="21">
        <v>2.4415010000000001E-2</v>
      </c>
      <c r="D6495" s="21">
        <v>0.36981555239556901</v>
      </c>
      <c r="E6495" s="21">
        <v>17.6562491045417</v>
      </c>
      <c r="F6495" s="21">
        <v>5.5530309999999999E-2</v>
      </c>
      <c r="G6495" s="21">
        <v>4.3867240000000002E-2</v>
      </c>
      <c r="H6495" s="21">
        <v>30.075791776459798</v>
      </c>
      <c r="I6495" s="21">
        <v>63.033772649522703</v>
      </c>
    </row>
    <row r="6496" spans="1:9" x14ac:dyDescent="0.2">
      <c r="A6496" s="20">
        <v>6495</v>
      </c>
      <c r="B6496" s="21">
        <v>2.4608787337065601E-2</v>
      </c>
      <c r="C6496" s="21">
        <v>4.2430910734752497E-2</v>
      </c>
      <c r="D6496" s="21">
        <v>0.33477354712547902</v>
      </c>
      <c r="E6496" s="21">
        <v>20.905083450261898</v>
      </c>
      <c r="F6496" s="21">
        <v>6.5894980000000006E-2</v>
      </c>
      <c r="G6496" s="21">
        <v>4.8753070000000003E-2</v>
      </c>
      <c r="H6496" s="21">
        <v>29.124537940740701</v>
      </c>
      <c r="I6496" s="21">
        <v>66.323541013666301</v>
      </c>
    </row>
    <row r="6497" spans="1:9" x14ac:dyDescent="0.2">
      <c r="A6497" s="20">
        <v>6496</v>
      </c>
      <c r="B6497" s="21">
        <v>4.5721379999999999E-2</v>
      </c>
      <c r="C6497" s="21">
        <v>5.3681242997417299E-2</v>
      </c>
      <c r="D6497" s="21">
        <v>0.360726041980794</v>
      </c>
      <c r="E6497" s="21">
        <v>17.9643324985039</v>
      </c>
      <c r="F6497" s="21">
        <v>5.4299300000000002E-2</v>
      </c>
      <c r="G6497" s="21">
        <v>4.3972009999999999E-2</v>
      </c>
      <c r="H6497" s="21">
        <v>31.738392321035001</v>
      </c>
      <c r="I6497" s="21">
        <v>70.264742258548793</v>
      </c>
    </row>
    <row r="6498" spans="1:9" x14ac:dyDescent="0.2">
      <c r="A6498" s="20">
        <v>6497</v>
      </c>
      <c r="B6498" s="21">
        <v>5.4958979999999998E-2</v>
      </c>
      <c r="C6498" s="21">
        <v>4.1251320000000001E-2</v>
      </c>
      <c r="D6498" s="21">
        <v>0.32804787207257002</v>
      </c>
      <c r="E6498" s="21">
        <v>16.900414383975399</v>
      </c>
      <c r="F6498" s="21">
        <v>6.5738779999999997E-2</v>
      </c>
      <c r="G6498" s="21">
        <v>4.6950510000000001E-2</v>
      </c>
      <c r="H6498" s="21">
        <v>31.896299809146001</v>
      </c>
      <c r="I6498" s="21">
        <v>53.733102148136702</v>
      </c>
    </row>
    <row r="6499" spans="1:9" x14ac:dyDescent="0.2">
      <c r="A6499" s="20">
        <v>6498</v>
      </c>
      <c r="B6499" s="21">
        <v>5.7728350638383399E-2</v>
      </c>
      <c r="C6499" s="21">
        <v>4.0254159999999997E-2</v>
      </c>
      <c r="D6499" s="21">
        <v>0.32737910287409999</v>
      </c>
      <c r="E6499" s="21">
        <v>19.012769181543099</v>
      </c>
      <c r="F6499" s="21">
        <v>5.6746350000000001E-2</v>
      </c>
      <c r="G6499" s="21">
        <v>4.1382330000000002E-2</v>
      </c>
      <c r="H6499" s="21">
        <v>33.061166359538603</v>
      </c>
      <c r="I6499" s="21">
        <v>63.276238639079601</v>
      </c>
    </row>
    <row r="6500" spans="1:9" x14ac:dyDescent="0.2">
      <c r="A6500" s="20">
        <v>6499</v>
      </c>
      <c r="B6500" s="21">
        <v>3.900327E-2</v>
      </c>
      <c r="C6500" s="21">
        <v>2.8753330000000001E-2</v>
      </c>
      <c r="D6500" s="21">
        <v>0.32641991046000901</v>
      </c>
      <c r="E6500" s="21">
        <v>17.970963823297598</v>
      </c>
      <c r="F6500" s="21">
        <v>5.9427760000000003E-2</v>
      </c>
      <c r="G6500" s="21">
        <v>4.4911079999999999E-2</v>
      </c>
      <c r="H6500" s="21">
        <v>30.349182800000001</v>
      </c>
      <c r="I6500" s="21">
        <v>54.909760609613599</v>
      </c>
    </row>
    <row r="6501" spans="1:9" x14ac:dyDescent="0.2">
      <c r="A6501" s="20">
        <v>6500</v>
      </c>
      <c r="B6501" s="21">
        <v>3.4628808307310202E-2</v>
      </c>
      <c r="C6501" s="21">
        <v>4.2556389999999999E-2</v>
      </c>
      <c r="D6501" s="21">
        <v>0.31636310871169099</v>
      </c>
      <c r="E6501" s="21">
        <v>15.6388402162465</v>
      </c>
      <c r="F6501" s="21">
        <v>5.7772879999999999E-2</v>
      </c>
      <c r="G6501" s="21">
        <v>3.6346759999999999E-2</v>
      </c>
      <c r="H6501" s="21">
        <v>32.370570715077498</v>
      </c>
      <c r="I6501" s="21">
        <v>49.018426599999998</v>
      </c>
    </row>
    <row r="6502" spans="1:9" x14ac:dyDescent="0.2">
      <c r="A6502" s="20">
        <v>6501</v>
      </c>
      <c r="B6502" s="21">
        <v>5.840911E-2</v>
      </c>
      <c r="C6502" s="21">
        <v>4.3488010000000001E-2</v>
      </c>
      <c r="D6502" s="21">
        <v>0.31684264220854103</v>
      </c>
      <c r="E6502" s="21">
        <v>21.029415199735599</v>
      </c>
      <c r="F6502" s="21">
        <v>7.0805679999999996E-2</v>
      </c>
      <c r="G6502" s="21">
        <v>4.1859510000000003E-2</v>
      </c>
      <c r="H6502" s="21">
        <v>33.561577547828897</v>
      </c>
      <c r="I6502" s="21">
        <v>63.881176200728298</v>
      </c>
    </row>
    <row r="6503" spans="1:9" x14ac:dyDescent="0.2">
      <c r="A6503" s="20">
        <v>6502</v>
      </c>
      <c r="B6503" s="21">
        <v>2.184759E-2</v>
      </c>
      <c r="C6503" s="21">
        <v>4.46434434364332E-2</v>
      </c>
      <c r="D6503" s="21">
        <v>0.35261237097839299</v>
      </c>
      <c r="E6503" s="21">
        <v>18.644580537629999</v>
      </c>
      <c r="F6503" s="21">
        <v>6.5969959999999994E-2</v>
      </c>
      <c r="G6503" s="21">
        <v>3.1389750000000001E-2</v>
      </c>
      <c r="H6503" s="21">
        <v>27.442468050313</v>
      </c>
      <c r="I6503" s="21">
        <v>63.345856416546802</v>
      </c>
    </row>
    <row r="6504" spans="1:9" x14ac:dyDescent="0.2">
      <c r="A6504" s="20">
        <v>6503</v>
      </c>
      <c r="B6504" s="21">
        <v>4.6578689999999999E-2</v>
      </c>
      <c r="C6504" s="21">
        <v>3.5249468311593202E-2</v>
      </c>
      <c r="D6504" s="21">
        <v>0.32644984861250198</v>
      </c>
      <c r="E6504" s="21">
        <v>18.709604528414499</v>
      </c>
      <c r="F6504" s="21">
        <v>5.8943243073745398E-2</v>
      </c>
      <c r="G6504" s="21">
        <v>3.9046693580460298E-2</v>
      </c>
      <c r="H6504" s="21">
        <v>26.941644895985998</v>
      </c>
      <c r="I6504" s="21">
        <v>59.566616235926404</v>
      </c>
    </row>
    <row r="6505" spans="1:9" x14ac:dyDescent="0.2">
      <c r="A6505" s="20">
        <v>6504</v>
      </c>
      <c r="B6505" s="21">
        <v>1.9449600589533499E-2</v>
      </c>
      <c r="C6505" s="21">
        <v>4.804771E-2</v>
      </c>
      <c r="D6505" s="21">
        <v>0.351918575836423</v>
      </c>
      <c r="E6505" s="21">
        <v>21.3035950865224</v>
      </c>
      <c r="F6505" s="21">
        <v>5.6876240000000002E-2</v>
      </c>
      <c r="G6505" s="21">
        <v>3.8632350000000003E-2</v>
      </c>
      <c r="H6505" s="21">
        <v>31.956520079375199</v>
      </c>
      <c r="I6505" s="21">
        <v>76.247756302853404</v>
      </c>
    </row>
    <row r="6506" spans="1:9" x14ac:dyDescent="0.2">
      <c r="A6506" s="20">
        <v>6505</v>
      </c>
      <c r="B6506" s="21">
        <v>5.5980639999999998E-2</v>
      </c>
      <c r="C6506" s="21">
        <v>4.4073750000000002E-2</v>
      </c>
      <c r="D6506" s="21">
        <v>0.34703524024541399</v>
      </c>
      <c r="E6506" s="21">
        <v>19.8408634187291</v>
      </c>
      <c r="F6506" s="21">
        <v>6.7568000000000003E-2</v>
      </c>
      <c r="G6506" s="21">
        <v>4.807649E-2</v>
      </c>
      <c r="H6506" s="21">
        <v>32.169996273473899</v>
      </c>
      <c r="I6506" s="21">
        <v>67.560362224133897</v>
      </c>
    </row>
    <row r="6507" spans="1:9" x14ac:dyDescent="0.2">
      <c r="A6507" s="20">
        <v>6506</v>
      </c>
      <c r="B6507" s="21">
        <v>3.6129319999999999E-2</v>
      </c>
      <c r="C6507" s="21">
        <v>3.5194099999999999E-2</v>
      </c>
      <c r="D6507" s="21">
        <v>0.36260119071519797</v>
      </c>
      <c r="E6507" s="21">
        <v>17.759704920279098</v>
      </c>
      <c r="F6507" s="21">
        <v>0.05</v>
      </c>
      <c r="G6507" s="21">
        <v>4.6760490000000002E-2</v>
      </c>
      <c r="H6507" s="21">
        <v>30.340077785269902</v>
      </c>
      <c r="I6507" s="21">
        <v>65.568603194855896</v>
      </c>
    </row>
    <row r="6508" spans="1:9" x14ac:dyDescent="0.2">
      <c r="A6508" s="20">
        <v>6507</v>
      </c>
      <c r="B6508" s="21">
        <v>5.9028749999999998E-2</v>
      </c>
      <c r="C6508" s="21">
        <v>4.8109640000000002E-2</v>
      </c>
      <c r="D6508" s="21">
        <v>0.32463040345661798</v>
      </c>
      <c r="E6508" s="21">
        <v>15.937217295902601</v>
      </c>
      <c r="F6508" s="21">
        <v>6.3395889999999996E-2</v>
      </c>
      <c r="G6508" s="21">
        <v>5.0341156928009098E-2</v>
      </c>
      <c r="H6508" s="21">
        <v>28.641199720319001</v>
      </c>
      <c r="I6508" s="21">
        <v>52.1664385605335</v>
      </c>
    </row>
    <row r="6509" spans="1:9" x14ac:dyDescent="0.2">
      <c r="A6509" s="20">
        <v>6508</v>
      </c>
      <c r="B6509" s="21">
        <v>4.7371190000000001E-2</v>
      </c>
      <c r="C6509" s="21">
        <v>4.2848097627389697E-2</v>
      </c>
      <c r="D6509" s="21">
        <v>0.36621688425777799</v>
      </c>
      <c r="E6509" s="21">
        <v>17.161017361344602</v>
      </c>
      <c r="F6509" s="21">
        <v>5.620356E-2</v>
      </c>
      <c r="G6509" s="21">
        <v>3.8401730000000002E-2</v>
      </c>
      <c r="H6509" s="21">
        <v>35.244261638642001</v>
      </c>
      <c r="I6509" s="21">
        <v>64.985869466089596</v>
      </c>
    </row>
    <row r="6510" spans="1:9" x14ac:dyDescent="0.2">
      <c r="A6510" s="20">
        <v>6509</v>
      </c>
      <c r="B6510" s="21">
        <v>2.1651696549070999E-2</v>
      </c>
      <c r="C6510" s="21">
        <v>3.9861220000000003E-2</v>
      </c>
      <c r="D6510" s="21">
        <v>0.32688296178947601</v>
      </c>
      <c r="E6510" s="21">
        <v>17.716999000000001</v>
      </c>
      <c r="F6510" s="21">
        <v>7.2270810000000005E-2</v>
      </c>
      <c r="G6510" s="21">
        <v>4.9107932506134003E-2</v>
      </c>
      <c r="H6510" s="21">
        <v>31.7335522214048</v>
      </c>
      <c r="I6510" s="21">
        <v>52.063634072621198</v>
      </c>
    </row>
    <row r="6511" spans="1:9" x14ac:dyDescent="0.2">
      <c r="A6511" s="20">
        <v>6510</v>
      </c>
      <c r="B6511" s="21">
        <v>6.1369420000000001E-2</v>
      </c>
      <c r="C6511" s="21">
        <v>3.8342010000000003E-2</v>
      </c>
      <c r="D6511" s="21">
        <v>0.3</v>
      </c>
      <c r="E6511" s="21">
        <v>20.945057748599901</v>
      </c>
      <c r="F6511" s="21">
        <v>7.4653540000000004E-2</v>
      </c>
      <c r="G6511" s="21">
        <v>4.2115449999999999E-2</v>
      </c>
      <c r="H6511" s="21">
        <v>31.822732986330202</v>
      </c>
      <c r="I6511" s="21">
        <v>57.534559908198297</v>
      </c>
    </row>
    <row r="6512" spans="1:9" x14ac:dyDescent="0.2">
      <c r="A6512" s="20">
        <v>6511</v>
      </c>
      <c r="B6512" s="21">
        <v>6.3268679999999994E-2</v>
      </c>
      <c r="C6512" s="21">
        <v>3.9337520000000001E-2</v>
      </c>
      <c r="D6512" s="21">
        <v>0.34880510801991699</v>
      </c>
      <c r="E6512" s="21">
        <v>20.2344284005421</v>
      </c>
      <c r="F6512" s="21">
        <v>6.1153449999999998E-2</v>
      </c>
      <c r="G6512" s="21">
        <v>5.3971062804703797E-2</v>
      </c>
      <c r="H6512" s="21">
        <v>30.6024518609197</v>
      </c>
      <c r="I6512" s="21">
        <v>70.6108765063709</v>
      </c>
    </row>
    <row r="6513" spans="1:9" x14ac:dyDescent="0.2">
      <c r="A6513" s="20">
        <v>6512</v>
      </c>
      <c r="B6513" s="21">
        <v>5.3234299999999998E-2</v>
      </c>
      <c r="C6513" s="21">
        <v>4.3723051366978599E-2</v>
      </c>
      <c r="D6513" s="21">
        <v>0.32749637295778999</v>
      </c>
      <c r="E6513" s="21">
        <v>15.672378117933199</v>
      </c>
      <c r="F6513" s="21">
        <v>5.917277E-2</v>
      </c>
      <c r="G6513" s="21">
        <v>4.4106850000000003E-2</v>
      </c>
      <c r="H6513" s="21">
        <v>31.298479915604599</v>
      </c>
      <c r="I6513" s="21">
        <v>51.889767526992401</v>
      </c>
    </row>
    <row r="6514" spans="1:9" x14ac:dyDescent="0.2">
      <c r="A6514" s="20">
        <v>6513</v>
      </c>
      <c r="B6514" s="21">
        <v>2.8576182024456699E-2</v>
      </c>
      <c r="C6514" s="21">
        <v>3.3044221819224902E-2</v>
      </c>
      <c r="D6514" s="21">
        <v>0.37499635862441399</v>
      </c>
      <c r="E6514" s="21">
        <v>21.401981500000002</v>
      </c>
      <c r="F6514" s="21">
        <v>6.1340029999999997E-2</v>
      </c>
      <c r="G6514" s="21">
        <v>5.3026893799963101E-2</v>
      </c>
      <c r="H6514" s="21">
        <v>31.0526405881768</v>
      </c>
      <c r="I6514" s="21">
        <v>76.066664508149202</v>
      </c>
    </row>
    <row r="6515" spans="1:9" x14ac:dyDescent="0.2">
      <c r="A6515" s="20">
        <v>6514</v>
      </c>
      <c r="B6515" s="21">
        <v>3.5409789999999997E-2</v>
      </c>
      <c r="C6515" s="21">
        <v>3.9934190000000001E-2</v>
      </c>
      <c r="D6515" s="21">
        <v>0.35101977869547801</v>
      </c>
      <c r="E6515" s="21">
        <v>17.323685119227299</v>
      </c>
      <c r="F6515" s="21">
        <v>5.7891930000000001E-2</v>
      </c>
      <c r="G6515" s="21">
        <v>5.9382480000000001E-2</v>
      </c>
      <c r="H6515" s="21">
        <v>34.346114182645998</v>
      </c>
      <c r="I6515" s="21">
        <v>59.974872529779702</v>
      </c>
    </row>
    <row r="6516" spans="1:9" x14ac:dyDescent="0.2">
      <c r="A6516" s="20">
        <v>6515</v>
      </c>
      <c r="B6516" s="21">
        <v>4.2181410000000003E-2</v>
      </c>
      <c r="C6516" s="21">
        <v>3.5952749999999999E-2</v>
      </c>
      <c r="D6516" s="21">
        <v>0.34329625262163099</v>
      </c>
      <c r="E6516" s="21">
        <v>19.492096448702199</v>
      </c>
      <c r="F6516" s="21">
        <v>5.7027830000000002E-2</v>
      </c>
      <c r="G6516" s="21">
        <v>4.7116885304410099E-2</v>
      </c>
      <c r="H6516" s="21">
        <v>36.5652325261184</v>
      </c>
      <c r="I6516" s="21">
        <v>65.878089791902397</v>
      </c>
    </row>
    <row r="6517" spans="1:9" x14ac:dyDescent="0.2">
      <c r="A6517" s="20">
        <v>6516</v>
      </c>
      <c r="B6517" s="21">
        <v>2.94443440100285E-2</v>
      </c>
      <c r="C6517" s="21">
        <v>3.7827800000000002E-2</v>
      </c>
      <c r="D6517" s="21">
        <v>0.34903138229299502</v>
      </c>
      <c r="E6517" s="21">
        <v>16.5647743285754</v>
      </c>
      <c r="F6517" s="21">
        <v>6.2172843030020603E-2</v>
      </c>
      <c r="G6517" s="21">
        <v>5.3908640372046499E-2</v>
      </c>
      <c r="H6517" s="21">
        <v>30.021728264802899</v>
      </c>
      <c r="I6517" s="21">
        <v>55.040401101529497</v>
      </c>
    </row>
    <row r="6518" spans="1:9" x14ac:dyDescent="0.2">
      <c r="A6518" s="20">
        <v>6517</v>
      </c>
      <c r="B6518" s="21">
        <v>6.5385200000000004E-2</v>
      </c>
      <c r="C6518" s="21">
        <v>4.3208129999999997E-2</v>
      </c>
      <c r="D6518" s="21">
        <v>0.33505257964492102</v>
      </c>
      <c r="E6518" s="21">
        <v>17.150967575390499</v>
      </c>
      <c r="F6518" s="21">
        <v>6.4118759999999997E-2</v>
      </c>
      <c r="G6518" s="21">
        <v>4.3344739735058403E-2</v>
      </c>
      <c r="H6518" s="21">
        <v>33.783285586242698</v>
      </c>
      <c r="I6518" s="21">
        <v>57.539033481658301</v>
      </c>
    </row>
    <row r="6519" spans="1:9" x14ac:dyDescent="0.2">
      <c r="A6519" s="20">
        <v>6518</v>
      </c>
      <c r="B6519" s="21">
        <v>4.2164899999999998E-2</v>
      </c>
      <c r="C6519" s="21">
        <v>4.1655900000000003E-2</v>
      </c>
      <c r="D6519" s="21">
        <v>0.378685587912719</v>
      </c>
      <c r="E6519" s="21">
        <v>18.2787248225629</v>
      </c>
      <c r="F6519" s="21">
        <v>6.1666374540545098E-2</v>
      </c>
      <c r="G6519" s="21">
        <v>5.1557065989250903E-2</v>
      </c>
      <c r="H6519" s="21">
        <v>34.824782198827101</v>
      </c>
      <c r="I6519" s="21">
        <v>68.880622000000002</v>
      </c>
    </row>
    <row r="6520" spans="1:9" x14ac:dyDescent="0.2">
      <c r="A6520" s="20">
        <v>6519</v>
      </c>
      <c r="B6520" s="21">
        <v>0.01</v>
      </c>
      <c r="C6520" s="21">
        <v>3.9961829999999997E-2</v>
      </c>
      <c r="D6520" s="21">
        <v>0.33403757725348399</v>
      </c>
      <c r="E6520" s="21">
        <v>19.119224800000001</v>
      </c>
      <c r="F6520" s="21">
        <v>6.2450520000000002E-2</v>
      </c>
      <c r="G6520" s="21">
        <v>4.4680869999999998E-2</v>
      </c>
      <c r="H6520" s="21">
        <v>29.9443139564703</v>
      </c>
      <c r="I6520" s="21">
        <v>59.965477687352198</v>
      </c>
    </row>
    <row r="6521" spans="1:9" x14ac:dyDescent="0.2">
      <c r="A6521" s="20">
        <v>6520</v>
      </c>
      <c r="B6521" s="21">
        <v>4.5090337191343297E-2</v>
      </c>
      <c r="C6521" s="21">
        <v>4.3519497698723299E-2</v>
      </c>
      <c r="D6521" s="21">
        <v>0.35426608226814499</v>
      </c>
      <c r="E6521" s="21">
        <v>17.693209045961499</v>
      </c>
      <c r="F6521" s="21">
        <v>5.7837219377208898E-2</v>
      </c>
      <c r="G6521" s="21">
        <v>4.7834979999999999E-2</v>
      </c>
      <c r="H6521" s="21">
        <v>30.476132918469698</v>
      </c>
      <c r="I6521" s="21">
        <v>63.789053409305303</v>
      </c>
    </row>
    <row r="6522" spans="1:9" x14ac:dyDescent="0.2">
      <c r="A6522" s="20">
        <v>6521</v>
      </c>
      <c r="B6522" s="21">
        <v>3.4777639047740297E-2</v>
      </c>
      <c r="C6522" s="21">
        <v>3.6070480000000002E-2</v>
      </c>
      <c r="D6522" s="21">
        <v>0.32862074000000002</v>
      </c>
      <c r="E6522" s="21">
        <v>20.116161816022501</v>
      </c>
      <c r="F6522" s="21">
        <v>5.6330909999999998E-2</v>
      </c>
      <c r="G6522" s="21">
        <v>4.7523560690412997E-2</v>
      </c>
      <c r="H6522" s="21">
        <v>29.209050538210601</v>
      </c>
      <c r="I6522" s="21">
        <v>64.600295182258506</v>
      </c>
    </row>
    <row r="6523" spans="1:9" x14ac:dyDescent="0.2">
      <c r="A6523" s="20">
        <v>6522</v>
      </c>
      <c r="B6523" s="21">
        <v>3.8876101658223201E-2</v>
      </c>
      <c r="C6523" s="21">
        <v>4.0242060000000003E-2</v>
      </c>
      <c r="D6523" s="21">
        <v>0.34503317655966098</v>
      </c>
      <c r="E6523" s="21">
        <v>20.705957386043</v>
      </c>
      <c r="F6523" s="21">
        <v>5.6282169999999999E-2</v>
      </c>
      <c r="G6523" s="21">
        <v>4.4116149252749301E-2</v>
      </c>
      <c r="H6523" s="21">
        <v>30.413963411204399</v>
      </c>
      <c r="I6523" s="21">
        <v>71.858734794423498</v>
      </c>
    </row>
    <row r="6524" spans="1:9" x14ac:dyDescent="0.2">
      <c r="A6524" s="20">
        <v>6523</v>
      </c>
      <c r="B6524" s="21">
        <v>3.4470710000000002E-2</v>
      </c>
      <c r="C6524" s="21">
        <v>5.0162852291629902E-2</v>
      </c>
      <c r="D6524" s="21">
        <v>0.32025961581985402</v>
      </c>
      <c r="E6524" s="21">
        <v>16.6043272503351</v>
      </c>
      <c r="F6524" s="21">
        <v>6.4859749999999994E-2</v>
      </c>
      <c r="G6524" s="21">
        <v>3.7585092303598001E-2</v>
      </c>
      <c r="H6524" s="21">
        <v>29.865564682434101</v>
      </c>
      <c r="I6524" s="21">
        <v>52.577056947175798</v>
      </c>
    </row>
    <row r="6525" spans="1:9" x14ac:dyDescent="0.2">
      <c r="A6525" s="20">
        <v>6524</v>
      </c>
      <c r="B6525" s="21">
        <v>5.2105699999999998E-2</v>
      </c>
      <c r="C6525" s="21">
        <v>4.0485460000000001E-2</v>
      </c>
      <c r="D6525" s="21">
        <v>0.34957208668759399</v>
      </c>
      <c r="E6525" s="21">
        <v>19.192839772329702</v>
      </c>
      <c r="F6525" s="21">
        <v>6.1398080000000001E-2</v>
      </c>
      <c r="G6525" s="21">
        <v>3.8217420000000002E-2</v>
      </c>
      <c r="H6525" s="21">
        <v>31.1600166370267</v>
      </c>
      <c r="I6525" s="21">
        <v>66.927924078060002</v>
      </c>
    </row>
    <row r="6526" spans="1:9" x14ac:dyDescent="0.2">
      <c r="A6526" s="20">
        <v>6525</v>
      </c>
      <c r="B6526" s="21">
        <v>5.6795320000000003E-2</v>
      </c>
      <c r="C6526" s="21">
        <v>4.5133619999999999E-2</v>
      </c>
      <c r="D6526" s="21">
        <v>0.34629635024198302</v>
      </c>
      <c r="E6526" s="21">
        <v>16.6643665029329</v>
      </c>
      <c r="F6526" s="21">
        <v>6.2007630000000001E-2</v>
      </c>
      <c r="G6526" s="21">
        <v>5.0802189999999997E-2</v>
      </c>
      <c r="H6526" s="21">
        <v>29.048502418339702</v>
      </c>
      <c r="I6526" s="21">
        <v>58.394819857639</v>
      </c>
    </row>
    <row r="6527" spans="1:9" x14ac:dyDescent="0.2">
      <c r="A6527" s="20">
        <v>6526</v>
      </c>
      <c r="B6527" s="21">
        <v>4.4245797433879797E-2</v>
      </c>
      <c r="C6527" s="21">
        <v>3.3479202681527001E-2</v>
      </c>
      <c r="D6527" s="21">
        <v>0.35597691694251599</v>
      </c>
      <c r="E6527" s="21">
        <v>17.6750840801168</v>
      </c>
      <c r="F6527" s="21">
        <v>6.2706670000000006E-2</v>
      </c>
      <c r="G6527" s="21">
        <v>4.5935968839312398E-2</v>
      </c>
      <c r="H6527" s="21">
        <v>32.803590508111199</v>
      </c>
      <c r="I6527" s="21">
        <v>60.044227812982001</v>
      </c>
    </row>
    <row r="6528" spans="1:9" x14ac:dyDescent="0.2">
      <c r="A6528" s="20">
        <v>6527</v>
      </c>
      <c r="B6528" s="21">
        <v>3.49103321929276E-2</v>
      </c>
      <c r="C6528" s="21">
        <v>4.153507E-2</v>
      </c>
      <c r="D6528" s="21">
        <v>0.35436262032330701</v>
      </c>
      <c r="E6528" s="21">
        <v>19.752267750538099</v>
      </c>
      <c r="F6528" s="21">
        <v>6.071091E-2</v>
      </c>
      <c r="G6528" s="21">
        <v>4.9861385909238998E-2</v>
      </c>
      <c r="H6528" s="21">
        <v>33.284551674951103</v>
      </c>
      <c r="I6528" s="21">
        <v>68.929733327641898</v>
      </c>
    </row>
    <row r="6529" spans="1:9" x14ac:dyDescent="0.2">
      <c r="A6529" s="20">
        <v>6528</v>
      </c>
      <c r="B6529" s="21">
        <v>3.9379940000000002E-2</v>
      </c>
      <c r="C6529" s="21">
        <v>4.2917508179097903E-2</v>
      </c>
      <c r="D6529" s="21">
        <v>0.34558226810898901</v>
      </c>
      <c r="E6529" s="21">
        <v>17.657707424256099</v>
      </c>
      <c r="F6529" s="21">
        <v>6.1542289999999999E-2</v>
      </c>
      <c r="G6529" s="21">
        <v>4.2493530000000002E-2</v>
      </c>
      <c r="H6529" s="21">
        <v>30.7347293189436</v>
      </c>
      <c r="I6529" s="21">
        <v>60.375132245394703</v>
      </c>
    </row>
    <row r="6530" spans="1:9" x14ac:dyDescent="0.2">
      <c r="A6530" s="20">
        <v>6529</v>
      </c>
      <c r="B6530" s="21">
        <v>4.0293990000000002E-2</v>
      </c>
      <c r="C6530" s="21">
        <v>3.9119950000000001E-2</v>
      </c>
      <c r="D6530" s="21">
        <v>0.38578982510869703</v>
      </c>
      <c r="E6530" s="21">
        <v>20.389760381941102</v>
      </c>
      <c r="F6530" s="21">
        <v>6.7479059999999993E-2</v>
      </c>
      <c r="G6530" s="21">
        <v>4.3263210000000003E-2</v>
      </c>
      <c r="H6530" s="21">
        <v>29.459445718779801</v>
      </c>
      <c r="I6530" s="21">
        <v>75.529125045372794</v>
      </c>
    </row>
    <row r="6531" spans="1:9" x14ac:dyDescent="0.2">
      <c r="A6531" s="20">
        <v>6530</v>
      </c>
      <c r="B6531" s="21">
        <v>2.7963549402027402E-2</v>
      </c>
      <c r="C6531" s="21">
        <v>4.0396790000000002E-2</v>
      </c>
      <c r="D6531" s="21">
        <v>0.34463423601794402</v>
      </c>
      <c r="E6531" s="21">
        <v>17.9395430497718</v>
      </c>
      <c r="F6531" s="21">
        <v>6.4884579999999997E-2</v>
      </c>
      <c r="G6531" s="21">
        <v>4.3212229999999997E-2</v>
      </c>
      <c r="H6531" s="21">
        <v>32.0050265</v>
      </c>
      <c r="I6531" s="21">
        <v>58.868981414131802</v>
      </c>
    </row>
    <row r="6532" spans="1:9" x14ac:dyDescent="0.2">
      <c r="A6532" s="20">
        <v>6531</v>
      </c>
      <c r="B6532" s="21">
        <v>4.8683929728568498E-2</v>
      </c>
      <c r="C6532" s="21">
        <v>4.9290279999999999E-2</v>
      </c>
      <c r="D6532" s="21">
        <v>0.345783377041397</v>
      </c>
      <c r="E6532" s="21">
        <v>17.5506321894016</v>
      </c>
      <c r="F6532" s="21">
        <v>6.0138209999999998E-2</v>
      </c>
      <c r="G6532" s="21">
        <v>3.6652230000000001E-2</v>
      </c>
      <c r="H6532" s="21">
        <v>32.140996015841203</v>
      </c>
      <c r="I6532" s="21">
        <v>62.791721832360601</v>
      </c>
    </row>
    <row r="6533" spans="1:9" x14ac:dyDescent="0.2">
      <c r="A6533" s="20">
        <v>6532</v>
      </c>
      <c r="B6533" s="21">
        <v>4.6900629999999999E-2</v>
      </c>
      <c r="C6533" s="21">
        <v>3.4736740000000002E-2</v>
      </c>
      <c r="D6533" s="21">
        <v>0.343295472297725</v>
      </c>
      <c r="E6533" s="21">
        <v>21.448146366999101</v>
      </c>
      <c r="F6533" s="21">
        <v>5.863906E-2</v>
      </c>
      <c r="G6533" s="21">
        <v>4.3269500000000002E-2</v>
      </c>
      <c r="H6533" s="21">
        <v>30.180798494939399</v>
      </c>
      <c r="I6533" s="21">
        <v>72.1581365892675</v>
      </c>
    </row>
    <row r="6534" spans="1:9" x14ac:dyDescent="0.2">
      <c r="A6534" s="20">
        <v>6533</v>
      </c>
      <c r="B6534" s="21">
        <v>6.3106620000000002E-2</v>
      </c>
      <c r="C6534" s="21">
        <v>4.0020790000000001E-2</v>
      </c>
      <c r="D6534" s="21">
        <v>0.34905203998735601</v>
      </c>
      <c r="E6534" s="21">
        <v>18.045520690722999</v>
      </c>
      <c r="F6534" s="21">
        <v>6.6136399999999998E-2</v>
      </c>
      <c r="G6534" s="21">
        <v>4.3427569999999999E-2</v>
      </c>
      <c r="H6534" s="21">
        <v>30.765274016580999</v>
      </c>
      <c r="I6534" s="21">
        <v>61.853442029392298</v>
      </c>
    </row>
    <row r="6535" spans="1:9" x14ac:dyDescent="0.2">
      <c r="A6535" s="20">
        <v>6534</v>
      </c>
      <c r="B6535" s="21">
        <v>5.8830250000000001E-2</v>
      </c>
      <c r="C6535" s="21">
        <v>4.1282574143048097E-2</v>
      </c>
      <c r="D6535" s="21">
        <v>0.33927854369397997</v>
      </c>
      <c r="E6535" s="21">
        <v>19.306817447596401</v>
      </c>
      <c r="F6535" s="21">
        <v>6.2663849999999993E-2</v>
      </c>
      <c r="G6535" s="21">
        <v>4.4949589999999998E-2</v>
      </c>
      <c r="H6535" s="21">
        <v>30.671274807483499</v>
      </c>
      <c r="I6535" s="21">
        <v>65.251102896713903</v>
      </c>
    </row>
    <row r="6536" spans="1:9" x14ac:dyDescent="0.2">
      <c r="A6536" s="20">
        <v>6535</v>
      </c>
      <c r="B6536" s="21">
        <v>2.9714876236148002E-2</v>
      </c>
      <c r="C6536" s="21">
        <v>3.2926850000000001E-2</v>
      </c>
      <c r="D6536" s="21">
        <v>0.33763467845712802</v>
      </c>
      <c r="E6536" s="21">
        <v>18.6510719543958</v>
      </c>
      <c r="F6536" s="21">
        <v>5.9460060000000002E-2</v>
      </c>
      <c r="G6536" s="21">
        <v>4.3743810000000001E-2</v>
      </c>
      <c r="H6536" s="21">
        <v>33.1876572587136</v>
      </c>
      <c r="I6536" s="21">
        <v>59.703141576493401</v>
      </c>
    </row>
    <row r="6537" spans="1:9" x14ac:dyDescent="0.2">
      <c r="A6537" s="20">
        <v>6536</v>
      </c>
      <c r="B6537" s="21">
        <v>5.230448E-2</v>
      </c>
      <c r="C6537" s="21">
        <v>5.1208493900822001E-2</v>
      </c>
      <c r="D6537" s="21">
        <v>0.36004123269587002</v>
      </c>
      <c r="E6537" s="21">
        <v>17.062085945122799</v>
      </c>
      <c r="F6537" s="21">
        <v>5.45432562418715E-2</v>
      </c>
      <c r="G6537" s="21">
        <v>5.1811619990918698E-2</v>
      </c>
      <c r="H6537" s="21">
        <v>31.9935987720079</v>
      </c>
      <c r="I6537" s="21">
        <v>66.104906799999995</v>
      </c>
    </row>
    <row r="6538" spans="1:9" x14ac:dyDescent="0.2">
      <c r="A6538" s="20">
        <v>6537</v>
      </c>
      <c r="B6538" s="21">
        <v>2.5735699253582899E-2</v>
      </c>
      <c r="C6538" s="21">
        <v>4.6521560000000003E-2</v>
      </c>
      <c r="D6538" s="21">
        <v>0.34403202878406502</v>
      </c>
      <c r="E6538" s="21">
        <v>18.2595126813086</v>
      </c>
      <c r="F6538" s="21">
        <v>6.9470210000000004E-2</v>
      </c>
      <c r="G6538" s="21">
        <v>4.2094919320067398E-2</v>
      </c>
      <c r="H6538" s="21">
        <v>27.946244052496301</v>
      </c>
      <c r="I6538" s="21">
        <v>59.796099499999997</v>
      </c>
    </row>
    <row r="6539" spans="1:9" x14ac:dyDescent="0.2">
      <c r="A6539" s="20">
        <v>6538</v>
      </c>
      <c r="B6539" s="21">
        <v>5.0438981514112698E-2</v>
      </c>
      <c r="C6539" s="21">
        <v>4.6253929999999999E-2</v>
      </c>
      <c r="D6539" s="21">
        <v>0.36608008532299002</v>
      </c>
      <c r="E6539" s="21">
        <v>16.275065970628098</v>
      </c>
      <c r="F6539" s="21">
        <v>5.5364759999999999E-2</v>
      </c>
      <c r="G6539" s="21">
        <v>4.9185819999999998E-2</v>
      </c>
      <c r="H6539" s="21">
        <v>36.376807199901002</v>
      </c>
      <c r="I6539" s="21">
        <v>62.669199839269197</v>
      </c>
    </row>
    <row r="6540" spans="1:9" x14ac:dyDescent="0.2">
      <c r="A6540" s="20">
        <v>6539</v>
      </c>
      <c r="B6540" s="21">
        <v>3.2250790000000001E-2</v>
      </c>
      <c r="C6540" s="21">
        <v>4.122207E-2</v>
      </c>
      <c r="D6540" s="21">
        <v>0.30712229131736801</v>
      </c>
      <c r="E6540" s="21">
        <v>19.144280619389999</v>
      </c>
      <c r="F6540" s="21">
        <v>6.24221341217003E-2</v>
      </c>
      <c r="G6540" s="21">
        <v>4.6503330000000002E-2</v>
      </c>
      <c r="H6540" s="21">
        <v>30.7322391834687</v>
      </c>
      <c r="I6540" s="21">
        <v>56.160911371491402</v>
      </c>
    </row>
    <row r="6541" spans="1:9" x14ac:dyDescent="0.2">
      <c r="A6541" s="20">
        <v>6540</v>
      </c>
      <c r="B6541" s="21">
        <v>2.4651201649366201E-2</v>
      </c>
      <c r="C6541" s="21">
        <v>2.5749830000000001E-2</v>
      </c>
      <c r="D6541" s="21">
        <v>0.37545636255512599</v>
      </c>
      <c r="E6541" s="21">
        <v>18.329899545983601</v>
      </c>
      <c r="F6541" s="21">
        <v>7.0126209999999994E-2</v>
      </c>
      <c r="G6541" s="21">
        <v>4.5155260000000003E-2</v>
      </c>
      <c r="H6541" s="21">
        <v>33.107312664793596</v>
      </c>
      <c r="I6541" s="21">
        <v>60.497661695722101</v>
      </c>
    </row>
    <row r="6542" spans="1:9" x14ac:dyDescent="0.2">
      <c r="A6542" s="20">
        <v>6541</v>
      </c>
      <c r="B6542" s="21">
        <v>4.4200680140461003E-2</v>
      </c>
      <c r="C6542" s="21">
        <v>4.4764619999999998E-2</v>
      </c>
      <c r="D6542" s="21">
        <v>0.362904984776798</v>
      </c>
      <c r="E6542" s="21">
        <v>16.603088578495701</v>
      </c>
      <c r="F6542" s="21">
        <v>5.9293890759882402E-2</v>
      </c>
      <c r="G6542" s="21">
        <v>4.8758070000000001E-2</v>
      </c>
      <c r="H6542" s="21">
        <v>31.724518119347799</v>
      </c>
      <c r="I6542" s="21">
        <v>61.300817857383699</v>
      </c>
    </row>
    <row r="6543" spans="1:9" x14ac:dyDescent="0.2">
      <c r="A6543" s="20">
        <v>6542</v>
      </c>
      <c r="B6543" s="21">
        <v>0.01</v>
      </c>
      <c r="C6543" s="21">
        <v>4.3993909999999997E-2</v>
      </c>
      <c r="D6543" s="21">
        <v>0.34397123979751199</v>
      </c>
      <c r="E6543" s="21">
        <v>19.4444700302274</v>
      </c>
      <c r="F6543" s="21">
        <v>6.0772609999999998E-2</v>
      </c>
      <c r="G6543" s="21">
        <v>4.3308369999999999E-2</v>
      </c>
      <c r="H6543" s="21">
        <v>30.595398058223299</v>
      </c>
      <c r="I6543" s="21">
        <v>64.632853895214595</v>
      </c>
    </row>
    <row r="6544" spans="1:9" x14ac:dyDescent="0.2">
      <c r="A6544" s="20">
        <v>6543</v>
      </c>
      <c r="B6544" s="21">
        <v>1.3735366383921499E-2</v>
      </c>
      <c r="C6544" s="21">
        <v>3.5868450425396298E-2</v>
      </c>
      <c r="D6544" s="21">
        <v>0.34344930669934498</v>
      </c>
      <c r="E6544" s="21">
        <v>19.660711170414199</v>
      </c>
      <c r="F6544" s="21">
        <v>6.5268640000000003E-2</v>
      </c>
      <c r="G6544" s="21">
        <v>4.2380130000000002E-2</v>
      </c>
      <c r="H6544" s="21">
        <v>33.511432755577502</v>
      </c>
      <c r="I6544" s="21">
        <v>62.063567736188297</v>
      </c>
    </row>
    <row r="6545" spans="1:9" x14ac:dyDescent="0.2">
      <c r="A6545" s="20">
        <v>6544</v>
      </c>
      <c r="B6545" s="21">
        <v>3.7337620000000002E-2</v>
      </c>
      <c r="C6545" s="21">
        <v>4.6815410000000002E-2</v>
      </c>
      <c r="D6545" s="21">
        <v>0.35781365007856702</v>
      </c>
      <c r="E6545" s="21">
        <v>19.270024004763499</v>
      </c>
      <c r="F6545" s="21">
        <v>5.5034319999999998E-2</v>
      </c>
      <c r="G6545" s="21">
        <v>4.3193999077582999E-2</v>
      </c>
      <c r="H6545" s="21">
        <v>35.211307910159697</v>
      </c>
      <c r="I6545" s="21">
        <v>71.825700015359402</v>
      </c>
    </row>
    <row r="6546" spans="1:9" x14ac:dyDescent="0.2">
      <c r="A6546" s="20">
        <v>6545</v>
      </c>
      <c r="B6546" s="21">
        <v>4.1236630000000003E-2</v>
      </c>
      <c r="C6546" s="21">
        <v>4.3544685595965298E-2</v>
      </c>
      <c r="D6546" s="21">
        <v>0.32447282297434399</v>
      </c>
      <c r="E6546" s="21">
        <v>17.628725815839601</v>
      </c>
      <c r="F6546" s="21">
        <v>5.2650995828398897E-2</v>
      </c>
      <c r="G6546" s="21">
        <v>4.6031589999999997E-2</v>
      </c>
      <c r="H6546" s="21">
        <v>29.361432205452999</v>
      </c>
      <c r="I6546" s="21">
        <v>58.910639377364397</v>
      </c>
    </row>
    <row r="6547" spans="1:9" x14ac:dyDescent="0.2">
      <c r="A6547" s="20">
        <v>6546</v>
      </c>
      <c r="B6547" s="21">
        <v>3.4460218447627103E-2</v>
      </c>
      <c r="C6547" s="21">
        <v>3.07465005459585E-2</v>
      </c>
      <c r="D6547" s="21">
        <v>0.34576805961358298</v>
      </c>
      <c r="E6547" s="21">
        <v>19.215886585882199</v>
      </c>
      <c r="F6547" s="21">
        <v>5.9214476857063998E-2</v>
      </c>
      <c r="G6547" s="21">
        <v>3.5828190000000003E-2</v>
      </c>
      <c r="H6547" s="21">
        <v>30.033539556028</v>
      </c>
      <c r="I6547" s="21">
        <v>63.207545400000001</v>
      </c>
    </row>
    <row r="6548" spans="1:9" x14ac:dyDescent="0.2">
      <c r="A6548" s="20">
        <v>6547</v>
      </c>
      <c r="B6548" s="21">
        <v>1.630846E-2</v>
      </c>
      <c r="C6548" s="21">
        <v>3.5206553386799601E-2</v>
      </c>
      <c r="D6548" s="21">
        <v>0.34810322274944999</v>
      </c>
      <c r="E6548" s="21">
        <v>18.5613742676302</v>
      </c>
      <c r="F6548" s="21">
        <v>6.1403520000000003E-2</v>
      </c>
      <c r="G6548" s="21">
        <v>4.4163312491144802E-2</v>
      </c>
      <c r="H6548" s="21">
        <v>34.693505031908501</v>
      </c>
      <c r="I6548" s="21">
        <v>60.518824063046402</v>
      </c>
    </row>
    <row r="6549" spans="1:9" x14ac:dyDescent="0.2">
      <c r="A6549" s="20">
        <v>6548</v>
      </c>
      <c r="B6549" s="21">
        <v>2.7731619999999998E-2</v>
      </c>
      <c r="C6549" s="21">
        <v>4.2389762146112099E-2</v>
      </c>
      <c r="D6549" s="21">
        <v>0.30411995776276801</v>
      </c>
      <c r="E6549" s="21">
        <v>18.426294076116601</v>
      </c>
      <c r="F6549" s="21">
        <v>6.1346970000000001E-2</v>
      </c>
      <c r="G6549" s="21">
        <v>4.8463278014823398E-2</v>
      </c>
      <c r="H6549" s="21">
        <v>35.738024648219302</v>
      </c>
      <c r="I6549" s="21">
        <v>53.598238806308999</v>
      </c>
    </row>
    <row r="6550" spans="1:9" x14ac:dyDescent="0.2">
      <c r="A6550" s="20">
        <v>6549</v>
      </c>
      <c r="B6550" s="21">
        <v>4.5868140000000002E-2</v>
      </c>
      <c r="C6550" s="21">
        <v>4.765896E-2</v>
      </c>
      <c r="D6550" s="21">
        <v>0.35195937422781298</v>
      </c>
      <c r="E6550" s="21">
        <v>18.863888177532701</v>
      </c>
      <c r="F6550" s="21">
        <v>6.8086010000000002E-2</v>
      </c>
      <c r="G6550" s="21">
        <v>4.4878179999999997E-2</v>
      </c>
      <c r="H6550" s="21">
        <v>32.347943780137797</v>
      </c>
      <c r="I6550" s="21">
        <v>65.300539457379699</v>
      </c>
    </row>
    <row r="6551" spans="1:9" x14ac:dyDescent="0.2">
      <c r="A6551" s="20">
        <v>6550</v>
      </c>
      <c r="B6551" s="21">
        <v>4.8726730000000003E-2</v>
      </c>
      <c r="C6551" s="21">
        <v>3.4206426020046601E-2</v>
      </c>
      <c r="D6551" s="21">
        <v>0.31795505464241303</v>
      </c>
      <c r="E6551" s="21">
        <v>18.781690695057101</v>
      </c>
      <c r="F6551" s="21">
        <v>5.6270500000000001E-2</v>
      </c>
      <c r="G6551" s="21">
        <v>4.558984E-2</v>
      </c>
      <c r="H6551" s="21">
        <v>34.299031317400697</v>
      </c>
      <c r="I6551" s="21">
        <v>58.518814622832402</v>
      </c>
    </row>
    <row r="6552" spans="1:9" x14ac:dyDescent="0.2">
      <c r="A6552" s="20">
        <v>6551</v>
      </c>
      <c r="B6552" s="21">
        <v>3.9756649999999998E-2</v>
      </c>
      <c r="C6552" s="21">
        <v>3.2680059999999997E-2</v>
      </c>
      <c r="D6552" s="21">
        <v>0.366659323923341</v>
      </c>
      <c r="E6552" s="21">
        <v>19.628518437732598</v>
      </c>
      <c r="F6552" s="21">
        <v>6.028145E-2</v>
      </c>
      <c r="G6552" s="21">
        <v>4.7304489999999998E-2</v>
      </c>
      <c r="H6552" s="21">
        <v>30.654408931638301</v>
      </c>
      <c r="I6552" s="21">
        <v>69.214943135279299</v>
      </c>
    </row>
    <row r="6553" spans="1:9" x14ac:dyDescent="0.2">
      <c r="A6553" s="20">
        <v>6552</v>
      </c>
      <c r="B6553" s="21">
        <v>5.73525067155548E-2</v>
      </c>
      <c r="C6553" s="21">
        <v>4.0827413591118702E-2</v>
      </c>
      <c r="D6553" s="21">
        <v>0.37176119206605002</v>
      </c>
      <c r="E6553" s="21">
        <v>21.373556238560401</v>
      </c>
      <c r="F6553" s="21">
        <v>6.8536340000000001E-2</v>
      </c>
      <c r="G6553" s="21">
        <v>4.5441429999999998E-2</v>
      </c>
      <c r="H6553" s="21">
        <v>28.266245738604798</v>
      </c>
      <c r="I6553" s="21">
        <v>77.3826435</v>
      </c>
    </row>
    <row r="6554" spans="1:9" x14ac:dyDescent="0.2">
      <c r="A6554" s="20">
        <v>6553</v>
      </c>
      <c r="B6554" s="21">
        <v>4.5960955351888502E-2</v>
      </c>
      <c r="C6554" s="21">
        <v>4.362357E-2</v>
      </c>
      <c r="D6554" s="21">
        <v>0.37521105127957299</v>
      </c>
      <c r="E6554" s="21">
        <v>19.231565089063999</v>
      </c>
      <c r="F6554" s="21">
        <v>5.9610780000000002E-2</v>
      </c>
      <c r="G6554" s="21">
        <v>3.688251E-2</v>
      </c>
      <c r="H6554" s="21">
        <v>31.463523602916698</v>
      </c>
      <c r="I6554" s="21">
        <v>73.768041780315002</v>
      </c>
    </row>
    <row r="6555" spans="1:9" x14ac:dyDescent="0.2">
      <c r="A6555" s="20">
        <v>6554</v>
      </c>
      <c r="B6555" s="21">
        <v>2.87881651906268E-2</v>
      </c>
      <c r="C6555" s="21">
        <v>4.4745050000000001E-2</v>
      </c>
      <c r="D6555" s="21">
        <v>0.33855130070730599</v>
      </c>
      <c r="E6555" s="21">
        <v>18.0464744411399</v>
      </c>
      <c r="F6555" s="21">
        <v>7.0934880000000006E-2</v>
      </c>
      <c r="G6555" s="21">
        <v>5.2291299999999999E-2</v>
      </c>
      <c r="H6555" s="21">
        <v>34.458279207200597</v>
      </c>
      <c r="I6555" s="21">
        <v>57.052499954068502</v>
      </c>
    </row>
    <row r="6556" spans="1:9" x14ac:dyDescent="0.2">
      <c r="A6556" s="20">
        <v>6555</v>
      </c>
      <c r="B6556" s="21">
        <v>3.579247E-2</v>
      </c>
      <c r="C6556" s="21">
        <v>2.9674915712548801E-2</v>
      </c>
      <c r="D6556" s="21">
        <v>0.33827147137798402</v>
      </c>
      <c r="E6556" s="21">
        <v>18.117565730198798</v>
      </c>
      <c r="F6556" s="21">
        <v>5.9828520000000003E-2</v>
      </c>
      <c r="G6556" s="21">
        <v>5.806936E-2</v>
      </c>
      <c r="H6556" s="21">
        <v>30.1581398121427</v>
      </c>
      <c r="I6556" s="21">
        <v>57.157146763286697</v>
      </c>
    </row>
    <row r="6557" spans="1:9" x14ac:dyDescent="0.2">
      <c r="A6557" s="20">
        <v>6556</v>
      </c>
      <c r="B6557" s="21">
        <v>1.895701E-2</v>
      </c>
      <c r="C6557" s="21">
        <v>4.8272120000000002E-2</v>
      </c>
      <c r="D6557" s="21">
        <v>0.305474366683605</v>
      </c>
      <c r="E6557" s="21">
        <v>15.7841367348384</v>
      </c>
      <c r="F6557" s="21">
        <v>5.7529789999999997E-2</v>
      </c>
      <c r="G6557" s="21">
        <v>5.262447E-2</v>
      </c>
      <c r="H6557" s="21">
        <v>34.841155767075797</v>
      </c>
      <c r="I6557" s="21">
        <v>47.424468900000001</v>
      </c>
    </row>
    <row r="6558" spans="1:9" x14ac:dyDescent="0.2">
      <c r="A6558" s="20">
        <v>6557</v>
      </c>
      <c r="B6558" s="21">
        <v>3.8377920000000003E-2</v>
      </c>
      <c r="C6558" s="21">
        <v>3.2466710000000003E-2</v>
      </c>
      <c r="D6558" s="21">
        <v>0.35860393866596402</v>
      </c>
      <c r="E6558" s="21">
        <v>16.832492155230799</v>
      </c>
      <c r="F6558" s="21">
        <v>6.0804179999999999E-2</v>
      </c>
      <c r="G6558" s="21">
        <v>4.3930869999999997E-2</v>
      </c>
      <c r="H6558" s="21">
        <v>34.097387451788499</v>
      </c>
      <c r="I6558" s="21">
        <v>57.653738897602302</v>
      </c>
    </row>
    <row r="6559" spans="1:9" x14ac:dyDescent="0.2">
      <c r="A6559" s="20">
        <v>6558</v>
      </c>
      <c r="B6559" s="21">
        <v>5.6681509999999997E-2</v>
      </c>
      <c r="C6559" s="21">
        <v>3.802225E-2</v>
      </c>
      <c r="D6559" s="21">
        <v>0.31482687112938701</v>
      </c>
      <c r="E6559" s="21">
        <v>17.188961380617599</v>
      </c>
      <c r="F6559" s="21">
        <v>6.2297959999999999E-2</v>
      </c>
      <c r="G6559" s="21">
        <v>4.0571685531130698E-2</v>
      </c>
      <c r="H6559" s="21">
        <v>31.9478582904025</v>
      </c>
      <c r="I6559" s="21">
        <v>52.646640917561299</v>
      </c>
    </row>
    <row r="6560" spans="1:9" x14ac:dyDescent="0.2">
      <c r="A6560" s="20">
        <v>6559</v>
      </c>
      <c r="B6560" s="21">
        <v>5.027935E-2</v>
      </c>
      <c r="C6560" s="21">
        <v>3.5419462441378897E-2</v>
      </c>
      <c r="D6560" s="21">
        <v>0.31601729038672299</v>
      </c>
      <c r="E6560" s="21">
        <v>21.479537763360401</v>
      </c>
      <c r="F6560" s="21">
        <v>5.8942269999999998E-2</v>
      </c>
      <c r="G6560" s="21">
        <v>5.2569209999999998E-2</v>
      </c>
      <c r="H6560" s="21">
        <v>37.344365672052803</v>
      </c>
      <c r="I6560" s="21">
        <v>65.966236091995896</v>
      </c>
    </row>
    <row r="6561" spans="1:9" x14ac:dyDescent="0.2">
      <c r="A6561" s="20">
        <v>6560</v>
      </c>
      <c r="B6561" s="21">
        <v>6.1030139999999997E-2</v>
      </c>
      <c r="C6561" s="21">
        <v>4.3971009999999998E-2</v>
      </c>
      <c r="D6561" s="21">
        <v>0.33892524471674002</v>
      </c>
      <c r="E6561" s="21">
        <v>19.424492994225002</v>
      </c>
      <c r="F6561" s="21">
        <v>6.2990699999999997E-2</v>
      </c>
      <c r="G6561" s="21">
        <v>4.5714270000000001E-2</v>
      </c>
      <c r="H6561" s="21">
        <v>31.295453919486299</v>
      </c>
      <c r="I6561" s="21">
        <v>66.296009763799006</v>
      </c>
    </row>
    <row r="6562" spans="1:9" x14ac:dyDescent="0.2">
      <c r="A6562" s="20">
        <v>6561</v>
      </c>
      <c r="B6562" s="21">
        <v>3.5456721343015099E-2</v>
      </c>
      <c r="C6562" s="21">
        <v>3.0123351008988199E-2</v>
      </c>
      <c r="D6562" s="21">
        <v>0.32288542249035701</v>
      </c>
      <c r="E6562" s="21">
        <v>16.724078015103601</v>
      </c>
      <c r="F6562" s="21">
        <v>6.0254120000000001E-2</v>
      </c>
      <c r="G6562" s="21">
        <v>4.9649239999999997E-2</v>
      </c>
      <c r="H6562" s="21">
        <v>28.999305437740102</v>
      </c>
      <c r="I6562" s="21">
        <v>50.094582899999999</v>
      </c>
    </row>
    <row r="6563" spans="1:9" x14ac:dyDescent="0.2">
      <c r="A6563" s="20">
        <v>6562</v>
      </c>
      <c r="B6563" s="21">
        <v>6.0191500000000002E-2</v>
      </c>
      <c r="C6563" s="21">
        <v>3.851657E-2</v>
      </c>
      <c r="D6563" s="21">
        <v>0.32576510365210898</v>
      </c>
      <c r="E6563" s="21">
        <v>18.252256020630199</v>
      </c>
      <c r="F6563" s="21">
        <v>6.7347420000000005E-2</v>
      </c>
      <c r="G6563" s="21">
        <v>4.0039980000000003E-2</v>
      </c>
      <c r="H6563" s="21">
        <v>30.945612313818799</v>
      </c>
      <c r="I6563" s="21">
        <v>57.063080788159802</v>
      </c>
    </row>
    <row r="6564" spans="1:9" x14ac:dyDescent="0.2">
      <c r="A6564" s="20">
        <v>6563</v>
      </c>
      <c r="B6564" s="21">
        <v>3.7100436603280398E-2</v>
      </c>
      <c r="C6564" s="21">
        <v>4.5070579999999999E-2</v>
      </c>
      <c r="D6564" s="21">
        <v>0.34594190535879599</v>
      </c>
      <c r="E6564" s="21">
        <v>17.117592680530802</v>
      </c>
      <c r="F6564" s="21">
        <v>6.3539460000000006E-2</v>
      </c>
      <c r="G6564" s="21">
        <v>4.7556979999999999E-2</v>
      </c>
      <c r="H6564" s="21">
        <v>32.354424783955899</v>
      </c>
      <c r="I6564" s="21">
        <v>58.262159762924902</v>
      </c>
    </row>
    <row r="6565" spans="1:9" x14ac:dyDescent="0.2">
      <c r="A6565" s="20">
        <v>6564</v>
      </c>
      <c r="B6565" s="21">
        <v>6.2073780000000002E-2</v>
      </c>
      <c r="C6565" s="21">
        <v>4.0122150000000002E-2</v>
      </c>
      <c r="D6565" s="21">
        <v>0.36262940861313397</v>
      </c>
      <c r="E6565" s="21">
        <v>17.4999777105545</v>
      </c>
      <c r="F6565" s="21">
        <v>6.105381E-2</v>
      </c>
      <c r="G6565" s="21">
        <v>4.6936409999999998E-2</v>
      </c>
      <c r="H6565" s="21">
        <v>30.267196687348299</v>
      </c>
      <c r="I6565" s="21">
        <v>63.997640971514997</v>
      </c>
    </row>
    <row r="6566" spans="1:9" x14ac:dyDescent="0.2">
      <c r="A6566" s="20">
        <v>6565</v>
      </c>
      <c r="B6566" s="21">
        <v>3.9672148788368097E-2</v>
      </c>
      <c r="C6566" s="21">
        <v>4.177252E-2</v>
      </c>
      <c r="D6566" s="21">
        <v>0.35578995935337399</v>
      </c>
      <c r="E6566" s="21">
        <v>18.672572718210599</v>
      </c>
      <c r="F6566" s="21">
        <v>5.94174658712966E-2</v>
      </c>
      <c r="G6566" s="21">
        <v>5.19244781514559E-2</v>
      </c>
      <c r="H6566" s="21">
        <v>30.227375250289601</v>
      </c>
      <c r="I6566" s="21">
        <v>66.179394317099707</v>
      </c>
    </row>
    <row r="6567" spans="1:9" x14ac:dyDescent="0.2">
      <c r="A6567" s="20">
        <v>6566</v>
      </c>
      <c r="B6567" s="21">
        <v>5.0608470000000003E-2</v>
      </c>
      <c r="C6567" s="21">
        <v>4.8064198527395498E-2</v>
      </c>
      <c r="D6567" s="21">
        <v>0.34878887123960001</v>
      </c>
      <c r="E6567" s="21">
        <v>18.6493373652402</v>
      </c>
      <c r="F6567" s="21">
        <v>6.5014210000000003E-2</v>
      </c>
      <c r="G6567" s="21">
        <v>4.9090710000000003E-2</v>
      </c>
      <c r="H6567" s="21">
        <v>32.561550842849698</v>
      </c>
      <c r="I6567" s="21">
        <v>65.313330100000002</v>
      </c>
    </row>
    <row r="6568" spans="1:9" x14ac:dyDescent="0.2">
      <c r="A6568" s="20">
        <v>6567</v>
      </c>
      <c r="B6568" s="21">
        <v>6.21266854646478E-2</v>
      </c>
      <c r="C6568" s="21">
        <v>2.720229E-2</v>
      </c>
      <c r="D6568" s="21">
        <v>0.36793821907326602</v>
      </c>
      <c r="E6568" s="21">
        <v>20.105416614909799</v>
      </c>
      <c r="F6568" s="21">
        <v>6.1155840000000003E-2</v>
      </c>
      <c r="G6568" s="21">
        <v>4.5836688511260597E-2</v>
      </c>
      <c r="H6568" s="21">
        <v>33.308941900000001</v>
      </c>
      <c r="I6568" s="21">
        <v>70.993515599999995</v>
      </c>
    </row>
    <row r="6569" spans="1:9" x14ac:dyDescent="0.2">
      <c r="A6569" s="20">
        <v>6568</v>
      </c>
      <c r="B6569" s="21">
        <v>3.70985855712819E-2</v>
      </c>
      <c r="C6569" s="21">
        <v>4.0508969999999998E-2</v>
      </c>
      <c r="D6569" s="21">
        <v>0.34755241644198698</v>
      </c>
      <c r="E6569" s="21">
        <v>16.859082590809599</v>
      </c>
      <c r="F6569" s="21">
        <v>5.8737624687604302E-2</v>
      </c>
      <c r="G6569" s="21">
        <v>5.445966E-2</v>
      </c>
      <c r="H6569" s="21">
        <v>32.194167282742697</v>
      </c>
      <c r="I6569" s="21">
        <v>57.779842224104399</v>
      </c>
    </row>
    <row r="6570" spans="1:9" x14ac:dyDescent="0.2">
      <c r="A6570" s="20">
        <v>6569</v>
      </c>
      <c r="B6570" s="21">
        <v>4.3275830000000001E-2</v>
      </c>
      <c r="C6570" s="21">
        <v>3.2166386729408802E-2</v>
      </c>
      <c r="D6570" s="21">
        <v>0.33446669000000001</v>
      </c>
      <c r="E6570" s="21">
        <v>18.248633581038501</v>
      </c>
      <c r="F6570" s="21">
        <v>5.7384298126703398E-2</v>
      </c>
      <c r="G6570" s="21">
        <v>4.3656970192542298E-2</v>
      </c>
      <c r="H6570" s="21">
        <v>31.516863918152801</v>
      </c>
      <c r="I6570" s="21">
        <v>59.040515168594403</v>
      </c>
    </row>
    <row r="6571" spans="1:9" x14ac:dyDescent="0.2">
      <c r="A6571" s="20">
        <v>6570</v>
      </c>
      <c r="B6571" s="21">
        <v>5.9332950000000002E-2</v>
      </c>
      <c r="C6571" s="21">
        <v>3.8500859999999998E-2</v>
      </c>
      <c r="D6571" s="21">
        <v>0.32959859880342202</v>
      </c>
      <c r="E6571" s="21">
        <v>18.648478672746599</v>
      </c>
      <c r="F6571" s="21">
        <v>6.4496979999999995E-2</v>
      </c>
      <c r="G6571" s="21">
        <v>5.2669840000000002E-2</v>
      </c>
      <c r="H6571" s="21">
        <v>30.460950310706799</v>
      </c>
      <c r="I6571" s="21">
        <v>59.507314939539199</v>
      </c>
    </row>
    <row r="6572" spans="1:9" x14ac:dyDescent="0.2">
      <c r="A6572" s="20">
        <v>6571</v>
      </c>
      <c r="B6572" s="21">
        <v>3.8004950000000003E-2</v>
      </c>
      <c r="C6572" s="21">
        <v>3.7927839999999997E-2</v>
      </c>
      <c r="D6572" s="21">
        <v>0.35604695987137402</v>
      </c>
      <c r="E6572" s="21">
        <v>20.6047031395894</v>
      </c>
      <c r="F6572" s="21">
        <v>5.8641819999999997E-2</v>
      </c>
      <c r="G6572" s="21">
        <v>4.7826543685221802E-2</v>
      </c>
      <c r="H6572" s="21">
        <v>30.171667751156601</v>
      </c>
      <c r="I6572" s="21">
        <v>72.250285460000796</v>
      </c>
    </row>
    <row r="6573" spans="1:9" x14ac:dyDescent="0.2">
      <c r="A6573" s="20">
        <v>6572</v>
      </c>
      <c r="B6573" s="21">
        <v>2.01866157624075E-2</v>
      </c>
      <c r="C6573" s="21">
        <v>4.5663759999999998E-2</v>
      </c>
      <c r="D6573" s="21">
        <v>0.32297913515635401</v>
      </c>
      <c r="E6573" s="21">
        <v>18.320306184383199</v>
      </c>
      <c r="F6573" s="21">
        <v>5.950039E-2</v>
      </c>
      <c r="G6573" s="21">
        <v>4.8709570000000001E-2</v>
      </c>
      <c r="H6573" s="21">
        <v>31.0806427333744</v>
      </c>
      <c r="I6573" s="21">
        <v>57.928364021978297</v>
      </c>
    </row>
    <row r="6574" spans="1:9" x14ac:dyDescent="0.2">
      <c r="A6574" s="20">
        <v>6573</v>
      </c>
      <c r="B6574" s="21">
        <v>7.2145109999999998E-2</v>
      </c>
      <c r="C6574" s="21">
        <v>4.107417E-2</v>
      </c>
      <c r="D6574" s="21">
        <v>0.35197624</v>
      </c>
      <c r="E6574" s="21">
        <v>17.674677704683301</v>
      </c>
      <c r="F6574" s="21">
        <v>6.3766290000000003E-2</v>
      </c>
      <c r="G6574" s="21">
        <v>5.9867413636987103E-2</v>
      </c>
      <c r="H6574" s="21">
        <v>29.0875627363076</v>
      </c>
      <c r="I6574" s="21">
        <v>62.197624599999997</v>
      </c>
    </row>
    <row r="6575" spans="1:9" x14ac:dyDescent="0.2">
      <c r="A6575" s="20">
        <v>6574</v>
      </c>
      <c r="B6575" s="21">
        <v>3.2953530000000002E-2</v>
      </c>
      <c r="C6575" s="21">
        <v>4.0758649512997597E-2</v>
      </c>
      <c r="D6575" s="21">
        <v>0.33643268434446799</v>
      </c>
      <c r="E6575" s="21">
        <v>17.476875609836998</v>
      </c>
      <c r="F6575" s="21">
        <v>6.6354490000000002E-2</v>
      </c>
      <c r="G6575" s="21">
        <v>3.4293179999999999E-2</v>
      </c>
      <c r="H6575" s="21">
        <v>30.409244363840799</v>
      </c>
      <c r="I6575" s="21">
        <v>55.9843603221995</v>
      </c>
    </row>
    <row r="6576" spans="1:9" x14ac:dyDescent="0.2">
      <c r="A6576" s="20">
        <v>6575</v>
      </c>
      <c r="B6576" s="21">
        <v>4.2381340000000003E-2</v>
      </c>
      <c r="C6576" s="21">
        <v>3.753869E-2</v>
      </c>
      <c r="D6576" s="21">
        <v>0.328240396306481</v>
      </c>
      <c r="E6576" s="21">
        <v>17.1302772925719</v>
      </c>
      <c r="F6576" s="21">
        <v>6.3975760000000007E-2</v>
      </c>
      <c r="G6576" s="21">
        <v>3.8053511396311503E-2</v>
      </c>
      <c r="H6576" s="21">
        <v>32.216593535463403</v>
      </c>
      <c r="I6576" s="21">
        <v>53.633909658773199</v>
      </c>
    </row>
    <row r="6577" spans="1:9" x14ac:dyDescent="0.2">
      <c r="A6577" s="20">
        <v>6576</v>
      </c>
      <c r="B6577" s="21">
        <v>5.7340099999999998E-2</v>
      </c>
      <c r="C6577" s="21">
        <v>3.2235760000000002E-2</v>
      </c>
      <c r="D6577" s="21">
        <v>0.32789501376740299</v>
      </c>
      <c r="E6577" s="21">
        <v>20.973499091572801</v>
      </c>
      <c r="F6577" s="21">
        <v>6.5263810000000005E-2</v>
      </c>
      <c r="G6577" s="21">
        <v>5.0872979999999998E-2</v>
      </c>
      <c r="H6577" s="21">
        <v>29.2908167686467</v>
      </c>
      <c r="I6577" s="21">
        <v>64.720548303830697</v>
      </c>
    </row>
    <row r="6578" spans="1:9" x14ac:dyDescent="0.2">
      <c r="A6578" s="20">
        <v>6577</v>
      </c>
      <c r="B6578" s="21">
        <v>3.0872591444031899E-2</v>
      </c>
      <c r="C6578" s="21">
        <v>3.78068991004024E-2</v>
      </c>
      <c r="D6578" s="21">
        <v>0.36430688</v>
      </c>
      <c r="E6578" s="21">
        <v>18.665674424124798</v>
      </c>
      <c r="F6578" s="21">
        <v>6.4547889999999997E-2</v>
      </c>
      <c r="G6578" s="21">
        <v>4.9576759999999997E-2</v>
      </c>
      <c r="H6578" s="21">
        <v>27.464811258684399</v>
      </c>
      <c r="I6578" s="21">
        <v>64.584269539333903</v>
      </c>
    </row>
    <row r="6579" spans="1:9" x14ac:dyDescent="0.2">
      <c r="A6579" s="20">
        <v>6578</v>
      </c>
      <c r="B6579" s="21">
        <v>2.4881980000000001E-2</v>
      </c>
      <c r="C6579" s="21">
        <v>3.2968195537680503E-2</v>
      </c>
      <c r="D6579" s="21">
        <v>0.32784874415423498</v>
      </c>
      <c r="E6579" s="21">
        <v>17.5246760193392</v>
      </c>
      <c r="F6579" s="21">
        <v>6.1041513518689798E-2</v>
      </c>
      <c r="G6579" s="21">
        <v>4.5641470000000003E-2</v>
      </c>
      <c r="H6579" s="21">
        <v>30.675374562745802</v>
      </c>
      <c r="I6579" s="21">
        <v>53.403079485052501</v>
      </c>
    </row>
    <row r="6580" spans="1:9" x14ac:dyDescent="0.2">
      <c r="A6580" s="20">
        <v>6579</v>
      </c>
      <c r="B6580" s="21">
        <v>4.3806060000000001E-2</v>
      </c>
      <c r="C6580" s="21">
        <v>3.5374709999999997E-2</v>
      </c>
      <c r="D6580" s="21">
        <v>0.33941562904953998</v>
      </c>
      <c r="E6580" s="21">
        <v>19.3285163004422</v>
      </c>
      <c r="F6580" s="21">
        <v>6.2972920000000002E-2</v>
      </c>
      <c r="G6580" s="21">
        <v>5.0598310000000001E-2</v>
      </c>
      <c r="H6580" s="21">
        <v>29.205583003149901</v>
      </c>
      <c r="I6580" s="21">
        <v>62.595351897429801</v>
      </c>
    </row>
    <row r="6581" spans="1:9" x14ac:dyDescent="0.2">
      <c r="A6581" s="20">
        <v>6580</v>
      </c>
      <c r="B6581" s="21">
        <v>1.31038540313141E-2</v>
      </c>
      <c r="C6581" s="21">
        <v>4.5450629999999999E-2</v>
      </c>
      <c r="D6581" s="21">
        <v>0.33562672453836701</v>
      </c>
      <c r="E6581" s="21">
        <v>17.464705492091198</v>
      </c>
      <c r="F6581" s="21">
        <v>7.0129460000000005E-2</v>
      </c>
      <c r="G6581" s="21">
        <v>3.941513E-2</v>
      </c>
      <c r="H6581" s="21">
        <v>30.539862442898301</v>
      </c>
      <c r="I6581" s="21">
        <v>54.454583630341403</v>
      </c>
    </row>
    <row r="6582" spans="1:9" x14ac:dyDescent="0.2">
      <c r="A6582" s="20">
        <v>6581</v>
      </c>
      <c r="B6582" s="21">
        <v>3.5681409999999997E-2</v>
      </c>
      <c r="C6582" s="21">
        <v>3.16839728085389E-2</v>
      </c>
      <c r="D6582" s="21">
        <v>0.36618305323520101</v>
      </c>
      <c r="E6582" s="21">
        <v>18.272729776837298</v>
      </c>
      <c r="F6582" s="21">
        <v>6.00203162874198E-2</v>
      </c>
      <c r="G6582" s="21">
        <v>5.4776932576205403E-2</v>
      </c>
      <c r="H6582" s="21">
        <v>33.296414948892497</v>
      </c>
      <c r="I6582" s="21">
        <v>63.712164600795603</v>
      </c>
    </row>
    <row r="6583" spans="1:9" x14ac:dyDescent="0.2">
      <c r="A6583" s="20">
        <v>6582</v>
      </c>
      <c r="B6583" s="21">
        <v>4.3675579999999999E-2</v>
      </c>
      <c r="C6583" s="21">
        <v>4.2407890068702297E-2</v>
      </c>
      <c r="D6583" s="21">
        <v>0.37576609056670202</v>
      </c>
      <c r="E6583" s="21">
        <v>15.738580860696599</v>
      </c>
      <c r="F6583" s="21">
        <v>5.5537749999999997E-2</v>
      </c>
      <c r="G6583" s="21">
        <v>5.1933399999999998E-2</v>
      </c>
      <c r="H6583" s="21">
        <v>33.280930999033501</v>
      </c>
      <c r="I6583" s="21">
        <v>60.816994515773899</v>
      </c>
    </row>
    <row r="6584" spans="1:9" x14ac:dyDescent="0.2">
      <c r="A6584" s="20">
        <v>6583</v>
      </c>
      <c r="B6584" s="21">
        <v>3.5950721547622501E-2</v>
      </c>
      <c r="C6584" s="21">
        <v>4.8701667842535198E-2</v>
      </c>
      <c r="D6584" s="21">
        <v>0.36317695322367499</v>
      </c>
      <c r="E6584" s="21">
        <v>19.9273130644826</v>
      </c>
      <c r="F6584" s="21">
        <v>0.05</v>
      </c>
      <c r="G6584" s="21">
        <v>5.3427240000000001E-2</v>
      </c>
      <c r="H6584" s="21">
        <v>31.486396899999999</v>
      </c>
      <c r="I6584" s="21">
        <v>77.542553395323196</v>
      </c>
    </row>
    <row r="6585" spans="1:9" x14ac:dyDescent="0.2">
      <c r="A6585" s="20">
        <v>6584</v>
      </c>
      <c r="B6585" s="21">
        <v>1.6848235852213699E-2</v>
      </c>
      <c r="C6585" s="21">
        <v>4.4671549999999997E-2</v>
      </c>
      <c r="D6585" s="21">
        <v>0.33748707500948699</v>
      </c>
      <c r="E6585" s="21">
        <v>20.897029263662901</v>
      </c>
      <c r="F6585" s="21">
        <v>7.0677879999999998E-2</v>
      </c>
      <c r="G6585" s="21">
        <v>3.713201E-2</v>
      </c>
      <c r="H6585" s="21">
        <v>32.755938103047399</v>
      </c>
      <c r="I6585" s="21">
        <v>65.665125994509495</v>
      </c>
    </row>
    <row r="6586" spans="1:9" x14ac:dyDescent="0.2">
      <c r="A6586" s="20">
        <v>6585</v>
      </c>
      <c r="B6586" s="21">
        <v>6.3912670000000005E-2</v>
      </c>
      <c r="C6586" s="21">
        <v>3.3941329999999999E-2</v>
      </c>
      <c r="D6586" s="21">
        <v>0.35184519000067799</v>
      </c>
      <c r="E6586" s="21">
        <v>20.0612244716262</v>
      </c>
      <c r="F6586" s="21">
        <v>7.0904030000000007E-2</v>
      </c>
      <c r="G6586" s="21">
        <v>5.0335843877770098E-2</v>
      </c>
      <c r="H6586" s="21">
        <v>35.536868595568102</v>
      </c>
      <c r="I6586" s="21">
        <v>66.005205855984698</v>
      </c>
    </row>
    <row r="6587" spans="1:9" x14ac:dyDescent="0.2">
      <c r="A6587" s="20">
        <v>6586</v>
      </c>
      <c r="B6587" s="21">
        <v>4.1553069999999998E-2</v>
      </c>
      <c r="C6587" s="21">
        <v>3.80842472686223E-2</v>
      </c>
      <c r="D6587" s="21">
        <v>0.32680612537707399</v>
      </c>
      <c r="E6587" s="21">
        <v>16.895623421803698</v>
      </c>
      <c r="F6587" s="21">
        <v>5.6045709999999999E-2</v>
      </c>
      <c r="G6587" s="21">
        <v>4.500784E-2</v>
      </c>
      <c r="H6587" s="21">
        <v>31.091704985729599</v>
      </c>
      <c r="I6587" s="21">
        <v>54.718193874549698</v>
      </c>
    </row>
    <row r="6588" spans="1:9" x14ac:dyDescent="0.2">
      <c r="A6588" s="20">
        <v>6587</v>
      </c>
      <c r="B6588" s="21">
        <v>6.1467281766426102E-2</v>
      </c>
      <c r="C6588" s="21">
        <v>4.8485439999999998E-2</v>
      </c>
      <c r="D6588" s="21">
        <v>0.34920845998842098</v>
      </c>
      <c r="E6588" s="21">
        <v>19.7881225746472</v>
      </c>
      <c r="F6588" s="21">
        <v>6.7429820000000001E-2</v>
      </c>
      <c r="G6588" s="21">
        <v>5.6939387559152801E-2</v>
      </c>
      <c r="H6588" s="21">
        <v>29.660977967497999</v>
      </c>
      <c r="I6588" s="21">
        <v>69.238252099999997</v>
      </c>
    </row>
    <row r="6589" spans="1:9" x14ac:dyDescent="0.2">
      <c r="A6589" s="20">
        <v>6588</v>
      </c>
      <c r="B6589" s="21">
        <v>3.609946E-2</v>
      </c>
      <c r="C6589" s="21">
        <v>3.380586E-2</v>
      </c>
      <c r="D6589" s="21">
        <v>0.30985820840537598</v>
      </c>
      <c r="E6589" s="21">
        <v>17.6994718060689</v>
      </c>
      <c r="F6589" s="21">
        <v>6.6162680000000001E-2</v>
      </c>
      <c r="G6589" s="21">
        <v>4.63066810256096E-2</v>
      </c>
      <c r="H6589" s="21">
        <v>32.939302875985</v>
      </c>
      <c r="I6589" s="21">
        <v>50.031555430320701</v>
      </c>
    </row>
    <row r="6590" spans="1:9" x14ac:dyDescent="0.2">
      <c r="A6590" s="20">
        <v>6589</v>
      </c>
      <c r="B6590" s="21">
        <v>2.6799820274638501E-2</v>
      </c>
      <c r="C6590" s="21">
        <v>3.8462870000000003E-2</v>
      </c>
      <c r="D6590" s="21">
        <v>0.34970570577573901</v>
      </c>
      <c r="E6590" s="21">
        <v>20.6642931584501</v>
      </c>
      <c r="F6590" s="21">
        <v>6.4206120000000005E-2</v>
      </c>
      <c r="G6590" s="21">
        <v>4.0560856310690702E-2</v>
      </c>
      <c r="H6590" s="21">
        <v>30.5925588020439</v>
      </c>
      <c r="I6590" s="21">
        <v>68.604095900000004</v>
      </c>
    </row>
    <row r="6591" spans="1:9" x14ac:dyDescent="0.2">
      <c r="A6591" s="20">
        <v>6590</v>
      </c>
      <c r="B6591" s="21">
        <v>4.4037710000000001E-2</v>
      </c>
      <c r="C6591" s="21">
        <v>4.3415479999999999E-2</v>
      </c>
      <c r="D6591" s="21">
        <v>0.34389635947855901</v>
      </c>
      <c r="E6591" s="21">
        <v>17.506119677912999</v>
      </c>
      <c r="F6591" s="21">
        <v>6.3515989999999994E-2</v>
      </c>
      <c r="G6591" s="21">
        <v>4.7918790000000003E-2</v>
      </c>
      <c r="H6591" s="21">
        <v>29.431713828763002</v>
      </c>
      <c r="I6591" s="21">
        <v>59.266529408843198</v>
      </c>
    </row>
    <row r="6592" spans="1:9" x14ac:dyDescent="0.2">
      <c r="A6592" s="20">
        <v>6591</v>
      </c>
      <c r="B6592" s="21">
        <v>3.6763193105076697E-2</v>
      </c>
      <c r="C6592" s="21">
        <v>3.3311309999999997E-2</v>
      </c>
      <c r="D6592" s="21">
        <v>0.35381504285244803</v>
      </c>
      <c r="E6592" s="21">
        <v>16.3701885308047</v>
      </c>
      <c r="F6592" s="21">
        <v>5.7276830000000001E-2</v>
      </c>
      <c r="G6592" s="21">
        <v>3.653605E-2</v>
      </c>
      <c r="H6592" s="21">
        <v>31.102505000000001</v>
      </c>
      <c r="I6592" s="21">
        <v>56.466461105009799</v>
      </c>
    </row>
    <row r="6593" spans="1:9" x14ac:dyDescent="0.2">
      <c r="A6593" s="20">
        <v>6592</v>
      </c>
      <c r="B6593" s="21">
        <v>2.2333578130129601E-2</v>
      </c>
      <c r="C6593" s="21">
        <v>4.9994950000000003E-2</v>
      </c>
      <c r="D6593" s="21">
        <v>0.34475360259410798</v>
      </c>
      <c r="E6593" s="21">
        <v>19.9706585838974</v>
      </c>
      <c r="F6593" s="21">
        <v>6.1646579999999999E-2</v>
      </c>
      <c r="G6593" s="21">
        <v>5.0287943278247899E-2</v>
      </c>
      <c r="H6593" s="21">
        <v>32.387659761201398</v>
      </c>
      <c r="I6593" s="21">
        <v>68.600280736803001</v>
      </c>
    </row>
    <row r="6594" spans="1:9" x14ac:dyDescent="0.2">
      <c r="A6594" s="20">
        <v>6593</v>
      </c>
      <c r="B6594" s="21">
        <v>6.2046759999999999E-2</v>
      </c>
      <c r="C6594" s="21">
        <v>5.3824379999999998E-2</v>
      </c>
      <c r="D6594" s="21">
        <v>0.36170113018213901</v>
      </c>
      <c r="E6594" s="21">
        <v>16.565112474507799</v>
      </c>
      <c r="F6594" s="21">
        <v>6.2739840000000005E-2</v>
      </c>
      <c r="G6594" s="21">
        <v>4.2874141894814297E-2</v>
      </c>
      <c r="H6594" s="21">
        <v>32.325643507910598</v>
      </c>
      <c r="I6594" s="21">
        <v>63.455869401040303</v>
      </c>
    </row>
    <row r="6595" spans="1:9" x14ac:dyDescent="0.2">
      <c r="A6595" s="20">
        <v>6594</v>
      </c>
      <c r="B6595" s="21">
        <v>3.0665950000000001E-2</v>
      </c>
      <c r="C6595" s="21">
        <v>3.6579281036000499E-2</v>
      </c>
      <c r="D6595" s="21">
        <v>0.329730113734089</v>
      </c>
      <c r="E6595" s="21">
        <v>18.4167308670288</v>
      </c>
      <c r="F6595" s="21">
        <v>6.1348686301155399E-2</v>
      </c>
      <c r="G6595" s="21">
        <v>4.4107059999999997E-2</v>
      </c>
      <c r="H6595" s="21">
        <v>28.8316721952141</v>
      </c>
      <c r="I6595" s="21">
        <v>57.761861210234599</v>
      </c>
    </row>
    <row r="6596" spans="1:9" x14ac:dyDescent="0.2">
      <c r="A6596" s="20">
        <v>6595</v>
      </c>
      <c r="B6596" s="21">
        <v>1.2396004228066399E-2</v>
      </c>
      <c r="C6596" s="21">
        <v>3.362006E-2</v>
      </c>
      <c r="D6596" s="21">
        <v>0.36012945229966697</v>
      </c>
      <c r="E6596" s="21">
        <v>17.8097875025462</v>
      </c>
      <c r="F6596" s="21">
        <v>6.0726349999999998E-2</v>
      </c>
      <c r="G6596" s="21">
        <v>4.6245324729727401E-2</v>
      </c>
      <c r="H6596" s="21">
        <v>32.463672291305002</v>
      </c>
      <c r="I6596" s="21">
        <v>59.8769809918902</v>
      </c>
    </row>
    <row r="6597" spans="1:9" x14ac:dyDescent="0.2">
      <c r="A6597" s="20">
        <v>6596</v>
      </c>
      <c r="B6597" s="21">
        <v>5.9922490000000002E-2</v>
      </c>
      <c r="C6597" s="21">
        <v>3.4350400713684802E-2</v>
      </c>
      <c r="D6597" s="21">
        <v>0.35444632552141297</v>
      </c>
      <c r="E6597" s="21">
        <v>19.3907698945841</v>
      </c>
      <c r="F6597" s="21">
        <v>6.750196E-2</v>
      </c>
      <c r="G6597" s="21">
        <v>4.3433810000000003E-2</v>
      </c>
      <c r="H6597" s="21">
        <v>28.679163023963401</v>
      </c>
      <c r="I6597" s="21">
        <v>65.474949554286397</v>
      </c>
    </row>
    <row r="6598" spans="1:9" x14ac:dyDescent="0.2">
      <c r="A6598" s="20">
        <v>6597</v>
      </c>
      <c r="B6598" s="21">
        <v>3.2435529999999997E-2</v>
      </c>
      <c r="C6598" s="21">
        <v>3.7820897041504098E-2</v>
      </c>
      <c r="D6598" s="21">
        <v>0.366789845544233</v>
      </c>
      <c r="E6598" s="21">
        <v>19.3484320129986</v>
      </c>
      <c r="F6598" s="21">
        <v>6.6078429999999994E-2</v>
      </c>
      <c r="G6598" s="21">
        <v>5.313735E-2</v>
      </c>
      <c r="H6598" s="21">
        <v>29.017038729053901</v>
      </c>
      <c r="I6598" s="21">
        <v>67.032307229930794</v>
      </c>
    </row>
    <row r="6599" spans="1:9" x14ac:dyDescent="0.2">
      <c r="A6599" s="20">
        <v>6598</v>
      </c>
      <c r="B6599" s="21">
        <v>3.08826416107656E-2</v>
      </c>
      <c r="C6599" s="21">
        <v>3.8453849999999998E-2</v>
      </c>
      <c r="D6599" s="21">
        <v>0.36813389775996902</v>
      </c>
      <c r="E6599" s="21">
        <v>19.4963726513922</v>
      </c>
      <c r="F6599" s="21">
        <v>6.5371219999999994E-2</v>
      </c>
      <c r="G6599" s="21">
        <v>4.3588403226496403E-2</v>
      </c>
      <c r="H6599" s="21">
        <v>34.279867684828801</v>
      </c>
      <c r="I6599" s="21">
        <v>68.410239482578504</v>
      </c>
    </row>
    <row r="6600" spans="1:9" x14ac:dyDescent="0.2">
      <c r="A6600" s="20">
        <v>6599</v>
      </c>
      <c r="B6600" s="21">
        <v>1.35191861945503E-2</v>
      </c>
      <c r="C6600" s="21">
        <v>4.4149710000000002E-2</v>
      </c>
      <c r="D6600" s="21">
        <v>0.32596181858130002</v>
      </c>
      <c r="E6600" s="21">
        <v>16.1527899878465</v>
      </c>
      <c r="F6600" s="21">
        <v>6.5661929999999993E-2</v>
      </c>
      <c r="G6600" s="21">
        <v>4.7586780000000002E-2</v>
      </c>
      <c r="H6600" s="21">
        <v>28.157943474124799</v>
      </c>
      <c r="I6600" s="21">
        <v>49.269148219278698</v>
      </c>
    </row>
    <row r="6601" spans="1:9" x14ac:dyDescent="0.2">
      <c r="A6601" s="20">
        <v>6600</v>
      </c>
      <c r="B6601" s="21">
        <v>6.6114119999999998E-2</v>
      </c>
      <c r="C6601" s="21">
        <v>3.6099369999999999E-2</v>
      </c>
      <c r="D6601" s="21">
        <v>0.35534064999999998</v>
      </c>
      <c r="E6601" s="21">
        <v>20.0086460765054</v>
      </c>
      <c r="F6601" s="21">
        <v>6.2146630000000001E-2</v>
      </c>
      <c r="G6601" s="21">
        <v>4.7800410000000002E-2</v>
      </c>
      <c r="H6601" s="21">
        <v>26.789882913133599</v>
      </c>
      <c r="I6601" s="21">
        <v>70.351606280695606</v>
      </c>
    </row>
    <row r="6602" spans="1:9" x14ac:dyDescent="0.2">
      <c r="A6602" s="20">
        <v>6601</v>
      </c>
      <c r="B6602" s="21">
        <v>2.0657789999999999E-2</v>
      </c>
      <c r="C6602" s="21">
        <v>3.1751370000000001E-2</v>
      </c>
      <c r="D6602" s="21">
        <v>0.32168631817820498</v>
      </c>
      <c r="E6602" s="21">
        <v>18.134412495707998</v>
      </c>
      <c r="F6602" s="21">
        <v>6.6829990000000006E-2</v>
      </c>
      <c r="G6602" s="21">
        <v>4.5209050000000001E-2</v>
      </c>
      <c r="H6602" s="21">
        <v>32.477860722988197</v>
      </c>
      <c r="I6602" s="21">
        <v>52.053781412877598</v>
      </c>
    </row>
    <row r="6603" spans="1:9" x14ac:dyDescent="0.2">
      <c r="A6603" s="20">
        <v>6602</v>
      </c>
      <c r="B6603" s="21">
        <v>4.0876740000000002E-2</v>
      </c>
      <c r="C6603" s="21">
        <v>3.9502950000000002E-2</v>
      </c>
      <c r="D6603" s="21">
        <v>0.36819335274510701</v>
      </c>
      <c r="E6603" s="21">
        <v>17.1454295616625</v>
      </c>
      <c r="F6603" s="21">
        <v>5.5009420000000003E-2</v>
      </c>
      <c r="G6603" s="21">
        <v>4.1057169999999997E-2</v>
      </c>
      <c r="H6603" s="21">
        <v>30.399575656128199</v>
      </c>
      <c r="I6603" s="21">
        <v>64.354050809223196</v>
      </c>
    </row>
    <row r="6604" spans="1:9" x14ac:dyDescent="0.2">
      <c r="A6604" s="20">
        <v>6603</v>
      </c>
      <c r="B6604" s="21">
        <v>5.3689304838106598E-2</v>
      </c>
      <c r="C6604" s="21">
        <v>3.3798789443896998E-2</v>
      </c>
      <c r="D6604" s="21">
        <v>0.32793751025972601</v>
      </c>
      <c r="E6604" s="21">
        <v>17.505356681651499</v>
      </c>
      <c r="F6604" s="21">
        <v>6.1347789999999999E-2</v>
      </c>
      <c r="G6604" s="21">
        <v>3.360527E-2</v>
      </c>
      <c r="H6604" s="21">
        <v>30.816705146668301</v>
      </c>
      <c r="I6604" s="21">
        <v>55.518040215010799</v>
      </c>
    </row>
    <row r="6605" spans="1:9" x14ac:dyDescent="0.2">
      <c r="A6605" s="20">
        <v>6604</v>
      </c>
      <c r="B6605" s="21">
        <v>4.6325749999999999E-2</v>
      </c>
      <c r="C6605" s="21">
        <v>4.2731619999999998E-2</v>
      </c>
      <c r="D6605" s="21">
        <v>0.337399532112659</v>
      </c>
      <c r="E6605" s="21">
        <v>20.349783274750099</v>
      </c>
      <c r="F6605" s="21">
        <v>6.4540249999999993E-2</v>
      </c>
      <c r="G6605" s="21">
        <v>5.0533300000000003E-2</v>
      </c>
      <c r="H6605" s="21">
        <v>34.572341895724101</v>
      </c>
      <c r="I6605" s="21">
        <v>67.113882140258198</v>
      </c>
    </row>
    <row r="6606" spans="1:9" x14ac:dyDescent="0.2">
      <c r="A6606" s="20">
        <v>6605</v>
      </c>
      <c r="B6606" s="21">
        <v>3.9105189999999998E-2</v>
      </c>
      <c r="C6606" s="21">
        <v>4.6392500000000003E-2</v>
      </c>
      <c r="D6606" s="21">
        <v>0.34935108184297198</v>
      </c>
      <c r="E6606" s="21">
        <v>15.3547618161173</v>
      </c>
      <c r="F6606" s="21">
        <v>6.3717239999999994E-2</v>
      </c>
      <c r="G6606" s="21">
        <v>3.9816722309801801E-2</v>
      </c>
      <c r="H6606" s="21">
        <v>33.732533773177202</v>
      </c>
      <c r="I6606" s="21">
        <v>53.323199789765198</v>
      </c>
    </row>
    <row r="6607" spans="1:9" x14ac:dyDescent="0.2">
      <c r="A6607" s="20">
        <v>6606</v>
      </c>
      <c r="B6607" s="21">
        <v>1.44750121256887E-2</v>
      </c>
      <c r="C6607" s="21">
        <v>4.7307769999999999E-2</v>
      </c>
      <c r="D6607" s="21">
        <v>0.35976957562742101</v>
      </c>
      <c r="E6607" s="21">
        <v>19.643778242588201</v>
      </c>
      <c r="F6607" s="21">
        <v>6.2871759999999999E-2</v>
      </c>
      <c r="G6607" s="21">
        <v>5.5050460000000002E-2</v>
      </c>
      <c r="H6607" s="21">
        <v>33.469621954024198</v>
      </c>
      <c r="I6607" s="21">
        <v>68.874414720242001</v>
      </c>
    </row>
    <row r="6608" spans="1:9" x14ac:dyDescent="0.2">
      <c r="A6608" s="20">
        <v>6607</v>
      </c>
      <c r="B6608" s="21">
        <v>2.7854130000000001E-2</v>
      </c>
      <c r="C6608" s="21">
        <v>4.0212240000000003E-2</v>
      </c>
      <c r="D6608" s="21">
        <v>0.35242605386051701</v>
      </c>
      <c r="E6608" s="21">
        <v>20.540557728837602</v>
      </c>
      <c r="F6608" s="21">
        <v>6.5635440000000003E-2</v>
      </c>
      <c r="G6608" s="21">
        <v>4.1905629999999999E-2</v>
      </c>
      <c r="H6608" s="21">
        <v>31.6565123059919</v>
      </c>
      <c r="I6608" s="21">
        <v>68.889176765071497</v>
      </c>
    </row>
    <row r="6609" spans="1:9" x14ac:dyDescent="0.2">
      <c r="A6609" s="20">
        <v>6608</v>
      </c>
      <c r="B6609" s="21">
        <v>4.2817005070637799E-2</v>
      </c>
      <c r="C6609" s="21">
        <v>5.2394749999999997E-2</v>
      </c>
      <c r="D6609" s="21">
        <v>0.36031271041215401</v>
      </c>
      <c r="E6609" s="21">
        <v>17.2915384844136</v>
      </c>
      <c r="F6609" s="21">
        <v>6.8205210000000002E-2</v>
      </c>
      <c r="G6609" s="21">
        <v>5.1347229344205901E-2</v>
      </c>
      <c r="H6609" s="21">
        <v>32.6260590065014</v>
      </c>
      <c r="I6609" s="21">
        <v>62.244674489174301</v>
      </c>
    </row>
    <row r="6610" spans="1:9" x14ac:dyDescent="0.2">
      <c r="A6610" s="20">
        <v>6609</v>
      </c>
      <c r="B6610" s="21">
        <v>2.8192388950195001E-2</v>
      </c>
      <c r="C6610" s="21">
        <v>4.6092229999999998E-2</v>
      </c>
      <c r="D6610" s="21">
        <v>0.34524961142680399</v>
      </c>
      <c r="E6610" s="21">
        <v>19.767528400608501</v>
      </c>
      <c r="F6610" s="21">
        <v>5.5682290000000002E-2</v>
      </c>
      <c r="G6610" s="21">
        <v>4.56498158367711E-2</v>
      </c>
      <c r="H6610" s="21">
        <v>30.631612614515301</v>
      </c>
      <c r="I6610" s="21">
        <v>69.636838152531794</v>
      </c>
    </row>
    <row r="6611" spans="1:9" x14ac:dyDescent="0.2">
      <c r="A6611" s="20">
        <v>6610</v>
      </c>
      <c r="B6611" s="21">
        <v>4.3050390000000001E-2</v>
      </c>
      <c r="C6611" s="21">
        <v>4.2736983738086397E-2</v>
      </c>
      <c r="D6611" s="21">
        <v>0.349881969413533</v>
      </c>
      <c r="E6611" s="21">
        <v>16.8392630844865</v>
      </c>
      <c r="F6611" s="21">
        <v>6.2501799999999996E-2</v>
      </c>
      <c r="G6611" s="21">
        <v>5.29149507912757E-2</v>
      </c>
      <c r="H6611" s="21">
        <v>30.383481876912299</v>
      </c>
      <c r="I6611" s="21">
        <v>58.040817092371697</v>
      </c>
    </row>
    <row r="6612" spans="1:9" x14ac:dyDescent="0.2">
      <c r="A6612" s="20">
        <v>6611</v>
      </c>
      <c r="B6612" s="21">
        <v>5.0226149999999997E-2</v>
      </c>
      <c r="C6612" s="21">
        <v>4.2264127460267101E-2</v>
      </c>
      <c r="D6612" s="21">
        <v>0.30966367816108398</v>
      </c>
      <c r="E6612" s="21">
        <v>15.5837204269883</v>
      </c>
      <c r="F6612" s="21">
        <v>5.7388344063113397E-2</v>
      </c>
      <c r="G6612" s="21">
        <v>4.6897179999999997E-2</v>
      </c>
      <c r="H6612" s="21">
        <v>31.588907424727299</v>
      </c>
      <c r="I6612" s="21">
        <v>48.198306395053301</v>
      </c>
    </row>
    <row r="6613" spans="1:9" x14ac:dyDescent="0.2">
      <c r="A6613" s="20">
        <v>6612</v>
      </c>
      <c r="B6613" s="21">
        <v>5.4437543287001497E-2</v>
      </c>
      <c r="C6613" s="21">
        <v>3.2426209999999997E-2</v>
      </c>
      <c r="D6613" s="21">
        <v>0.36552180352811697</v>
      </c>
      <c r="E6613" s="21">
        <v>18.6725507182312</v>
      </c>
      <c r="F6613" s="21">
        <v>6.6350199999999998E-2</v>
      </c>
      <c r="G6613" s="21">
        <v>4.7402021232188098E-2</v>
      </c>
      <c r="H6613" s="21">
        <v>32.814132943527603</v>
      </c>
      <c r="I6613" s="21">
        <v>64.549321300000003</v>
      </c>
    </row>
    <row r="6614" spans="1:9" x14ac:dyDescent="0.2">
      <c r="A6614" s="20">
        <v>6613</v>
      </c>
      <c r="B6614" s="21">
        <v>2.1607310000000001E-2</v>
      </c>
      <c r="C6614" s="21">
        <v>4.5845556038948E-2</v>
      </c>
      <c r="D6614" s="21">
        <v>0.33917657944210899</v>
      </c>
      <c r="E6614" s="21">
        <v>18.852568942111901</v>
      </c>
      <c r="F6614" s="21">
        <v>6.4619940000000001E-2</v>
      </c>
      <c r="G6614" s="21">
        <v>3.92176699347664E-2</v>
      </c>
      <c r="H6614" s="21">
        <v>34.703566125906697</v>
      </c>
      <c r="I6614" s="21">
        <v>61.850108516816597</v>
      </c>
    </row>
    <row r="6615" spans="1:9" x14ac:dyDescent="0.2">
      <c r="A6615" s="20">
        <v>6614</v>
      </c>
      <c r="B6615" s="21">
        <v>7.2949689999999998E-2</v>
      </c>
      <c r="C6615" s="21">
        <v>3.9137177903490999E-2</v>
      </c>
      <c r="D6615" s="21">
        <v>0.33639125563579803</v>
      </c>
      <c r="E6615" s="21">
        <v>16.775665635713501</v>
      </c>
      <c r="F6615" s="21">
        <v>5.6148330000000003E-2</v>
      </c>
      <c r="G6615" s="21">
        <v>4.8800820000000002E-2</v>
      </c>
      <c r="H6615" s="21">
        <v>33.745076137208102</v>
      </c>
      <c r="I6615" s="21">
        <v>58.140861373069001</v>
      </c>
    </row>
    <row r="6616" spans="1:9" x14ac:dyDescent="0.2">
      <c r="A6616" s="20">
        <v>6615</v>
      </c>
      <c r="B6616" s="21">
        <v>5.1512189999999999E-2</v>
      </c>
      <c r="C6616" s="21">
        <v>4.0313679999999998E-2</v>
      </c>
      <c r="D6616" s="21">
        <v>0.38373616299359298</v>
      </c>
      <c r="E6616" s="21">
        <v>18.305286375579598</v>
      </c>
      <c r="F6616" s="21">
        <v>6.0966609999999997E-2</v>
      </c>
      <c r="G6616" s="21">
        <v>4.9644599999999997E-2</v>
      </c>
      <c r="H6616" s="21">
        <v>32.943181713093601</v>
      </c>
      <c r="I6616" s="21">
        <v>70.658856109944196</v>
      </c>
    </row>
    <row r="6617" spans="1:9" x14ac:dyDescent="0.2">
      <c r="A6617" s="20">
        <v>6616</v>
      </c>
      <c r="B6617" s="21">
        <v>3.9974290000000003E-2</v>
      </c>
      <c r="C6617" s="21">
        <v>3.2304550000000001E-2</v>
      </c>
      <c r="D6617" s="21">
        <v>0.3</v>
      </c>
      <c r="E6617" s="21">
        <v>17.8452284242539</v>
      </c>
      <c r="F6617" s="21">
        <v>5.3494319999999998E-2</v>
      </c>
      <c r="G6617" s="21">
        <v>4.5871080000000002E-2</v>
      </c>
      <c r="H6617" s="21">
        <v>31.368189459140702</v>
      </c>
      <c r="I6617" s="21">
        <v>51.786552619909898</v>
      </c>
    </row>
    <row r="6618" spans="1:9" x14ac:dyDescent="0.2">
      <c r="A6618" s="20">
        <v>6617</v>
      </c>
      <c r="B6618" s="21">
        <v>5.6343049999999999E-2</v>
      </c>
      <c r="C6618" s="21">
        <v>3.62305964434224E-2</v>
      </c>
      <c r="D6618" s="21">
        <v>0.34690578999999999</v>
      </c>
      <c r="E6618" s="21">
        <v>16.265472606055798</v>
      </c>
      <c r="F6618" s="21">
        <v>6.5749299999999997E-2</v>
      </c>
      <c r="G6618" s="21">
        <v>5.0500070000000001E-2</v>
      </c>
      <c r="H6618" s="21">
        <v>31.076436915205299</v>
      </c>
      <c r="I6618" s="21">
        <v>53.969554015401599</v>
      </c>
    </row>
    <row r="6619" spans="1:9" x14ac:dyDescent="0.2">
      <c r="A6619" s="20">
        <v>6618</v>
      </c>
      <c r="B6619" s="21">
        <v>7.5481119999999999E-2</v>
      </c>
      <c r="C6619" s="21">
        <v>4.4846542999861697E-2</v>
      </c>
      <c r="D6619" s="21">
        <v>0.30020264560287002</v>
      </c>
      <c r="E6619" s="21">
        <v>18.287424604251399</v>
      </c>
      <c r="F6619" s="21">
        <v>5.8320867019082602E-2</v>
      </c>
      <c r="G6619" s="21">
        <v>4.70549872008331E-2</v>
      </c>
      <c r="H6619" s="21">
        <v>32.056946209658101</v>
      </c>
      <c r="I6619" s="21">
        <v>56.570011677603397</v>
      </c>
    </row>
    <row r="6620" spans="1:9" x14ac:dyDescent="0.2">
      <c r="A6620" s="20">
        <v>6619</v>
      </c>
      <c r="B6620" s="21">
        <v>1.84192E-2</v>
      </c>
      <c r="C6620" s="21">
        <v>3.6881200000000003E-2</v>
      </c>
      <c r="D6620" s="21">
        <v>0.351790037104804</v>
      </c>
      <c r="E6620" s="21">
        <v>18.591748880907399</v>
      </c>
      <c r="F6620" s="21">
        <v>5.5348950000000001E-2</v>
      </c>
      <c r="G6620" s="21">
        <v>5.1073300000000002E-2</v>
      </c>
      <c r="H6620" s="21">
        <v>31.953741513281098</v>
      </c>
      <c r="I6620" s="21">
        <v>63.721654963036897</v>
      </c>
    </row>
    <row r="6621" spans="1:9" x14ac:dyDescent="0.2">
      <c r="A6621" s="20">
        <v>6620</v>
      </c>
      <c r="B6621" s="21">
        <v>3.6621060362629597E-2</v>
      </c>
      <c r="C6621" s="21">
        <v>4.6708939999999997E-2</v>
      </c>
      <c r="D6621" s="21">
        <v>0.33101757999999998</v>
      </c>
      <c r="E6621" s="21">
        <v>17.1355592303969</v>
      </c>
      <c r="F6621" s="21">
        <v>5.927193E-2</v>
      </c>
      <c r="G6621" s="21">
        <v>4.5595879158694001E-2</v>
      </c>
      <c r="H6621" s="21">
        <v>29.459333713490199</v>
      </c>
      <c r="I6621" s="21">
        <v>57.098759718404501</v>
      </c>
    </row>
    <row r="6622" spans="1:9" x14ac:dyDescent="0.2">
      <c r="A6622" s="20">
        <v>6621</v>
      </c>
      <c r="B6622" s="21">
        <v>0.01</v>
      </c>
      <c r="C6622" s="21">
        <v>4.5101089927464998E-2</v>
      </c>
      <c r="D6622" s="21">
        <v>0.3</v>
      </c>
      <c r="E6622" s="21">
        <v>19.300709340547598</v>
      </c>
      <c r="F6622" s="21">
        <v>6.391927E-2</v>
      </c>
      <c r="G6622" s="21">
        <v>5.0551140000000001E-2</v>
      </c>
      <c r="H6622" s="21">
        <v>30.847573255286701</v>
      </c>
      <c r="I6622" s="21">
        <v>54.1720816392288</v>
      </c>
    </row>
    <row r="6623" spans="1:9" x14ac:dyDescent="0.2">
      <c r="A6623" s="20">
        <v>6622</v>
      </c>
      <c r="B6623" s="21">
        <v>4.2889770000000001E-2</v>
      </c>
      <c r="C6623" s="21">
        <v>4.5643540000000003E-2</v>
      </c>
      <c r="D6623" s="21">
        <v>0.36678259712109701</v>
      </c>
      <c r="E6623" s="21">
        <v>16.234759223253899</v>
      </c>
      <c r="F6623" s="21">
        <v>6.2434499653655197E-2</v>
      </c>
      <c r="G6623" s="21">
        <v>4.6320563169691603E-2</v>
      </c>
      <c r="H6623" s="21">
        <v>31.656165429928201</v>
      </c>
      <c r="I6623" s="21">
        <v>59.873259599999997</v>
      </c>
    </row>
    <row r="6624" spans="1:9" x14ac:dyDescent="0.2">
      <c r="A6624" s="20">
        <v>6623</v>
      </c>
      <c r="B6624" s="21">
        <v>4.5480913628877101E-2</v>
      </c>
      <c r="C6624" s="21">
        <v>4.1985250000000002E-2</v>
      </c>
      <c r="D6624" s="21">
        <v>0.31920455981511497</v>
      </c>
      <c r="E6624" s="21">
        <v>18.454279355424699</v>
      </c>
      <c r="F6624" s="21">
        <v>5.8554469999999997E-2</v>
      </c>
      <c r="G6624" s="21">
        <v>5.5287671215464199E-2</v>
      </c>
      <c r="H6624" s="21">
        <v>32.8866390341082</v>
      </c>
      <c r="I6624" s="21">
        <v>58.417690726644203</v>
      </c>
    </row>
    <row r="6625" spans="1:9" x14ac:dyDescent="0.2">
      <c r="A6625" s="20">
        <v>6624</v>
      </c>
      <c r="B6625" s="21">
        <v>3.9412570000000001E-2</v>
      </c>
      <c r="C6625" s="21">
        <v>3.83782837923572E-2</v>
      </c>
      <c r="D6625" s="21">
        <v>0.36397476845177401</v>
      </c>
      <c r="E6625" s="21">
        <v>17.524122522506801</v>
      </c>
      <c r="F6625" s="21">
        <v>6.0475278268225303E-2</v>
      </c>
      <c r="G6625" s="21">
        <v>4.3321180000000001E-2</v>
      </c>
      <c r="H6625" s="21">
        <v>31.4721482415883</v>
      </c>
      <c r="I6625" s="21">
        <v>62.776881446268803</v>
      </c>
    </row>
    <row r="6626" spans="1:9" x14ac:dyDescent="0.2">
      <c r="A6626" s="20">
        <v>6625</v>
      </c>
      <c r="B6626" s="21">
        <v>3.0182E-2</v>
      </c>
      <c r="C6626" s="21">
        <v>4.183456E-2</v>
      </c>
      <c r="D6626" s="21">
        <v>0.32550667777174203</v>
      </c>
      <c r="E6626" s="21">
        <v>18.026342501863098</v>
      </c>
      <c r="F6626" s="21">
        <v>5.9541169999999997E-2</v>
      </c>
      <c r="G6626" s="21">
        <v>4.4534320000000002E-2</v>
      </c>
      <c r="H6626" s="21">
        <v>35.449002120891002</v>
      </c>
      <c r="I6626" s="21">
        <v>57.331034969317102</v>
      </c>
    </row>
    <row r="6627" spans="1:9" x14ac:dyDescent="0.2">
      <c r="A6627" s="20">
        <v>6626</v>
      </c>
      <c r="B6627" s="21">
        <v>0.01</v>
      </c>
      <c r="C6627" s="21">
        <v>4.8551431089810498E-2</v>
      </c>
      <c r="D6627" s="21">
        <v>0.33571439479321202</v>
      </c>
      <c r="E6627" s="21">
        <v>20.2729386132877</v>
      </c>
      <c r="F6627" s="21">
        <v>5.6329600000000001E-2</v>
      </c>
      <c r="G6627" s="21">
        <v>4.1684869999999999E-2</v>
      </c>
      <c r="H6627" s="21">
        <v>30.378695302242701</v>
      </c>
      <c r="I6627" s="21">
        <v>68.436120564009002</v>
      </c>
    </row>
    <row r="6628" spans="1:9" x14ac:dyDescent="0.2">
      <c r="A6628" s="20">
        <v>6627</v>
      </c>
      <c r="B6628" s="21">
        <v>4.5603009999999999E-2</v>
      </c>
      <c r="C6628" s="21">
        <v>4.0876160000000002E-2</v>
      </c>
      <c r="D6628" s="21">
        <v>0.3</v>
      </c>
      <c r="E6628" s="21">
        <v>18.960052474061101</v>
      </c>
      <c r="F6628" s="21">
        <v>5.1671679999999998E-2</v>
      </c>
      <c r="G6628" s="21">
        <v>4.30627163523448E-2</v>
      </c>
      <c r="H6628" s="21">
        <v>32.088167974207899</v>
      </c>
      <c r="I6628" s="21">
        <v>57.971333321017603</v>
      </c>
    </row>
    <row r="6629" spans="1:9" x14ac:dyDescent="0.2">
      <c r="A6629" s="20">
        <v>6628</v>
      </c>
      <c r="B6629" s="21">
        <v>6.1831520000000001E-2</v>
      </c>
      <c r="C6629" s="21">
        <v>4.7992409999999999E-2</v>
      </c>
      <c r="D6629" s="21">
        <v>0.35349281723901699</v>
      </c>
      <c r="E6629" s="21">
        <v>16.768177144947401</v>
      </c>
      <c r="F6629" s="21">
        <v>6.0967796770337597E-2</v>
      </c>
      <c r="G6629" s="21">
        <v>4.2409959999999997E-2</v>
      </c>
      <c r="H6629" s="21">
        <v>31.353515364875999</v>
      </c>
      <c r="I6629" s="21">
        <v>61.594830283930001</v>
      </c>
    </row>
    <row r="6630" spans="1:9" x14ac:dyDescent="0.2">
      <c r="A6630" s="20">
        <v>6629</v>
      </c>
      <c r="B6630" s="21">
        <v>3.1134720000000001E-2</v>
      </c>
      <c r="C6630" s="21">
        <v>3.3493592445426802E-2</v>
      </c>
      <c r="D6630" s="21">
        <v>0.33352131769541898</v>
      </c>
      <c r="E6630" s="21">
        <v>20.215782699740899</v>
      </c>
      <c r="F6630" s="21">
        <v>6.3925029999999994E-2</v>
      </c>
      <c r="G6630" s="21">
        <v>5.5297162920601099E-2</v>
      </c>
      <c r="H6630" s="21">
        <v>32.429112147742003</v>
      </c>
      <c r="I6630" s="21">
        <v>62.4417556</v>
      </c>
    </row>
    <row r="6631" spans="1:9" x14ac:dyDescent="0.2">
      <c r="A6631" s="20">
        <v>6630</v>
      </c>
      <c r="B6631" s="21">
        <v>4.66008989353471E-2</v>
      </c>
      <c r="C6631" s="21">
        <v>3.6185559999999999E-2</v>
      </c>
      <c r="D6631" s="21">
        <v>0.33766881080670802</v>
      </c>
      <c r="E6631" s="21">
        <v>17.798124957296299</v>
      </c>
      <c r="F6631" s="21">
        <v>6.0920290000000002E-2</v>
      </c>
      <c r="G6631" s="21">
        <v>5.5461080000000003E-2</v>
      </c>
      <c r="H6631" s="21">
        <v>31.617704385414001</v>
      </c>
      <c r="I6631" s="21">
        <v>58.007532028861903</v>
      </c>
    </row>
    <row r="6632" spans="1:9" x14ac:dyDescent="0.2">
      <c r="A6632" s="20">
        <v>6631</v>
      </c>
      <c r="B6632" s="21">
        <v>1.64778352986992E-2</v>
      </c>
      <c r="C6632" s="21">
        <v>4.029481E-2</v>
      </c>
      <c r="D6632" s="21">
        <v>0.34309947281747</v>
      </c>
      <c r="E6632" s="21">
        <v>17.677120664674302</v>
      </c>
      <c r="F6632" s="21">
        <v>7.1248729999999996E-2</v>
      </c>
      <c r="G6632" s="21">
        <v>4.4407250000000002E-2</v>
      </c>
      <c r="H6632" s="21">
        <v>30.9819471276227</v>
      </c>
      <c r="I6632" s="21">
        <v>55.062404012768297</v>
      </c>
    </row>
    <row r="6633" spans="1:9" x14ac:dyDescent="0.2">
      <c r="A6633" s="20">
        <v>6632</v>
      </c>
      <c r="B6633" s="21">
        <v>4.6858200000000003E-2</v>
      </c>
      <c r="C6633" s="21">
        <v>4.0939999999999997E-2</v>
      </c>
      <c r="D6633" s="21">
        <v>0.312039721982527</v>
      </c>
      <c r="E6633" s="21">
        <v>18.264095801467999</v>
      </c>
      <c r="F6633" s="21">
        <v>5.8021080000000003E-2</v>
      </c>
      <c r="G6633" s="21">
        <v>5.2113045459681498E-2</v>
      </c>
      <c r="H6633" s="21">
        <v>32.712524327729803</v>
      </c>
      <c r="I6633" s="21">
        <v>56.393809968373603</v>
      </c>
    </row>
    <row r="6634" spans="1:9" x14ac:dyDescent="0.2">
      <c r="A6634" s="20">
        <v>6633</v>
      </c>
      <c r="B6634" s="21">
        <v>3.4099270000000001E-2</v>
      </c>
      <c r="C6634" s="21">
        <v>4.6430510000000001E-2</v>
      </c>
      <c r="D6634" s="21">
        <v>0.35882204392297101</v>
      </c>
      <c r="E6634" s="21">
        <v>17.076336643601099</v>
      </c>
      <c r="F6634" s="21">
        <v>6.0790570000000002E-2</v>
      </c>
      <c r="G6634" s="21">
        <v>4.4195030000000003E-2</v>
      </c>
      <c r="H6634" s="21">
        <v>29.963701506873601</v>
      </c>
      <c r="I6634" s="21">
        <v>61.6920343922067</v>
      </c>
    </row>
    <row r="6635" spans="1:9" x14ac:dyDescent="0.2">
      <c r="A6635" s="20">
        <v>6634</v>
      </c>
      <c r="B6635" s="21">
        <v>2.8563730740956202E-2</v>
      </c>
      <c r="C6635" s="21">
        <v>2.8314265556518E-2</v>
      </c>
      <c r="D6635" s="21">
        <v>0.333729996306879</v>
      </c>
      <c r="E6635" s="21">
        <v>20.450357328435299</v>
      </c>
      <c r="F6635" s="21">
        <v>6.3430490000000006E-2</v>
      </c>
      <c r="G6635" s="21">
        <v>4.7167076377503697E-2</v>
      </c>
      <c r="H6635" s="21">
        <v>28.971555402688999</v>
      </c>
      <c r="I6635" s="21">
        <v>62.050652464673398</v>
      </c>
    </row>
    <row r="6636" spans="1:9" x14ac:dyDescent="0.2">
      <c r="A6636" s="20">
        <v>6635</v>
      </c>
      <c r="B6636" s="21">
        <v>2.8594545381757999E-2</v>
      </c>
      <c r="C6636" s="21">
        <v>4.317932E-2</v>
      </c>
      <c r="D6636" s="21">
        <v>0.39090393671717899</v>
      </c>
      <c r="E6636" s="21">
        <v>18.140063836002099</v>
      </c>
      <c r="F6636" s="21">
        <v>6.3203510000000004E-2</v>
      </c>
      <c r="G6636" s="21">
        <v>5.267997E-2</v>
      </c>
      <c r="H6636" s="21">
        <v>33.519738500000003</v>
      </c>
      <c r="I6636" s="21">
        <v>69.654101510701295</v>
      </c>
    </row>
    <row r="6637" spans="1:9" x14ac:dyDescent="0.2">
      <c r="A6637" s="20">
        <v>6636</v>
      </c>
      <c r="B6637" s="21">
        <v>3.4095830000000001E-2</v>
      </c>
      <c r="C6637" s="21">
        <v>3.7137094324911003E-2</v>
      </c>
      <c r="D6637" s="21">
        <v>0.33540805703043203</v>
      </c>
      <c r="E6637" s="21">
        <v>17.875808876694499</v>
      </c>
      <c r="F6637" s="21">
        <v>5.97205328160949E-2</v>
      </c>
      <c r="G6637" s="21">
        <v>4.3836140000000003E-2</v>
      </c>
      <c r="H6637" s="21">
        <v>31.643647951625098</v>
      </c>
      <c r="I6637" s="21">
        <v>57.891593816836803</v>
      </c>
    </row>
    <row r="6638" spans="1:9" x14ac:dyDescent="0.2">
      <c r="A6638" s="20">
        <v>6637</v>
      </c>
      <c r="B6638" s="21">
        <v>4.5736499735388E-2</v>
      </c>
      <c r="C6638" s="21">
        <v>4.5634738152694101E-2</v>
      </c>
      <c r="D6638" s="21">
        <v>0.33720854842925502</v>
      </c>
      <c r="E6638" s="21">
        <v>16.894814716213101</v>
      </c>
      <c r="F6638" s="21">
        <v>6.07289167241487E-2</v>
      </c>
      <c r="G6638" s="21">
        <v>4.0000609999999999E-2</v>
      </c>
      <c r="H6638" s="21">
        <v>34.613489899999998</v>
      </c>
      <c r="I6638" s="21">
        <v>57.4366530714993</v>
      </c>
    </row>
    <row r="6639" spans="1:9" x14ac:dyDescent="0.2">
      <c r="A6639" s="20">
        <v>6638</v>
      </c>
      <c r="B6639" s="21">
        <v>2.0317551982067202E-2</v>
      </c>
      <c r="C6639" s="21">
        <v>4.8532359999999997E-2</v>
      </c>
      <c r="D6639" s="21">
        <v>0.31786832621192401</v>
      </c>
      <c r="E6639" s="21">
        <v>19.649485307306101</v>
      </c>
      <c r="F6639" s="21">
        <v>6.0583369999999998E-2</v>
      </c>
      <c r="G6639" s="21">
        <v>4.735723E-2</v>
      </c>
      <c r="H6639" s="21">
        <v>31.614786948409801</v>
      </c>
      <c r="I6639" s="21">
        <v>61.555485252816702</v>
      </c>
    </row>
    <row r="6640" spans="1:9" x14ac:dyDescent="0.2">
      <c r="A6640" s="20">
        <v>6639</v>
      </c>
      <c r="B6640" s="21">
        <v>3.4043270026482199E-2</v>
      </c>
      <c r="C6640" s="21">
        <v>3.9931389999999997E-2</v>
      </c>
      <c r="D6640" s="21">
        <v>0.31272780466633199</v>
      </c>
      <c r="E6640" s="21">
        <v>20.8508245440783</v>
      </c>
      <c r="F6640" s="21">
        <v>6.4416319999999999E-2</v>
      </c>
      <c r="G6640" s="21">
        <v>4.0962289999999998E-2</v>
      </c>
      <c r="H6640" s="21">
        <v>28.696245608649999</v>
      </c>
      <c r="I6640" s="21">
        <v>61.918649805345702</v>
      </c>
    </row>
    <row r="6641" spans="1:9" x14ac:dyDescent="0.2">
      <c r="A6641" s="20">
        <v>6640</v>
      </c>
      <c r="B6641" s="21">
        <v>3.9377919999999997E-2</v>
      </c>
      <c r="C6641" s="21">
        <v>4.0936849999999997E-2</v>
      </c>
      <c r="D6641" s="21">
        <v>0.36255373780195899</v>
      </c>
      <c r="E6641" s="21">
        <v>20.0891345394983</v>
      </c>
      <c r="F6641" s="21">
        <v>5.7525492934403399E-2</v>
      </c>
      <c r="G6641" s="21">
        <v>4.518076E-2</v>
      </c>
      <c r="H6641" s="21">
        <v>32.445239473702301</v>
      </c>
      <c r="I6641" s="21">
        <v>73.353866699999998</v>
      </c>
    </row>
    <row r="6642" spans="1:9" x14ac:dyDescent="0.2">
      <c r="A6642" s="20">
        <v>6641</v>
      </c>
      <c r="B6642" s="21">
        <v>2.35144116320221E-2</v>
      </c>
      <c r="C6642" s="21">
        <v>3.4033809999999998E-2</v>
      </c>
      <c r="D6642" s="21">
        <v>0.36622288010015902</v>
      </c>
      <c r="E6642" s="21">
        <v>16.8415852459439</v>
      </c>
      <c r="F6642" s="21">
        <v>0.05</v>
      </c>
      <c r="G6642" s="21">
        <v>4.664107E-2</v>
      </c>
      <c r="H6642" s="21">
        <v>28.014525302459202</v>
      </c>
      <c r="I6642" s="21">
        <v>61.650868283332201</v>
      </c>
    </row>
    <row r="6643" spans="1:9" x14ac:dyDescent="0.2">
      <c r="A6643" s="20">
        <v>6642</v>
      </c>
      <c r="B6643" s="21">
        <v>6.6949980000000006E-2</v>
      </c>
      <c r="C6643" s="21">
        <v>4.0235720000000003E-2</v>
      </c>
      <c r="D6643" s="21">
        <v>0.33369199999999999</v>
      </c>
      <c r="E6643" s="21">
        <v>19.362810876369501</v>
      </c>
      <c r="F6643" s="21">
        <v>5.9284429999999999E-2</v>
      </c>
      <c r="G6643" s="21">
        <v>4.8406820000000003E-2</v>
      </c>
      <c r="H6643" s="21">
        <v>28.385151700361799</v>
      </c>
      <c r="I6643" s="21">
        <v>65.511427285892694</v>
      </c>
    </row>
    <row r="6644" spans="1:9" x14ac:dyDescent="0.2">
      <c r="A6644" s="20">
        <v>6643</v>
      </c>
      <c r="B6644" s="21">
        <v>2.7197567799079801E-2</v>
      </c>
      <c r="C6644" s="21">
        <v>4.0079120000000003E-2</v>
      </c>
      <c r="D6644" s="21">
        <v>0.347426481617226</v>
      </c>
      <c r="E6644" s="21">
        <v>17.070613620302598</v>
      </c>
      <c r="F6644" s="21">
        <v>6.9439239999999999E-2</v>
      </c>
      <c r="G6644" s="21">
        <v>4.8466460000000003E-2</v>
      </c>
      <c r="H6644" s="21">
        <v>31.641091292808799</v>
      </c>
      <c r="I6644" s="21">
        <v>54.964109272366201</v>
      </c>
    </row>
    <row r="6645" spans="1:9" x14ac:dyDescent="0.2">
      <c r="A6645" s="20">
        <v>6644</v>
      </c>
      <c r="B6645" s="21">
        <v>2.9958446295497598E-2</v>
      </c>
      <c r="C6645" s="21">
        <v>3.1125997461653999E-2</v>
      </c>
      <c r="D6645" s="21">
        <v>0.36983731748342502</v>
      </c>
      <c r="E6645" s="21">
        <v>15.9030627108563</v>
      </c>
      <c r="F6645" s="21">
        <v>6.5006410000000001E-2</v>
      </c>
      <c r="G6645" s="21">
        <v>4.6536660000000001E-2</v>
      </c>
      <c r="H6645" s="21">
        <v>32.005522778284003</v>
      </c>
      <c r="I6645" s="21">
        <v>54.336681471411801</v>
      </c>
    </row>
    <row r="6646" spans="1:9" x14ac:dyDescent="0.2">
      <c r="A6646" s="20">
        <v>6645</v>
      </c>
      <c r="B6646" s="21">
        <v>2.5325380000000002E-2</v>
      </c>
      <c r="C6646" s="21">
        <v>3.3387769999999997E-2</v>
      </c>
      <c r="D6646" s="21">
        <v>0.35078931149842402</v>
      </c>
      <c r="E6646" s="21">
        <v>18.200685333532199</v>
      </c>
      <c r="F6646" s="21">
        <v>5.3156849999999999E-2</v>
      </c>
      <c r="G6646" s="21">
        <v>4.9299599999999999E-2</v>
      </c>
      <c r="H6646" s="21">
        <v>31.8674799580408</v>
      </c>
      <c r="I6646" s="21">
        <v>62.448334206088703</v>
      </c>
    </row>
    <row r="6647" spans="1:9" x14ac:dyDescent="0.2">
      <c r="A6647" s="20">
        <v>6646</v>
      </c>
      <c r="B6647" s="21">
        <v>6.6977200000000001E-2</v>
      </c>
      <c r="C6647" s="21">
        <v>4.6710059999999998E-2</v>
      </c>
      <c r="D6647" s="21">
        <v>0.354696323821653</v>
      </c>
      <c r="E6647" s="21">
        <v>18.962016652646899</v>
      </c>
      <c r="F6647" s="21">
        <v>6.4375500000000002E-2</v>
      </c>
      <c r="G6647" s="21">
        <v>5.2811162992531802E-2</v>
      </c>
      <c r="H6647" s="21">
        <v>30.079607250541599</v>
      </c>
      <c r="I6647" s="21">
        <v>68.565724698284598</v>
      </c>
    </row>
    <row r="6648" spans="1:9" x14ac:dyDescent="0.2">
      <c r="A6648" s="20">
        <v>6647</v>
      </c>
      <c r="B6648" s="21">
        <v>4.8293580000000003E-2</v>
      </c>
      <c r="C6648" s="21">
        <v>3.98942416298705E-2</v>
      </c>
      <c r="D6648" s="21">
        <v>0.34674533145396702</v>
      </c>
      <c r="E6648" s="21">
        <v>16.615561454637799</v>
      </c>
      <c r="F6648" s="21">
        <v>6.2042159999999999E-2</v>
      </c>
      <c r="G6648" s="21">
        <v>4.9265259999999998E-2</v>
      </c>
      <c r="H6648" s="21">
        <v>30.012279074332501</v>
      </c>
      <c r="I6648" s="21">
        <v>56.535181421828</v>
      </c>
    </row>
    <row r="6649" spans="1:9" x14ac:dyDescent="0.2">
      <c r="A6649" s="20">
        <v>6648</v>
      </c>
      <c r="B6649" s="21">
        <v>2.5951120000000001E-2</v>
      </c>
      <c r="C6649" s="21">
        <v>3.6161470000000001E-2</v>
      </c>
      <c r="D6649" s="21">
        <v>0.33194970329465001</v>
      </c>
      <c r="E6649" s="21">
        <v>18.676527536926901</v>
      </c>
      <c r="F6649" s="21">
        <v>5.9125329999999997E-2</v>
      </c>
      <c r="G6649" s="21">
        <v>5.0288149999999997E-2</v>
      </c>
      <c r="H6649" s="21">
        <v>36.994736477870099</v>
      </c>
      <c r="I6649" s="21">
        <v>59.047592573993199</v>
      </c>
    </row>
    <row r="6650" spans="1:9" x14ac:dyDescent="0.2">
      <c r="A6650" s="20">
        <v>6649</v>
      </c>
      <c r="B6650" s="21">
        <v>5.659347E-2</v>
      </c>
      <c r="C6650" s="21">
        <v>4.4843229999999998E-2</v>
      </c>
      <c r="D6650" s="21">
        <v>0.352709053983145</v>
      </c>
      <c r="E6650" s="21">
        <v>19.907650603418201</v>
      </c>
      <c r="F6650" s="21">
        <v>5.5609400000000003E-2</v>
      </c>
      <c r="G6650" s="21">
        <v>4.0556738373165001E-2</v>
      </c>
      <c r="H6650" s="21">
        <v>29.3419286149268</v>
      </c>
      <c r="I6650" s="21">
        <v>73.719790581279696</v>
      </c>
    </row>
    <row r="6651" spans="1:9" x14ac:dyDescent="0.2">
      <c r="A6651" s="20">
        <v>6650</v>
      </c>
      <c r="B6651" s="21">
        <v>4.3010480414333099E-2</v>
      </c>
      <c r="C6651" s="21">
        <v>3.1449940000000003E-2</v>
      </c>
      <c r="D6651" s="21">
        <v>0.38229498570026199</v>
      </c>
      <c r="E6651" s="21">
        <v>17.095046393591101</v>
      </c>
      <c r="F6651" s="21">
        <v>5.6932047662065E-2</v>
      </c>
      <c r="G6651" s="21">
        <v>4.6141939999999999E-2</v>
      </c>
      <c r="H6651" s="21">
        <v>29.993219683206501</v>
      </c>
      <c r="I6651" s="21">
        <v>64.130880804211898</v>
      </c>
    </row>
    <row r="6652" spans="1:9" x14ac:dyDescent="0.2">
      <c r="A6652" s="20">
        <v>6651</v>
      </c>
      <c r="B6652" s="21">
        <v>4.3858800000000003E-2</v>
      </c>
      <c r="C6652" s="21">
        <v>4.6118677507022102E-2</v>
      </c>
      <c r="D6652" s="21">
        <v>0.33459159251474901</v>
      </c>
      <c r="E6652" s="21">
        <v>17.9972615790848</v>
      </c>
      <c r="F6652" s="21">
        <v>5.8200324601972997E-2</v>
      </c>
      <c r="G6652" s="21">
        <v>4.7103480000000003E-2</v>
      </c>
      <c r="H6652" s="21">
        <v>34.504119281650901</v>
      </c>
      <c r="I6652" s="21">
        <v>61.348952718025899</v>
      </c>
    </row>
    <row r="6653" spans="1:9" x14ac:dyDescent="0.2">
      <c r="A6653" s="20">
        <v>6652</v>
      </c>
      <c r="B6653" s="21">
        <v>3.4832839999999997E-2</v>
      </c>
      <c r="C6653" s="21">
        <v>4.6140263228201299E-2</v>
      </c>
      <c r="D6653" s="21">
        <v>0.36234931778740098</v>
      </c>
      <c r="E6653" s="21">
        <v>18.253858033055501</v>
      </c>
      <c r="F6653" s="21">
        <v>7.0176260000000004E-2</v>
      </c>
      <c r="G6653" s="21">
        <v>5.6644840038686098E-2</v>
      </c>
      <c r="H6653" s="21">
        <v>29.991342403646701</v>
      </c>
      <c r="I6653" s="21">
        <v>63.257789500000001</v>
      </c>
    </row>
    <row r="6654" spans="1:9" x14ac:dyDescent="0.2">
      <c r="A6654" s="20">
        <v>6653</v>
      </c>
      <c r="B6654" s="21">
        <v>2.8758760000000001E-2</v>
      </c>
      <c r="C6654" s="21">
        <v>4.1506250000000001E-2</v>
      </c>
      <c r="D6654" s="21">
        <v>0.348627345034352</v>
      </c>
      <c r="E6654" s="21">
        <v>19.826047156009999</v>
      </c>
      <c r="F6654" s="21">
        <v>6.4200530000000006E-2</v>
      </c>
      <c r="G6654" s="21">
        <v>3.4047938486639402E-2</v>
      </c>
      <c r="H6654" s="21">
        <v>31.080265344670799</v>
      </c>
      <c r="I6654" s="21">
        <v>66.736301524177904</v>
      </c>
    </row>
    <row r="6655" spans="1:9" x14ac:dyDescent="0.2">
      <c r="A6655" s="20">
        <v>6654</v>
      </c>
      <c r="B6655" s="21">
        <v>4.5066491485819003E-2</v>
      </c>
      <c r="C6655" s="21">
        <v>4.5210519070707098E-2</v>
      </c>
      <c r="D6655" s="21">
        <v>0.33320422937230798</v>
      </c>
      <c r="E6655" s="21">
        <v>19.469890354593701</v>
      </c>
      <c r="F6655" s="21">
        <v>5.7452068377177701E-2</v>
      </c>
      <c r="G6655" s="21">
        <v>4.9458309999999998E-2</v>
      </c>
      <c r="H6655" s="21">
        <v>31.685395930517601</v>
      </c>
      <c r="I6655" s="21">
        <v>66.166906029360305</v>
      </c>
    </row>
    <row r="6656" spans="1:9" x14ac:dyDescent="0.2">
      <c r="A6656" s="20">
        <v>6655</v>
      </c>
      <c r="B6656" s="21">
        <v>3.1823690000000002E-2</v>
      </c>
      <c r="C6656" s="21">
        <v>3.613247E-2</v>
      </c>
      <c r="D6656" s="21">
        <v>0.362905606922372</v>
      </c>
      <c r="E6656" s="21">
        <v>19.4585779343426</v>
      </c>
      <c r="F6656" s="21">
        <v>5.828999E-2</v>
      </c>
      <c r="G6656" s="21">
        <v>4.7776069999999997E-2</v>
      </c>
      <c r="H6656" s="21">
        <v>30.911717808122201</v>
      </c>
      <c r="I6656" s="21">
        <v>68.893253200000004</v>
      </c>
    </row>
    <row r="6657" spans="1:9" x14ac:dyDescent="0.2">
      <c r="A6657" s="20">
        <v>6656</v>
      </c>
      <c r="B6657" s="21">
        <v>6.7251329999999998E-2</v>
      </c>
      <c r="C6657" s="21">
        <v>4.0492853556140698E-2</v>
      </c>
      <c r="D6657" s="21">
        <v>0.36057988609653102</v>
      </c>
      <c r="E6657" s="21">
        <v>19.002179711657099</v>
      </c>
      <c r="F6657" s="21">
        <v>6.0812757359292202E-2</v>
      </c>
      <c r="G6657" s="21">
        <v>4.8701784946124801E-2</v>
      </c>
      <c r="H6657" s="21">
        <v>33.8984080402494</v>
      </c>
      <c r="I6657" s="21">
        <v>69.613156380231999</v>
      </c>
    </row>
    <row r="6658" spans="1:9" x14ac:dyDescent="0.2">
      <c r="A6658" s="20">
        <v>6657</v>
      </c>
      <c r="B6658" s="21">
        <v>2.0960633421353399E-2</v>
      </c>
      <c r="C6658" s="21">
        <v>4.1779491266164398E-2</v>
      </c>
      <c r="D6658" s="21">
        <v>0.35660788004192301</v>
      </c>
      <c r="E6658" s="21">
        <v>18.728623547479799</v>
      </c>
      <c r="F6658" s="21">
        <v>5.8834119999999997E-2</v>
      </c>
      <c r="G6658" s="21">
        <v>3.8208588045297198E-2</v>
      </c>
      <c r="H6658" s="21">
        <v>33.625330394446102</v>
      </c>
      <c r="I6658" s="21">
        <v>65.832777035733997</v>
      </c>
    </row>
    <row r="6659" spans="1:9" x14ac:dyDescent="0.2">
      <c r="A6659" s="20">
        <v>6658</v>
      </c>
      <c r="B6659" s="21">
        <v>6.3042349999999997E-2</v>
      </c>
      <c r="C6659" s="21">
        <v>3.6613489999999999E-2</v>
      </c>
      <c r="D6659" s="21">
        <v>0.37997231254952502</v>
      </c>
      <c r="E6659" s="21">
        <v>18.291745785305601</v>
      </c>
      <c r="F6659" s="21">
        <v>6.1078396876942803E-2</v>
      </c>
      <c r="G6659" s="21">
        <v>4.60059816222931E-2</v>
      </c>
      <c r="H6659" s="21">
        <v>33.156313209522203</v>
      </c>
      <c r="I6659" s="21">
        <v>69.575165707363595</v>
      </c>
    </row>
    <row r="6660" spans="1:9" x14ac:dyDescent="0.2">
      <c r="A6660" s="20">
        <v>6659</v>
      </c>
      <c r="B6660" s="21">
        <v>3.8330219999999998E-2</v>
      </c>
      <c r="C6660" s="21">
        <v>3.3744999999999997E-2</v>
      </c>
      <c r="D6660" s="21">
        <v>0.38171094377154602</v>
      </c>
      <c r="E6660" s="21">
        <v>17.7860351107018</v>
      </c>
      <c r="F6660" s="21">
        <v>6.02713353632622E-2</v>
      </c>
      <c r="G6660" s="21">
        <v>5.439542E-2</v>
      </c>
      <c r="H6660" s="21">
        <v>34.512007925999796</v>
      </c>
      <c r="I6660" s="21">
        <v>65.549119700000006</v>
      </c>
    </row>
    <row r="6661" spans="1:9" x14ac:dyDescent="0.2">
      <c r="A6661" s="20">
        <v>6660</v>
      </c>
      <c r="B6661" s="21">
        <v>4.4486289999999998E-2</v>
      </c>
      <c r="C6661" s="21">
        <v>3.6380330000000002E-2</v>
      </c>
      <c r="D6661" s="21">
        <v>0.34607934181884697</v>
      </c>
      <c r="E6661" s="21">
        <v>18.3081675510353</v>
      </c>
      <c r="F6661" s="21">
        <v>6.1486355790388997E-2</v>
      </c>
      <c r="G6661" s="21">
        <v>3.9259160000000001E-2</v>
      </c>
      <c r="H6661" s="21">
        <v>31.3664889693082</v>
      </c>
      <c r="I6661" s="21">
        <v>61.529936948161897</v>
      </c>
    </row>
    <row r="6662" spans="1:9" x14ac:dyDescent="0.2">
      <c r="A6662" s="20">
        <v>6661</v>
      </c>
      <c r="B6662" s="21">
        <v>5.2497370000000002E-2</v>
      </c>
      <c r="C6662" s="21">
        <v>4.1285809999999999E-2</v>
      </c>
      <c r="D6662" s="21">
        <v>0.34287774932408499</v>
      </c>
      <c r="E6662" s="21">
        <v>19.976180093584802</v>
      </c>
      <c r="F6662" s="21">
        <v>5.1008417626704702E-2</v>
      </c>
      <c r="G6662" s="21">
        <v>4.8597340000000003E-2</v>
      </c>
      <c r="H6662" s="21">
        <v>34.1405492246801</v>
      </c>
      <c r="I6662" s="21">
        <v>71.744901669430405</v>
      </c>
    </row>
    <row r="6663" spans="1:9" x14ac:dyDescent="0.2">
      <c r="A6663" s="20">
        <v>6662</v>
      </c>
      <c r="B6663" s="21">
        <v>3.0546260574933402E-2</v>
      </c>
      <c r="C6663" s="21">
        <v>4.9000370000000001E-2</v>
      </c>
      <c r="D6663" s="21">
        <v>0.31645247772518798</v>
      </c>
      <c r="E6663" s="21">
        <v>18.532505082764501</v>
      </c>
      <c r="F6663" s="21">
        <v>6.5001450000000002E-2</v>
      </c>
      <c r="G6663" s="21">
        <v>4.2092328014049198E-2</v>
      </c>
      <c r="H6663" s="21">
        <v>32.540299824243398</v>
      </c>
      <c r="I6663" s="21">
        <v>57.3071926551291</v>
      </c>
    </row>
    <row r="6664" spans="1:9" x14ac:dyDescent="0.2">
      <c r="A6664" s="20">
        <v>6663</v>
      </c>
      <c r="B6664" s="21">
        <v>5.2963725770479503E-2</v>
      </c>
      <c r="C6664" s="21">
        <v>4.7148097505061597E-2</v>
      </c>
      <c r="D6664" s="21">
        <v>0.37566406477047798</v>
      </c>
      <c r="E6664" s="21">
        <v>21.365148852289199</v>
      </c>
      <c r="F6664" s="21">
        <v>5.8199340000000002E-2</v>
      </c>
      <c r="G6664" s="21">
        <v>5.3405179999999997E-2</v>
      </c>
      <c r="H6664" s="21">
        <v>29.785463853324401</v>
      </c>
      <c r="I6664" s="21">
        <v>83.824166493160305</v>
      </c>
    </row>
    <row r="6665" spans="1:9" x14ac:dyDescent="0.2">
      <c r="A6665" s="20">
        <v>6664</v>
      </c>
      <c r="B6665" s="21">
        <v>0.01</v>
      </c>
      <c r="C6665" s="21">
        <v>4.1206149999999997E-2</v>
      </c>
      <c r="D6665" s="21">
        <v>0.34353933987376001</v>
      </c>
      <c r="E6665" s="21">
        <v>16.730085809037199</v>
      </c>
      <c r="F6665" s="21">
        <v>6.5534250000000002E-2</v>
      </c>
      <c r="G6665" s="21">
        <v>4.9208229999999999E-2</v>
      </c>
      <c r="H6665" s="21">
        <v>32.5879110383568</v>
      </c>
      <c r="I6665" s="21">
        <v>53.336745796496899</v>
      </c>
    </row>
    <row r="6666" spans="1:9" x14ac:dyDescent="0.2">
      <c r="A6666" s="20">
        <v>6665</v>
      </c>
      <c r="B6666" s="21">
        <v>2.92001570016709E-2</v>
      </c>
      <c r="C6666" s="21">
        <v>3.69991E-2</v>
      </c>
      <c r="D6666" s="21">
        <v>0.33282329369292402</v>
      </c>
      <c r="E6666" s="21">
        <v>18.0442869883213</v>
      </c>
      <c r="F6666" s="21">
        <v>7.1980370000000002E-2</v>
      </c>
      <c r="G6666" s="21">
        <v>4.7383550000000003E-2</v>
      </c>
      <c r="H6666" s="21">
        <v>30.7239242281372</v>
      </c>
      <c r="I6666" s="21">
        <v>54.096163073744101</v>
      </c>
    </row>
    <row r="6667" spans="1:9" x14ac:dyDescent="0.2">
      <c r="A6667" s="20">
        <v>6666</v>
      </c>
      <c r="B6667" s="21">
        <v>2.6139059999999999E-2</v>
      </c>
      <c r="C6667" s="21">
        <v>3.8469873209464198E-2</v>
      </c>
      <c r="D6667" s="21">
        <v>0.32633157205598801</v>
      </c>
      <c r="E6667" s="21">
        <v>17.0508267131918</v>
      </c>
      <c r="F6667" s="21">
        <v>5.37366539413223E-2</v>
      </c>
      <c r="G6667" s="21">
        <v>4.1291799999999997E-2</v>
      </c>
      <c r="H6667" s="21">
        <v>28.583675376870499</v>
      </c>
      <c r="I6667" s="21">
        <v>55.000799303842498</v>
      </c>
    </row>
    <row r="6668" spans="1:9" x14ac:dyDescent="0.2">
      <c r="A6668" s="20">
        <v>6667</v>
      </c>
      <c r="B6668" s="21">
        <v>2.1197409814423501E-2</v>
      </c>
      <c r="C6668" s="21">
        <v>3.6079739999999999E-2</v>
      </c>
      <c r="D6668" s="21">
        <v>0.32618914945278299</v>
      </c>
      <c r="E6668" s="21">
        <v>17.768952521720699</v>
      </c>
      <c r="F6668" s="21">
        <v>6.1492150000000002E-2</v>
      </c>
      <c r="G6668" s="21">
        <v>4.427909E-2</v>
      </c>
      <c r="H6668" s="21">
        <v>28.584940351381299</v>
      </c>
      <c r="I6668" s="21">
        <v>54.278533743647799</v>
      </c>
    </row>
    <row r="6669" spans="1:9" x14ac:dyDescent="0.2">
      <c r="A6669" s="20">
        <v>6668</v>
      </c>
      <c r="B6669" s="21">
        <v>3.6775679999999998E-2</v>
      </c>
      <c r="C6669" s="21">
        <v>3.7687973895144999E-2</v>
      </c>
      <c r="D6669" s="21">
        <v>0.38017437487201899</v>
      </c>
      <c r="E6669" s="21">
        <v>19.5737688636775</v>
      </c>
      <c r="F6669" s="21">
        <v>5.8899609999999998E-2</v>
      </c>
      <c r="G6669" s="21">
        <v>4.3200165661152902E-2</v>
      </c>
      <c r="H6669" s="21">
        <v>29.6729607141116</v>
      </c>
      <c r="I6669" s="21">
        <v>73.737404271450202</v>
      </c>
    </row>
    <row r="6670" spans="1:9" x14ac:dyDescent="0.2">
      <c r="A6670" s="20">
        <v>6669</v>
      </c>
      <c r="B6670" s="21">
        <v>4.5786250000000001E-2</v>
      </c>
      <c r="C6670" s="21">
        <v>4.4194259999999999E-2</v>
      </c>
      <c r="D6670" s="21">
        <v>0.36296556730461899</v>
      </c>
      <c r="E6670" s="21">
        <v>19.7849796416541</v>
      </c>
      <c r="F6670" s="21">
        <v>6.2974059999999998E-2</v>
      </c>
      <c r="G6670" s="21">
        <v>4.0630649999999997E-2</v>
      </c>
      <c r="H6670" s="21">
        <v>34.724588611248599</v>
      </c>
      <c r="I6670" s="21">
        <v>71.947783377608999</v>
      </c>
    </row>
    <row r="6671" spans="1:9" x14ac:dyDescent="0.2">
      <c r="A6671" s="20">
        <v>6670</v>
      </c>
      <c r="B6671" s="21">
        <v>5.0539899999999999E-2</v>
      </c>
      <c r="C6671" s="21">
        <v>5.2256329999999997E-2</v>
      </c>
      <c r="D6671" s="21">
        <v>0.31524021399047503</v>
      </c>
      <c r="E6671" s="21">
        <v>15.8161503860034</v>
      </c>
      <c r="F6671" s="21">
        <v>5.0463260000000003E-2</v>
      </c>
      <c r="G6671" s="21">
        <v>4.4250494605591502E-2</v>
      </c>
      <c r="H6671" s="21">
        <v>26.156570027808101</v>
      </c>
      <c r="I6671" s="21">
        <v>54.053945846274601</v>
      </c>
    </row>
    <row r="6672" spans="1:9" x14ac:dyDescent="0.2">
      <c r="A6672" s="20">
        <v>6671</v>
      </c>
      <c r="B6672" s="21">
        <v>4.36131513580061E-2</v>
      </c>
      <c r="C6672" s="21">
        <v>3.5340110000000001E-2</v>
      </c>
      <c r="D6672" s="21">
        <v>0.316048893733405</v>
      </c>
      <c r="E6672" s="21">
        <v>20.857348797798199</v>
      </c>
      <c r="F6672" s="21">
        <v>5.9208799999999999E-2</v>
      </c>
      <c r="G6672" s="21">
        <v>3.5259060000000002E-2</v>
      </c>
      <c r="H6672" s="21">
        <v>31.069152447207301</v>
      </c>
      <c r="I6672" s="21">
        <v>63.925039392884898</v>
      </c>
    </row>
    <row r="6673" spans="1:9" x14ac:dyDescent="0.2">
      <c r="A6673" s="20">
        <v>6672</v>
      </c>
      <c r="B6673" s="21">
        <v>3.0014598026596701E-2</v>
      </c>
      <c r="C6673" s="21">
        <v>4.3982010000000002E-2</v>
      </c>
      <c r="D6673" s="21">
        <v>0.34743730342031698</v>
      </c>
      <c r="E6673" s="21">
        <v>20.105907999999999</v>
      </c>
      <c r="F6673" s="21">
        <v>5.6906890000000002E-2</v>
      </c>
      <c r="G6673" s="21">
        <v>4.8626910000000002E-2</v>
      </c>
      <c r="H6673" s="21">
        <v>32.688571653019999</v>
      </c>
      <c r="I6673" s="21">
        <v>70.318505000000002</v>
      </c>
    </row>
    <row r="6674" spans="1:9" x14ac:dyDescent="0.2">
      <c r="A6674" s="20">
        <v>6673</v>
      </c>
      <c r="B6674" s="21">
        <v>4.5535249999999999E-2</v>
      </c>
      <c r="C6674" s="21">
        <v>3.7947019999999998E-2</v>
      </c>
      <c r="D6674" s="21">
        <v>0.32467076866056099</v>
      </c>
      <c r="E6674" s="21">
        <v>20.368789785574499</v>
      </c>
      <c r="F6674" s="21">
        <v>6.9135139999999998E-2</v>
      </c>
      <c r="G6674" s="21">
        <v>4.2928550000000003E-2</v>
      </c>
      <c r="H6674" s="21">
        <v>31.309108672630099</v>
      </c>
      <c r="I6674" s="21">
        <v>61.824795218845999</v>
      </c>
    </row>
    <row r="6675" spans="1:9" x14ac:dyDescent="0.2">
      <c r="A6675" s="20">
        <v>6674</v>
      </c>
      <c r="B6675" s="21">
        <v>4.1864289999999998E-2</v>
      </c>
      <c r="C6675" s="21">
        <v>3.5180709999999997E-2</v>
      </c>
      <c r="D6675" s="21">
        <v>0.33995883943455801</v>
      </c>
      <c r="E6675" s="21">
        <v>17.812893037298299</v>
      </c>
      <c r="F6675" s="21">
        <v>7.0296510000000006E-2</v>
      </c>
      <c r="G6675" s="21">
        <v>4.1478471927991999E-2</v>
      </c>
      <c r="H6675" s="21">
        <v>30.906858220393101</v>
      </c>
      <c r="I6675" s="21">
        <v>55.604392795028197</v>
      </c>
    </row>
    <row r="6676" spans="1:9" x14ac:dyDescent="0.2">
      <c r="A6676" s="20">
        <v>6675</v>
      </c>
      <c r="B6676" s="21">
        <v>5.404084E-2</v>
      </c>
      <c r="C6676" s="21">
        <v>5.052425E-2</v>
      </c>
      <c r="D6676" s="21">
        <v>0.37606043834650599</v>
      </c>
      <c r="E6676" s="21">
        <v>18.246984687249</v>
      </c>
      <c r="F6676" s="21">
        <v>5.956939E-2</v>
      </c>
      <c r="G6676" s="21">
        <v>3.7829519999999998E-2</v>
      </c>
      <c r="H6676" s="21">
        <v>29.9853435255561</v>
      </c>
      <c r="I6676" s="21">
        <v>72.700311677516794</v>
      </c>
    </row>
    <row r="6677" spans="1:9" x14ac:dyDescent="0.2">
      <c r="A6677" s="20">
        <v>6676</v>
      </c>
      <c r="B6677" s="21">
        <v>5.165405E-2</v>
      </c>
      <c r="C6677" s="21">
        <v>3.859543E-2</v>
      </c>
      <c r="D6677" s="21">
        <v>0.36638834594006697</v>
      </c>
      <c r="E6677" s="21">
        <v>16.881108905306998</v>
      </c>
      <c r="F6677" s="21">
        <v>5.5263720000000002E-2</v>
      </c>
      <c r="G6677" s="21">
        <v>4.7094759999999999E-2</v>
      </c>
      <c r="H6677" s="21">
        <v>34.551994908192903</v>
      </c>
      <c r="I6677" s="21">
        <v>63.257404276485303</v>
      </c>
    </row>
    <row r="6678" spans="1:9" x14ac:dyDescent="0.2">
      <c r="A6678" s="20">
        <v>6677</v>
      </c>
      <c r="B6678" s="21">
        <v>4.04571462088094E-2</v>
      </c>
      <c r="C6678" s="21">
        <v>3.5211052878323698E-2</v>
      </c>
      <c r="D6678" s="21">
        <v>0.31077240833894998</v>
      </c>
      <c r="E6678" s="21">
        <v>17.886776845196099</v>
      </c>
      <c r="F6678" s="21">
        <v>5.6807030000000001E-2</v>
      </c>
      <c r="G6678" s="21">
        <v>5.4647099999999997E-2</v>
      </c>
      <c r="H6678" s="21">
        <v>30.6961631467282</v>
      </c>
      <c r="I6678" s="21">
        <v>53.585876899958699</v>
      </c>
    </row>
    <row r="6679" spans="1:9" x14ac:dyDescent="0.2">
      <c r="A6679" s="20">
        <v>6678</v>
      </c>
      <c r="B6679" s="21">
        <v>2.6541204907581099E-2</v>
      </c>
      <c r="C6679" s="21">
        <v>3.9502778281866997E-2</v>
      </c>
      <c r="D6679" s="21">
        <v>0.32477765297836197</v>
      </c>
      <c r="E6679" s="21">
        <v>16.627596113145501</v>
      </c>
      <c r="F6679" s="21">
        <v>6.1195268898998997E-2</v>
      </c>
      <c r="G6679" s="21">
        <v>4.3493799999999999E-2</v>
      </c>
      <c r="H6679" s="21">
        <v>29.144688722391201</v>
      </c>
      <c r="I6679" s="21">
        <v>51.583310404830698</v>
      </c>
    </row>
    <row r="6680" spans="1:9" x14ac:dyDescent="0.2">
      <c r="A6680" s="20">
        <v>6679</v>
      </c>
      <c r="B6680" s="21">
        <v>3.0205747662518701E-2</v>
      </c>
      <c r="C6680" s="21">
        <v>4.2049620000000003E-2</v>
      </c>
      <c r="D6680" s="21">
        <v>0.34991390763436298</v>
      </c>
      <c r="E6680" s="21">
        <v>20.043473456595201</v>
      </c>
      <c r="F6680" s="21">
        <v>5.3993329999999999E-2</v>
      </c>
      <c r="G6680" s="21">
        <v>5.1874339999999998E-2</v>
      </c>
      <c r="H6680" s="21">
        <v>30.6126466591734</v>
      </c>
      <c r="I6680" s="21">
        <v>71.053410700756103</v>
      </c>
    </row>
    <row r="6681" spans="1:9" x14ac:dyDescent="0.2">
      <c r="A6681" s="20">
        <v>6680</v>
      </c>
      <c r="B6681" s="21">
        <v>3.1753160000000002E-2</v>
      </c>
      <c r="C6681" s="21">
        <v>4.5015698545657498E-2</v>
      </c>
      <c r="D6681" s="21">
        <v>0.36759533374245301</v>
      </c>
      <c r="E6681" s="21">
        <v>18.575329773725699</v>
      </c>
      <c r="F6681" s="21">
        <v>6.3595289999999999E-2</v>
      </c>
      <c r="G6681" s="21">
        <v>4.7898370000000003E-2</v>
      </c>
      <c r="H6681" s="21">
        <v>32.134437523347302</v>
      </c>
      <c r="I6681" s="21">
        <v>67.308725032564496</v>
      </c>
    </row>
    <row r="6682" spans="1:9" x14ac:dyDescent="0.2">
      <c r="A6682" s="20">
        <v>6681</v>
      </c>
      <c r="B6682" s="21">
        <v>3.5270999999999997E-2</v>
      </c>
      <c r="C6682" s="21">
        <v>3.8978499999999999E-2</v>
      </c>
      <c r="D6682" s="21">
        <v>0.32856270741329502</v>
      </c>
      <c r="E6682" s="21">
        <v>16.689857282738199</v>
      </c>
      <c r="F6682" s="21">
        <v>6.001865E-2</v>
      </c>
      <c r="G6682" s="21">
        <v>4.4208129999999998E-2</v>
      </c>
      <c r="H6682" s="21">
        <v>30.064568992405601</v>
      </c>
      <c r="I6682" s="21">
        <v>53.174760199855399</v>
      </c>
    </row>
    <row r="6683" spans="1:9" x14ac:dyDescent="0.2">
      <c r="A6683" s="20">
        <v>6682</v>
      </c>
      <c r="B6683" s="21">
        <v>4.4020759999999999E-2</v>
      </c>
      <c r="C6683" s="21">
        <v>3.8337023039018897E-2</v>
      </c>
      <c r="D6683" s="21">
        <v>0.35237051917451001</v>
      </c>
      <c r="E6683" s="21">
        <v>20.159846789418499</v>
      </c>
      <c r="F6683" s="21">
        <v>6.2781630000000005E-2</v>
      </c>
      <c r="G6683" s="21">
        <v>5.4734909999999998E-2</v>
      </c>
      <c r="H6683" s="21">
        <v>32.424376817950701</v>
      </c>
      <c r="I6683" s="21">
        <v>68.8713292867956</v>
      </c>
    </row>
    <row r="6684" spans="1:9" x14ac:dyDescent="0.2">
      <c r="A6684" s="20">
        <v>6683</v>
      </c>
      <c r="B6684" s="21">
        <v>5.0727620000000001E-2</v>
      </c>
      <c r="C6684" s="21">
        <v>4.1342150000000001E-2</v>
      </c>
      <c r="D6684" s="21">
        <v>0.335901646266618</v>
      </c>
      <c r="E6684" s="21">
        <v>16.2991291718109</v>
      </c>
      <c r="F6684" s="21">
        <v>6.2971979999999997E-2</v>
      </c>
      <c r="G6684" s="21">
        <v>3.6368075539887801E-2</v>
      </c>
      <c r="H6684" s="21">
        <v>31.5144510651721</v>
      </c>
      <c r="I6684" s="21">
        <v>54.052551086135502</v>
      </c>
    </row>
    <row r="6685" spans="1:9" x14ac:dyDescent="0.2">
      <c r="A6685" s="20">
        <v>6684</v>
      </c>
      <c r="B6685" s="21">
        <v>3.9233219999999999E-2</v>
      </c>
      <c r="C6685" s="21">
        <v>3.3497930000000002E-2</v>
      </c>
      <c r="D6685" s="21">
        <v>0.38004127329382797</v>
      </c>
      <c r="E6685" s="21">
        <v>20.5697989195248</v>
      </c>
      <c r="F6685" s="21">
        <v>6.7897079999999999E-2</v>
      </c>
      <c r="G6685" s="21">
        <v>4.5722169999999999E-2</v>
      </c>
      <c r="H6685" s="21">
        <v>32.335890911177799</v>
      </c>
      <c r="I6685" s="21">
        <v>72.968189679162506</v>
      </c>
    </row>
    <row r="6686" spans="1:9" x14ac:dyDescent="0.2">
      <c r="A6686" s="20">
        <v>6685</v>
      </c>
      <c r="B6686" s="21">
        <v>4.0241869999999999E-2</v>
      </c>
      <c r="C6686" s="21">
        <v>4.2411490000000003E-2</v>
      </c>
      <c r="D6686" s="21">
        <v>0.35744830038458902</v>
      </c>
      <c r="E6686" s="21">
        <v>16.490213226247299</v>
      </c>
      <c r="F6686" s="21">
        <v>6.4175120000000002E-2</v>
      </c>
      <c r="G6686" s="21">
        <v>4.3234689999999999E-2</v>
      </c>
      <c r="H6686" s="21">
        <v>34.407018501053301</v>
      </c>
      <c r="I6686" s="21">
        <v>57.707689487403997</v>
      </c>
    </row>
    <row r="6687" spans="1:9" x14ac:dyDescent="0.2">
      <c r="A6687" s="20">
        <v>6686</v>
      </c>
      <c r="B6687" s="21">
        <v>4.2149590000000001E-2</v>
      </c>
      <c r="C6687" s="21">
        <v>4.1389200000000001E-2</v>
      </c>
      <c r="D6687" s="21">
        <v>0.34113475712334501</v>
      </c>
      <c r="E6687" s="21">
        <v>19.189899199886501</v>
      </c>
      <c r="F6687" s="21">
        <v>6.2464789999999999E-2</v>
      </c>
      <c r="G6687" s="21">
        <v>4.6591559999999997E-2</v>
      </c>
      <c r="H6687" s="21">
        <v>28.031478603556</v>
      </c>
      <c r="I6687" s="21">
        <v>64.178787595759403</v>
      </c>
    </row>
    <row r="6688" spans="1:9" x14ac:dyDescent="0.2">
      <c r="A6688" s="20">
        <v>6687</v>
      </c>
      <c r="B6688" s="21">
        <v>3.2261420303014897E-2</v>
      </c>
      <c r="C6688" s="21">
        <v>3.6105129999999999E-2</v>
      </c>
      <c r="D6688" s="21">
        <v>0.31510666726936698</v>
      </c>
      <c r="E6688" s="21">
        <v>18.8485866235659</v>
      </c>
      <c r="F6688" s="21">
        <v>6.2246226069271798E-2</v>
      </c>
      <c r="G6688" s="21">
        <v>3.92186365950302E-2</v>
      </c>
      <c r="H6688" s="21">
        <v>30.7642405250939</v>
      </c>
      <c r="I6688" s="21">
        <v>55.956546184597997</v>
      </c>
    </row>
    <row r="6689" spans="1:9" x14ac:dyDescent="0.2">
      <c r="A6689" s="20">
        <v>6688</v>
      </c>
      <c r="B6689" s="21">
        <v>2.61191161353556E-2</v>
      </c>
      <c r="C6689" s="21">
        <v>3.9605842058019501E-2</v>
      </c>
      <c r="D6689" s="21">
        <v>0.323770911875362</v>
      </c>
      <c r="E6689" s="21">
        <v>19.533350634978</v>
      </c>
      <c r="F6689" s="21">
        <v>5.110866E-2</v>
      </c>
      <c r="G6689" s="21">
        <v>4.90260456458129E-2</v>
      </c>
      <c r="H6689" s="21">
        <v>29.824303618450902</v>
      </c>
      <c r="I6689" s="21">
        <v>63.556402523373798</v>
      </c>
    </row>
    <row r="6690" spans="1:9" x14ac:dyDescent="0.2">
      <c r="A6690" s="20">
        <v>6689</v>
      </c>
      <c r="B6690" s="21">
        <v>1.3668431540339299E-2</v>
      </c>
      <c r="C6690" s="21">
        <v>4.4002352288338702E-2</v>
      </c>
      <c r="D6690" s="21">
        <v>0.3</v>
      </c>
      <c r="E6690" s="21">
        <v>18.509091823377201</v>
      </c>
      <c r="F6690" s="21">
        <v>6.1898302368255699E-2</v>
      </c>
      <c r="G6690" s="21">
        <v>3.686333E-2</v>
      </c>
      <c r="H6690" s="21">
        <v>30.150731218454599</v>
      </c>
      <c r="I6690" s="21">
        <v>52.735949409196103</v>
      </c>
    </row>
    <row r="6691" spans="1:9" x14ac:dyDescent="0.2">
      <c r="A6691" s="20">
        <v>6690</v>
      </c>
      <c r="B6691" s="21">
        <v>2.9572759628846899E-2</v>
      </c>
      <c r="C6691" s="21">
        <v>3.1485180000000001E-2</v>
      </c>
      <c r="D6691" s="21">
        <v>0.35044494353352201</v>
      </c>
      <c r="E6691" s="21">
        <v>17.710784435101001</v>
      </c>
      <c r="F6691" s="21">
        <v>6.4060710000000007E-2</v>
      </c>
      <c r="G6691" s="21">
        <v>4.8220199999999998E-2</v>
      </c>
      <c r="H6691" s="21">
        <v>31.841687783868299</v>
      </c>
      <c r="I6691" s="21">
        <v>57.227686111539903</v>
      </c>
    </row>
    <row r="6692" spans="1:9" x14ac:dyDescent="0.2">
      <c r="A6692" s="20">
        <v>6691</v>
      </c>
      <c r="B6692" s="21">
        <v>4.7097181799016799E-2</v>
      </c>
      <c r="C6692" s="21">
        <v>3.5821270000000002E-2</v>
      </c>
      <c r="D6692" s="21">
        <v>0.35832070172131197</v>
      </c>
      <c r="E6692" s="21">
        <v>17.4005038654938</v>
      </c>
      <c r="F6692" s="21">
        <v>6.0393889999999999E-2</v>
      </c>
      <c r="G6692" s="21">
        <v>4.2482756911717698E-2</v>
      </c>
      <c r="H6692" s="21">
        <v>31.5631305865586</v>
      </c>
      <c r="I6692" s="21">
        <v>61.099300237384398</v>
      </c>
    </row>
    <row r="6693" spans="1:9" x14ac:dyDescent="0.2">
      <c r="A6693" s="20">
        <v>6692</v>
      </c>
      <c r="B6693" s="21">
        <v>2.9456329999999999E-2</v>
      </c>
      <c r="C6693" s="21">
        <v>3.4469569999999998E-2</v>
      </c>
      <c r="D6693" s="21">
        <v>0.35932912177588699</v>
      </c>
      <c r="E6693" s="21">
        <v>20.764353256065</v>
      </c>
      <c r="F6693" s="21">
        <v>6.9324120000000003E-2</v>
      </c>
      <c r="G6693" s="21">
        <v>4.73096729248422E-2</v>
      </c>
      <c r="H6693" s="21">
        <v>28.206008685586902</v>
      </c>
      <c r="I6693" s="21">
        <v>68.265792600546305</v>
      </c>
    </row>
    <row r="6694" spans="1:9" x14ac:dyDescent="0.2">
      <c r="A6694" s="20">
        <v>6693</v>
      </c>
      <c r="B6694" s="21">
        <v>3.6432894438610898E-2</v>
      </c>
      <c r="C6694" s="21">
        <v>5.1229209999999997E-2</v>
      </c>
      <c r="D6694" s="21">
        <v>0.33272015576369401</v>
      </c>
      <c r="E6694" s="21">
        <v>18.044695544499501</v>
      </c>
      <c r="F6694" s="21">
        <v>5.3573011363150298E-2</v>
      </c>
      <c r="G6694" s="21">
        <v>4.1472340000000003E-2</v>
      </c>
      <c r="H6694" s="21">
        <v>29.193665172732199</v>
      </c>
      <c r="I6694" s="21">
        <v>63.5321676495265</v>
      </c>
    </row>
    <row r="6695" spans="1:9" x14ac:dyDescent="0.2">
      <c r="A6695" s="20">
        <v>6694</v>
      </c>
      <c r="B6695" s="21">
        <v>4.6996469999999999E-2</v>
      </c>
      <c r="C6695" s="21">
        <v>4.2015810592919603E-2</v>
      </c>
      <c r="D6695" s="21">
        <v>0.37060150307288398</v>
      </c>
      <c r="E6695" s="21">
        <v>19.897957983187101</v>
      </c>
      <c r="F6695" s="21">
        <v>5.7300700000000003E-2</v>
      </c>
      <c r="G6695" s="21">
        <v>4.0741069999999997E-2</v>
      </c>
      <c r="H6695" s="21">
        <v>33.818096349428501</v>
      </c>
      <c r="I6695" s="21">
        <v>75.569147848865697</v>
      </c>
    </row>
    <row r="6696" spans="1:9" x14ac:dyDescent="0.2">
      <c r="A6696" s="20">
        <v>6695</v>
      </c>
      <c r="B6696" s="21">
        <v>4.781034E-2</v>
      </c>
      <c r="C6696" s="21">
        <v>4.9084370000000002E-2</v>
      </c>
      <c r="D6696" s="21">
        <v>0.37667119485933498</v>
      </c>
      <c r="E6696" s="21">
        <v>19.215321072304601</v>
      </c>
      <c r="F6696" s="21">
        <v>5.7823865899298499E-2</v>
      </c>
      <c r="G6696" s="21">
        <v>5.2941324459792202E-2</v>
      </c>
      <c r="H6696" s="21">
        <v>28.8659023743555</v>
      </c>
      <c r="I6696" s="21">
        <v>75.993716399999997</v>
      </c>
    </row>
    <row r="6697" spans="1:9" x14ac:dyDescent="0.2">
      <c r="A6697" s="20">
        <v>6696</v>
      </c>
      <c r="B6697" s="21">
        <v>2.3807007217509401E-2</v>
      </c>
      <c r="C6697" s="21">
        <v>3.3652519999999998E-2</v>
      </c>
      <c r="D6697" s="21">
        <v>0.33169270920987698</v>
      </c>
      <c r="E6697" s="21">
        <v>18.897062444279999</v>
      </c>
      <c r="F6697" s="21">
        <v>6.1046329759611197E-2</v>
      </c>
      <c r="G6697" s="21">
        <v>5.3511602877474203E-2</v>
      </c>
      <c r="H6697" s="21">
        <v>32.976364174138297</v>
      </c>
      <c r="I6697" s="21">
        <v>58.349297707220003</v>
      </c>
    </row>
    <row r="6698" spans="1:9" x14ac:dyDescent="0.2">
      <c r="A6698" s="20">
        <v>6697</v>
      </c>
      <c r="B6698" s="21">
        <v>5.495589E-2</v>
      </c>
      <c r="C6698" s="21">
        <v>4.2844449999999999E-2</v>
      </c>
      <c r="D6698" s="21">
        <v>0.36863023775076298</v>
      </c>
      <c r="E6698" s="21">
        <v>21.092839742911401</v>
      </c>
      <c r="F6698" s="21">
        <v>5.7767585029332803E-2</v>
      </c>
      <c r="G6698" s="21">
        <v>3.9277768083004497E-2</v>
      </c>
      <c r="H6698" s="21">
        <v>27.739289090453799</v>
      </c>
      <c r="I6698" s="21">
        <v>80.436966799999993</v>
      </c>
    </row>
    <row r="6699" spans="1:9" x14ac:dyDescent="0.2">
      <c r="A6699" s="20">
        <v>6698</v>
      </c>
      <c r="B6699" s="21">
        <v>5.6910250000000003E-2</v>
      </c>
      <c r="C6699" s="21">
        <v>3.2214985530444197E-2</v>
      </c>
      <c r="D6699" s="21">
        <v>0.34779716999999999</v>
      </c>
      <c r="E6699" s="21">
        <v>18.5118183138019</v>
      </c>
      <c r="F6699" s="21">
        <v>5.479726E-2</v>
      </c>
      <c r="G6699" s="21">
        <v>4.5795239461524397E-2</v>
      </c>
      <c r="H6699" s="21">
        <v>28.343777895503099</v>
      </c>
      <c r="I6699" s="21">
        <v>64.330015599999996</v>
      </c>
    </row>
    <row r="6700" spans="1:9" x14ac:dyDescent="0.2">
      <c r="A6700" s="20">
        <v>6699</v>
      </c>
      <c r="B6700" s="21">
        <v>2.3052252141721599E-2</v>
      </c>
      <c r="C6700" s="21">
        <v>3.7849220000000003E-2</v>
      </c>
      <c r="D6700" s="21">
        <v>0.334464748116372</v>
      </c>
      <c r="E6700" s="21">
        <v>19.2658617610468</v>
      </c>
      <c r="F6700" s="21">
        <v>5.9221080000000002E-2</v>
      </c>
      <c r="G6700" s="21">
        <v>4.8868750000000002E-2</v>
      </c>
      <c r="H6700" s="21">
        <v>32.626090499999997</v>
      </c>
      <c r="I6700" s="21">
        <v>61.724215084156</v>
      </c>
    </row>
    <row r="6701" spans="1:9" x14ac:dyDescent="0.2">
      <c r="A6701" s="20">
        <v>6700</v>
      </c>
      <c r="B6701" s="21">
        <v>2.76424469553826E-2</v>
      </c>
      <c r="C6701" s="21">
        <v>5.0892979999999997E-2</v>
      </c>
      <c r="D6701" s="21">
        <v>0.36962391999999999</v>
      </c>
      <c r="E6701" s="21">
        <v>19.948354233231601</v>
      </c>
      <c r="F6701" s="21">
        <v>6.6073969999999996E-2</v>
      </c>
      <c r="G6701" s="21">
        <v>4.4669849999999997E-2</v>
      </c>
      <c r="H6701" s="21">
        <v>34.586770307593</v>
      </c>
      <c r="I6701" s="21">
        <v>73.316551496042194</v>
      </c>
    </row>
    <row r="6702" spans="1:9" x14ac:dyDescent="0.2">
      <c r="A6702" s="20">
        <v>6701</v>
      </c>
      <c r="B6702" s="21">
        <v>5.78663602471928E-2</v>
      </c>
      <c r="C6702" s="21">
        <v>4.9407909999999999E-2</v>
      </c>
      <c r="D6702" s="21">
        <v>0.32086966517936599</v>
      </c>
      <c r="E6702" s="21">
        <v>15.982613023795</v>
      </c>
      <c r="F6702" s="21">
        <v>6.4770930000000004E-2</v>
      </c>
      <c r="G6702" s="21">
        <v>4.48388815985096E-2</v>
      </c>
      <c r="H6702" s="21">
        <v>33.5275462437722</v>
      </c>
      <c r="I6702" s="21">
        <v>51.540471461965602</v>
      </c>
    </row>
    <row r="6703" spans="1:9" x14ac:dyDescent="0.2">
      <c r="A6703" s="20">
        <v>6702</v>
      </c>
      <c r="B6703" s="21">
        <v>3.7797197181170403E-2</v>
      </c>
      <c r="C6703" s="21">
        <v>3.12406587536085E-2</v>
      </c>
      <c r="D6703" s="21">
        <v>0.31530116309005002</v>
      </c>
      <c r="E6703" s="21">
        <v>21.678475950824598</v>
      </c>
      <c r="F6703" s="21">
        <v>5.7525420000000001E-2</v>
      </c>
      <c r="G6703" s="21">
        <v>4.8613980000000001E-2</v>
      </c>
      <c r="H6703" s="21">
        <v>30.554252775088699</v>
      </c>
      <c r="I6703" s="21">
        <v>65.030556500000003</v>
      </c>
    </row>
    <row r="6704" spans="1:9" x14ac:dyDescent="0.2">
      <c r="A6704" s="20">
        <v>6703</v>
      </c>
      <c r="B6704" s="21">
        <v>0.01</v>
      </c>
      <c r="C6704" s="21">
        <v>4.4956940000000001E-2</v>
      </c>
      <c r="D6704" s="21">
        <v>0.33707589453731601</v>
      </c>
      <c r="E6704" s="21">
        <v>17.3464144908957</v>
      </c>
      <c r="F6704" s="21">
        <v>5.913326E-2</v>
      </c>
      <c r="G6704" s="21">
        <v>4.773318E-2</v>
      </c>
      <c r="H6704" s="21">
        <v>30.0969489768767</v>
      </c>
      <c r="I6704" s="21">
        <v>56.8922985856954</v>
      </c>
    </row>
    <row r="6705" spans="1:9" x14ac:dyDescent="0.2">
      <c r="A6705" s="20">
        <v>6704</v>
      </c>
      <c r="B6705" s="21">
        <v>1.90047774290097E-2</v>
      </c>
      <c r="C6705" s="21">
        <v>3.3549610000000001E-2</v>
      </c>
      <c r="D6705" s="21">
        <v>0.34042930279398798</v>
      </c>
      <c r="E6705" s="21">
        <v>19.113907486523399</v>
      </c>
      <c r="F6705" s="21">
        <v>5.7111820000000001E-2</v>
      </c>
      <c r="G6705" s="21">
        <v>4.2755010000000003E-2</v>
      </c>
      <c r="H6705" s="21">
        <v>32.4516289895517</v>
      </c>
      <c r="I6705" s="21">
        <v>61.982438512172699</v>
      </c>
    </row>
    <row r="6706" spans="1:9" x14ac:dyDescent="0.2">
      <c r="A6706" s="20">
        <v>6705</v>
      </c>
      <c r="B6706" s="21">
        <v>3.6259455622412701E-2</v>
      </c>
      <c r="C6706" s="21">
        <v>4.4379630000000003E-2</v>
      </c>
      <c r="D6706" s="21">
        <v>0.31213392721168698</v>
      </c>
      <c r="E6706" s="21">
        <v>20.860374789738302</v>
      </c>
      <c r="F6706" s="21">
        <v>5.4692699999999997E-2</v>
      </c>
      <c r="G6706" s="21">
        <v>4.7633250000000002E-2</v>
      </c>
      <c r="H6706" s="21">
        <v>28.337068626325099</v>
      </c>
      <c r="I6706" s="21">
        <v>66.053128253625999</v>
      </c>
    </row>
    <row r="6707" spans="1:9" x14ac:dyDescent="0.2">
      <c r="A6707" s="20">
        <v>6706</v>
      </c>
      <c r="B6707" s="21">
        <v>2.25543602457309E-2</v>
      </c>
      <c r="C6707" s="21">
        <v>3.8399500000000003E-2</v>
      </c>
      <c r="D6707" s="21">
        <v>0.354813284043352</v>
      </c>
      <c r="E6707" s="21">
        <v>19.4247003159245</v>
      </c>
      <c r="F6707" s="21">
        <v>6.3134880000000004E-2</v>
      </c>
      <c r="G6707" s="21">
        <v>4.3681020000000001E-2</v>
      </c>
      <c r="H6707" s="21">
        <v>32.485511341562699</v>
      </c>
      <c r="I6707" s="21">
        <v>65.558144303863003</v>
      </c>
    </row>
    <row r="6708" spans="1:9" x14ac:dyDescent="0.2">
      <c r="A6708" s="20">
        <v>6707</v>
      </c>
      <c r="B6708" s="21">
        <v>3.3798639999999998E-2</v>
      </c>
      <c r="C6708" s="21">
        <v>5.0147879999999999E-2</v>
      </c>
      <c r="D6708" s="21">
        <v>0.32938974726561399</v>
      </c>
      <c r="E6708" s="21">
        <v>17.195896910169001</v>
      </c>
      <c r="F6708" s="21">
        <v>5.4594423010582802E-2</v>
      </c>
      <c r="G6708" s="21">
        <v>4.3224499999999999E-2</v>
      </c>
      <c r="H6708" s="21">
        <v>30.485846065416499</v>
      </c>
      <c r="I6708" s="21">
        <v>59.001369453127097</v>
      </c>
    </row>
    <row r="6709" spans="1:9" x14ac:dyDescent="0.2">
      <c r="A6709" s="20">
        <v>6708</v>
      </c>
      <c r="B6709" s="21">
        <v>4.0485939999999998E-2</v>
      </c>
      <c r="C6709" s="21">
        <v>4.1284104701511899E-2</v>
      </c>
      <c r="D6709" s="21">
        <v>0.31881301000000001</v>
      </c>
      <c r="E6709" s="21">
        <v>17.758367568025299</v>
      </c>
      <c r="F6709" s="21">
        <v>6.4314280000000001E-2</v>
      </c>
      <c r="G6709" s="21">
        <v>4.1317159999999999E-2</v>
      </c>
      <c r="H6709" s="21">
        <v>34.849494303626301</v>
      </c>
      <c r="I6709" s="21">
        <v>54.4176760572864</v>
      </c>
    </row>
    <row r="6710" spans="1:9" x14ac:dyDescent="0.2">
      <c r="A6710" s="20">
        <v>6709</v>
      </c>
      <c r="B6710" s="21">
        <v>6.1933820000000001E-2</v>
      </c>
      <c r="C6710" s="21">
        <v>4.0593169999999998E-2</v>
      </c>
      <c r="D6710" s="21">
        <v>0.35799343422289198</v>
      </c>
      <c r="E6710" s="21">
        <v>17.949196358837199</v>
      </c>
      <c r="F6710" s="21">
        <v>7.0093210000000003E-2</v>
      </c>
      <c r="G6710" s="21">
        <v>4.1332140000000003E-2</v>
      </c>
      <c r="H6710" s="21">
        <v>32.193050745413998</v>
      </c>
      <c r="I6710" s="21">
        <v>62.153904844678202</v>
      </c>
    </row>
    <row r="6711" spans="1:9" x14ac:dyDescent="0.2">
      <c r="A6711" s="20">
        <v>6710</v>
      </c>
      <c r="B6711" s="21">
        <v>3.5643189999999998E-2</v>
      </c>
      <c r="C6711" s="21">
        <v>4.314287E-2</v>
      </c>
      <c r="D6711" s="21">
        <v>0.33641180718331798</v>
      </c>
      <c r="E6711" s="21">
        <v>18.596726549544002</v>
      </c>
      <c r="F6711" s="21">
        <v>6.2878409999999996E-2</v>
      </c>
      <c r="G6711" s="21">
        <v>4.62938856287173E-2</v>
      </c>
      <c r="H6711" s="21">
        <v>31.2508143523165</v>
      </c>
      <c r="I6711" s="21">
        <v>61.0654805865924</v>
      </c>
    </row>
    <row r="6712" spans="1:9" x14ac:dyDescent="0.2">
      <c r="A6712" s="20">
        <v>6711</v>
      </c>
      <c r="B6712" s="21">
        <v>5.6088126993591302E-2</v>
      </c>
      <c r="C6712" s="21">
        <v>4.2559489999999998E-2</v>
      </c>
      <c r="D6712" s="21">
        <v>0.36615137395386299</v>
      </c>
      <c r="E6712" s="21">
        <v>18.665713921193401</v>
      </c>
      <c r="F6712" s="21">
        <v>6.4113809999999993E-2</v>
      </c>
      <c r="G6712" s="21">
        <v>3.7349229999999997E-2</v>
      </c>
      <c r="H6712" s="21">
        <v>32.0539569040454</v>
      </c>
      <c r="I6712" s="21">
        <v>68.478305102744798</v>
      </c>
    </row>
    <row r="6713" spans="1:9" x14ac:dyDescent="0.2">
      <c r="A6713" s="20">
        <v>6712</v>
      </c>
      <c r="B6713" s="21">
        <v>6.14314024305515E-2</v>
      </c>
      <c r="C6713" s="21">
        <v>3.3280956250210499E-2</v>
      </c>
      <c r="D6713" s="21">
        <v>0.354184805959121</v>
      </c>
      <c r="E6713" s="21">
        <v>19.563038887742099</v>
      </c>
      <c r="F6713" s="21">
        <v>6.3971399999999998E-2</v>
      </c>
      <c r="G6713" s="21">
        <v>3.72086626741416E-2</v>
      </c>
      <c r="H6713" s="21">
        <v>30.880562214836999</v>
      </c>
      <c r="I6713" s="21">
        <v>67.117295400000003</v>
      </c>
    </row>
    <row r="6714" spans="1:9" x14ac:dyDescent="0.2">
      <c r="A6714" s="20">
        <v>6713</v>
      </c>
      <c r="B6714" s="21">
        <v>6.1514649999999997E-2</v>
      </c>
      <c r="C6714" s="21">
        <v>4.437406E-2</v>
      </c>
      <c r="D6714" s="21">
        <v>0.34104095951352598</v>
      </c>
      <c r="E6714" s="21">
        <v>20.0177916233277</v>
      </c>
      <c r="F6714" s="21">
        <v>5.8556660000000003E-2</v>
      </c>
      <c r="G6714" s="21">
        <v>4.4160159999999997E-2</v>
      </c>
      <c r="H6714" s="21">
        <v>32.590607106584798</v>
      </c>
      <c r="I6714" s="21">
        <v>70.539632600118793</v>
      </c>
    </row>
    <row r="6715" spans="1:9" x14ac:dyDescent="0.2">
      <c r="A6715" s="20">
        <v>6714</v>
      </c>
      <c r="B6715" s="21">
        <v>4.4271320000000003E-2</v>
      </c>
      <c r="C6715" s="21">
        <v>3.5614189999999997E-2</v>
      </c>
      <c r="D6715" s="21">
        <v>0.36695948</v>
      </c>
      <c r="E6715" s="21">
        <v>16.371237209639499</v>
      </c>
      <c r="F6715" s="21">
        <v>6.28499E-2</v>
      </c>
      <c r="G6715" s="21">
        <v>4.501898E-2</v>
      </c>
      <c r="H6715" s="21">
        <v>29.832680122766</v>
      </c>
      <c r="I6715" s="21">
        <v>57.997076601140897</v>
      </c>
    </row>
    <row r="6716" spans="1:9" x14ac:dyDescent="0.2">
      <c r="A6716" s="20">
        <v>6715</v>
      </c>
      <c r="B6716" s="21">
        <v>1.05506627824153E-2</v>
      </c>
      <c r="C6716" s="21">
        <v>3.695561E-2</v>
      </c>
      <c r="D6716" s="21">
        <v>0.35340739755391998</v>
      </c>
      <c r="E6716" s="21">
        <v>17.395055235598601</v>
      </c>
      <c r="F6716" s="21">
        <v>6.2561829999999999E-2</v>
      </c>
      <c r="G6716" s="21">
        <v>3.9752724274970098E-2</v>
      </c>
      <c r="H6716" s="21">
        <v>33.7481424622421</v>
      </c>
      <c r="I6716" s="21">
        <v>57.555368546661597</v>
      </c>
    </row>
    <row r="6717" spans="1:9" x14ac:dyDescent="0.2">
      <c r="A6717" s="20">
        <v>6716</v>
      </c>
      <c r="B6717" s="21">
        <v>4.6912370000000002E-2</v>
      </c>
      <c r="C6717" s="21">
        <v>4.0967940000000001E-2</v>
      </c>
      <c r="D6717" s="21">
        <v>0.34460546761987798</v>
      </c>
      <c r="E6717" s="21">
        <v>17.686429979006999</v>
      </c>
      <c r="F6717" s="21">
        <v>5.7870546173285999E-2</v>
      </c>
      <c r="G6717" s="21">
        <v>5.3756529999999997E-2</v>
      </c>
      <c r="H6717" s="21">
        <v>30.8750227525131</v>
      </c>
      <c r="I6717" s="21">
        <v>61.166512701717799</v>
      </c>
    </row>
    <row r="6718" spans="1:9" x14ac:dyDescent="0.2">
      <c r="A6718" s="20">
        <v>6717</v>
      </c>
      <c r="B6718" s="21">
        <v>5.5725999999999998E-2</v>
      </c>
      <c r="C6718" s="21">
        <v>3.3990319999999997E-2</v>
      </c>
      <c r="D6718" s="21">
        <v>0.355234277297582</v>
      </c>
      <c r="E6718" s="21">
        <v>15.5297717179659</v>
      </c>
      <c r="F6718" s="21">
        <v>0.05</v>
      </c>
      <c r="G6718" s="21">
        <v>4.1271580000000002E-2</v>
      </c>
      <c r="H6718" s="21">
        <v>33.263209012617899</v>
      </c>
      <c r="I6718" s="21">
        <v>56.932422150256102</v>
      </c>
    </row>
    <row r="6719" spans="1:9" x14ac:dyDescent="0.2">
      <c r="A6719" s="20">
        <v>6718</v>
      </c>
      <c r="B6719" s="21">
        <v>3.8783989999999997E-2</v>
      </c>
      <c r="C6719" s="21">
        <v>3.8448431170706003E-2</v>
      </c>
      <c r="D6719" s="21">
        <v>0.35588516059346498</v>
      </c>
      <c r="E6719" s="21">
        <v>17.9612962778784</v>
      </c>
      <c r="F6719" s="21">
        <v>5.5760410000000003E-2</v>
      </c>
      <c r="G6719" s="21">
        <v>4.17265137782767E-2</v>
      </c>
      <c r="H6719" s="21">
        <v>33.129441447563302</v>
      </c>
      <c r="I6719" s="21">
        <v>64.240326256236003</v>
      </c>
    </row>
    <row r="6720" spans="1:9" x14ac:dyDescent="0.2">
      <c r="A6720" s="20">
        <v>6719</v>
      </c>
      <c r="B6720" s="21">
        <v>6.6168759999999993E-2</v>
      </c>
      <c r="C6720" s="21">
        <v>3.7929810000000001E-2</v>
      </c>
      <c r="D6720" s="21">
        <v>0.32311217225167099</v>
      </c>
      <c r="E6720" s="21">
        <v>17.744953899999999</v>
      </c>
      <c r="F6720" s="21">
        <v>5.6289579999999999E-2</v>
      </c>
      <c r="G6720" s="21">
        <v>4.1310748837486998E-2</v>
      </c>
      <c r="H6720" s="21">
        <v>31.9032927354721</v>
      </c>
      <c r="I6720" s="21">
        <v>58.209153103192101</v>
      </c>
    </row>
    <row r="6721" spans="1:9" x14ac:dyDescent="0.2">
      <c r="A6721" s="20">
        <v>6720</v>
      </c>
      <c r="B6721" s="21">
        <v>5.28975E-2</v>
      </c>
      <c r="C6721" s="21">
        <v>4.2837590000000002E-2</v>
      </c>
      <c r="D6721" s="21">
        <v>0.39216377097143501</v>
      </c>
      <c r="E6721" s="21">
        <v>18.354581611607099</v>
      </c>
      <c r="F6721" s="21">
        <v>6.3505010000000001E-2</v>
      </c>
      <c r="G6721" s="21">
        <v>4.9748231694288401E-2</v>
      </c>
      <c r="H6721" s="21">
        <v>32.982985001068997</v>
      </c>
      <c r="I6721" s="21">
        <v>72.478346599999995</v>
      </c>
    </row>
    <row r="6722" spans="1:9" x14ac:dyDescent="0.2">
      <c r="A6722" s="20">
        <v>6721</v>
      </c>
      <c r="B6722" s="21">
        <v>4.8524100000000001E-2</v>
      </c>
      <c r="C6722" s="21">
        <v>3.8920919999999998E-2</v>
      </c>
      <c r="D6722" s="21">
        <v>0.34635286238854401</v>
      </c>
      <c r="E6722" s="21">
        <v>16.450452103669502</v>
      </c>
      <c r="F6722" s="21">
        <v>5.3605464992250697E-2</v>
      </c>
      <c r="G6722" s="21">
        <v>5.3480140000000002E-2</v>
      </c>
      <c r="H6722" s="21">
        <v>30.711872725024101</v>
      </c>
      <c r="I6722" s="21">
        <v>57.987663246117499</v>
      </c>
    </row>
    <row r="6723" spans="1:9" x14ac:dyDescent="0.2">
      <c r="A6723" s="20">
        <v>6722</v>
      </c>
      <c r="B6723" s="21">
        <v>5.6295709999999999E-2</v>
      </c>
      <c r="C6723" s="21">
        <v>3.853413E-2</v>
      </c>
      <c r="D6723" s="21">
        <v>0.346752887101416</v>
      </c>
      <c r="E6723" s="21">
        <v>17.9485332599515</v>
      </c>
      <c r="F6723" s="21">
        <v>7.0354570000000005E-2</v>
      </c>
      <c r="G6723" s="21">
        <v>4.0170159837726697E-2</v>
      </c>
      <c r="H6723" s="21">
        <v>32.887700700000003</v>
      </c>
      <c r="I6723" s="21">
        <v>59.053147851433899</v>
      </c>
    </row>
    <row r="6724" spans="1:9" x14ac:dyDescent="0.2">
      <c r="A6724" s="20">
        <v>6723</v>
      </c>
      <c r="B6724" s="21">
        <v>4.500055E-2</v>
      </c>
      <c r="C6724" s="21">
        <v>4.2400849999999997E-2</v>
      </c>
      <c r="D6724" s="21">
        <v>0.30985763318418102</v>
      </c>
      <c r="E6724" s="21">
        <v>18.6425674930525</v>
      </c>
      <c r="F6724" s="21">
        <v>6.9146159999999998E-2</v>
      </c>
      <c r="G6724" s="21">
        <v>4.920244E-2</v>
      </c>
      <c r="H6724" s="21">
        <v>28.394796292483999</v>
      </c>
      <c r="I6724" s="21">
        <v>54.260882104960203</v>
      </c>
    </row>
    <row r="6725" spans="1:9" x14ac:dyDescent="0.2">
      <c r="A6725" s="20">
        <v>6724</v>
      </c>
      <c r="B6725" s="21">
        <v>0.01</v>
      </c>
      <c r="C6725" s="21">
        <v>3.3924639999999999E-2</v>
      </c>
      <c r="D6725" s="21">
        <v>0.34757071152293401</v>
      </c>
      <c r="E6725" s="21">
        <v>19.6562482132708</v>
      </c>
      <c r="F6725" s="21">
        <v>6.6260899999999998E-2</v>
      </c>
      <c r="G6725" s="21">
        <v>4.6330424033033099E-2</v>
      </c>
      <c r="H6725" s="21">
        <v>29.489488865396101</v>
      </c>
      <c r="I6725" s="21">
        <v>61.787856520682297</v>
      </c>
    </row>
    <row r="6726" spans="1:9" x14ac:dyDescent="0.2">
      <c r="A6726" s="20">
        <v>6725</v>
      </c>
      <c r="B6726" s="21">
        <v>3.25129157279445E-2</v>
      </c>
      <c r="C6726" s="21">
        <v>3.2536240000000001E-2</v>
      </c>
      <c r="D6726" s="21">
        <v>0.34843621002637098</v>
      </c>
      <c r="E6726" s="21">
        <v>19.4427882732315</v>
      </c>
      <c r="F6726" s="21">
        <v>5.8449620000000001E-2</v>
      </c>
      <c r="G6726" s="21">
        <v>4.1188170000000003E-2</v>
      </c>
      <c r="H6726" s="21">
        <v>31.239682995568799</v>
      </c>
      <c r="I6726" s="21">
        <v>65.024664998922603</v>
      </c>
    </row>
    <row r="6727" spans="1:9" x14ac:dyDescent="0.2">
      <c r="A6727" s="20">
        <v>6726</v>
      </c>
      <c r="B6727" s="21">
        <v>5.7957519999999998E-2</v>
      </c>
      <c r="C6727" s="21">
        <v>4.2854120000000002E-2</v>
      </c>
      <c r="D6727" s="21">
        <v>0.32200397012258303</v>
      </c>
      <c r="E6727" s="21">
        <v>17.915816861406899</v>
      </c>
      <c r="F6727" s="21">
        <v>5.0607199999999998E-2</v>
      </c>
      <c r="G6727" s="21">
        <v>4.6317039999999997E-2</v>
      </c>
      <c r="H6727" s="21">
        <v>27.815224497910599</v>
      </c>
      <c r="I6727" s="21">
        <v>60.890574745426001</v>
      </c>
    </row>
    <row r="6728" spans="1:9" x14ac:dyDescent="0.2">
      <c r="A6728" s="20">
        <v>6727</v>
      </c>
      <c r="B6728" s="21">
        <v>2.78861298985255E-2</v>
      </c>
      <c r="C6728" s="21">
        <v>4.5322830000000001E-2</v>
      </c>
      <c r="D6728" s="21">
        <v>0.324208743898871</v>
      </c>
      <c r="E6728" s="21">
        <v>17.860102125982799</v>
      </c>
      <c r="F6728" s="21">
        <v>6.5160919999999997E-2</v>
      </c>
      <c r="G6728" s="21">
        <v>3.840416E-2</v>
      </c>
      <c r="H6728" s="21">
        <v>31.7754637573309</v>
      </c>
      <c r="I6728" s="21">
        <v>55.7629469593764</v>
      </c>
    </row>
    <row r="6729" spans="1:9" x14ac:dyDescent="0.2">
      <c r="A6729" s="20">
        <v>6728</v>
      </c>
      <c r="B6729" s="21">
        <v>3.6647909999999999E-2</v>
      </c>
      <c r="C6729" s="21">
        <v>3.8727980000000002E-2</v>
      </c>
      <c r="D6729" s="21">
        <v>0.32701409659401598</v>
      </c>
      <c r="E6729" s="21">
        <v>15.8870811816324</v>
      </c>
      <c r="F6729" s="21">
        <v>5.7260580737693599E-2</v>
      </c>
      <c r="G6729" s="21">
        <v>4.3748960000000003E-2</v>
      </c>
      <c r="H6729" s="21">
        <v>35.841378750181804</v>
      </c>
      <c r="I6729" s="21">
        <v>50.957946648474902</v>
      </c>
    </row>
    <row r="6730" spans="1:9" x14ac:dyDescent="0.2">
      <c r="A6730" s="20">
        <v>6729</v>
      </c>
      <c r="B6730" s="21">
        <v>2.4327455291453901E-2</v>
      </c>
      <c r="C6730" s="21">
        <v>4.4287220000000002E-2</v>
      </c>
      <c r="D6730" s="21">
        <v>0.33909808821744702</v>
      </c>
      <c r="E6730" s="21">
        <v>16.317397881419001</v>
      </c>
      <c r="F6730" s="21">
        <v>6.4937720000000004E-2</v>
      </c>
      <c r="G6730" s="21">
        <v>3.9993109999999998E-2</v>
      </c>
      <c r="H6730" s="21">
        <v>30.176536221959299</v>
      </c>
      <c r="I6730" s="21">
        <v>53.198531456267801</v>
      </c>
    </row>
    <row r="6731" spans="1:9" x14ac:dyDescent="0.2">
      <c r="A6731" s="20">
        <v>6730</v>
      </c>
      <c r="B6731" s="21">
        <v>6.675884E-2</v>
      </c>
      <c r="C6731" s="21">
        <v>3.6435901612109599E-2</v>
      </c>
      <c r="D6731" s="21">
        <v>0.34926598356868899</v>
      </c>
      <c r="E6731" s="21">
        <v>20.109862486920999</v>
      </c>
      <c r="F6731" s="21">
        <v>6.4006140000000003E-2</v>
      </c>
      <c r="G6731" s="21">
        <v>4.331952E-2</v>
      </c>
      <c r="H6731" s="21">
        <v>31.6893089715212</v>
      </c>
      <c r="I6731" s="21">
        <v>68.924687861748296</v>
      </c>
    </row>
    <row r="6732" spans="1:9" x14ac:dyDescent="0.2">
      <c r="A6732" s="20">
        <v>6731</v>
      </c>
      <c r="B6732" s="21">
        <v>6.5222390000000005E-2</v>
      </c>
      <c r="C6732" s="21">
        <v>4.2471225017641397E-2</v>
      </c>
      <c r="D6732" s="21">
        <v>0.340540348967941</v>
      </c>
      <c r="E6732" s="21">
        <v>19.668584404134901</v>
      </c>
      <c r="F6732" s="21">
        <v>5.8799749999999998E-2</v>
      </c>
      <c r="G6732" s="21">
        <v>4.534415E-2</v>
      </c>
      <c r="H6732" s="21">
        <v>29.682552815138799</v>
      </c>
      <c r="I6732" s="21">
        <v>68.771181100000007</v>
      </c>
    </row>
    <row r="6733" spans="1:9" x14ac:dyDescent="0.2">
      <c r="A6733" s="20">
        <v>6732</v>
      </c>
      <c r="B6733" s="21">
        <v>2.674197E-2</v>
      </c>
      <c r="C6733" s="21">
        <v>4.2532920000000002E-2</v>
      </c>
      <c r="D6733" s="21">
        <v>0.35105506117402102</v>
      </c>
      <c r="E6733" s="21">
        <v>15.665455413119</v>
      </c>
      <c r="F6733" s="21">
        <v>5.4899209999999997E-2</v>
      </c>
      <c r="G6733" s="21">
        <v>5.2474149999999997E-2</v>
      </c>
      <c r="H6733" s="21">
        <v>33.759732785940301</v>
      </c>
      <c r="I6733" s="21">
        <v>55.253354199999997</v>
      </c>
    </row>
    <row r="6734" spans="1:9" x14ac:dyDescent="0.2">
      <c r="A6734" s="20">
        <v>6733</v>
      </c>
      <c r="B6734" s="21">
        <v>4.2209469999999999E-2</v>
      </c>
      <c r="C6734" s="21">
        <v>3.8527840000000001E-2</v>
      </c>
      <c r="D6734" s="21">
        <v>0.35850550400332798</v>
      </c>
      <c r="E6734" s="21">
        <v>20.187543033964499</v>
      </c>
      <c r="F6734" s="21">
        <v>6.1935940000000002E-2</v>
      </c>
      <c r="G6734" s="21">
        <v>4.5265955630115699E-2</v>
      </c>
      <c r="H6734" s="21">
        <v>31.154178082369501</v>
      </c>
      <c r="I6734" s="21">
        <v>70.735728043121995</v>
      </c>
    </row>
    <row r="6735" spans="1:9" x14ac:dyDescent="0.2">
      <c r="A6735" s="20">
        <v>6734</v>
      </c>
      <c r="B6735" s="21">
        <v>2.97925892835392E-2</v>
      </c>
      <c r="C6735" s="21">
        <v>4.4609070000000001E-2</v>
      </c>
      <c r="D6735" s="21">
        <v>0.355857760826636</v>
      </c>
      <c r="E6735" s="21">
        <v>18.711933593938099</v>
      </c>
      <c r="F6735" s="21">
        <v>5.3151509999999999E-2</v>
      </c>
      <c r="G6735" s="21">
        <v>4.0022179999999997E-2</v>
      </c>
      <c r="H6735" s="21">
        <v>31.572878169783898</v>
      </c>
      <c r="I6735" s="21">
        <v>68.887094249491099</v>
      </c>
    </row>
    <row r="6736" spans="1:9" x14ac:dyDescent="0.2">
      <c r="A6736" s="20">
        <v>6735</v>
      </c>
      <c r="B6736" s="21">
        <v>4.9224169999999998E-2</v>
      </c>
      <c r="C6736" s="21">
        <v>3.7496660000000001E-2</v>
      </c>
      <c r="D6736" s="21">
        <v>0.35228202877623099</v>
      </c>
      <c r="E6736" s="21">
        <v>19.644949120286</v>
      </c>
      <c r="F6736" s="21">
        <v>6.2405640796440502E-2</v>
      </c>
      <c r="G6736" s="21">
        <v>4.5082473373321601E-2</v>
      </c>
      <c r="H6736" s="21">
        <v>31.1773205664587</v>
      </c>
      <c r="I6736" s="21">
        <v>67.619146511858403</v>
      </c>
    </row>
    <row r="6737" spans="1:9" x14ac:dyDescent="0.2">
      <c r="A6737" s="20">
        <v>6736</v>
      </c>
      <c r="B6737" s="21">
        <v>4.7645246158634899E-2</v>
      </c>
      <c r="C6737" s="21">
        <v>2.78785604685759E-2</v>
      </c>
      <c r="D6737" s="21">
        <v>0.35071373847135101</v>
      </c>
      <c r="E6737" s="21">
        <v>18.2678087198551</v>
      </c>
      <c r="F6737" s="21">
        <v>6.3350799999999999E-2</v>
      </c>
      <c r="G6737" s="21">
        <v>3.463082E-2</v>
      </c>
      <c r="H6737" s="21">
        <v>31.0824290076674</v>
      </c>
      <c r="I6737" s="21">
        <v>59.934269399999998</v>
      </c>
    </row>
    <row r="6738" spans="1:9" x14ac:dyDescent="0.2">
      <c r="A6738" s="20">
        <v>6737</v>
      </c>
      <c r="B6738" s="21">
        <v>5.2175583574198901E-2</v>
      </c>
      <c r="C6738" s="21">
        <v>3.007746E-2</v>
      </c>
      <c r="D6738" s="21">
        <v>0.35078381248298601</v>
      </c>
      <c r="E6738" s="21">
        <v>16.778525779689701</v>
      </c>
      <c r="F6738" s="21">
        <v>5.7702402838092401E-2</v>
      </c>
      <c r="G6738" s="21">
        <v>4.9275320965817299E-2</v>
      </c>
      <c r="H6738" s="21">
        <v>29.140168104796899</v>
      </c>
      <c r="I6738" s="21">
        <v>57.045218917069398</v>
      </c>
    </row>
    <row r="6739" spans="1:9" x14ac:dyDescent="0.2">
      <c r="A6739" s="20">
        <v>6738</v>
      </c>
      <c r="B6739" s="21">
        <v>4.4978780000000003E-2</v>
      </c>
      <c r="C6739" s="21">
        <v>4.737711E-2</v>
      </c>
      <c r="D6739" s="21">
        <v>0.34206472823256701</v>
      </c>
      <c r="E6739" s="21">
        <v>17.7376450691042</v>
      </c>
      <c r="F6739" s="21">
        <v>5.3484320000000002E-2</v>
      </c>
      <c r="G6739" s="21">
        <v>4.0945442710062702E-2</v>
      </c>
      <c r="H6739" s="21">
        <v>31.960453943935502</v>
      </c>
      <c r="I6739" s="21">
        <v>64.040927178879201</v>
      </c>
    </row>
    <row r="6740" spans="1:9" x14ac:dyDescent="0.2">
      <c r="A6740" s="20">
        <v>6739</v>
      </c>
      <c r="B6740" s="21">
        <v>0.08</v>
      </c>
      <c r="C6740" s="21">
        <v>4.0296329999999998E-2</v>
      </c>
      <c r="D6740" s="21">
        <v>0.33180335844146902</v>
      </c>
      <c r="E6740" s="21">
        <v>18.075820362474602</v>
      </c>
      <c r="F6740" s="21">
        <v>6.9141339999999996E-2</v>
      </c>
      <c r="G6740" s="21">
        <v>5.4499730000000003E-2</v>
      </c>
      <c r="H6740" s="21">
        <v>31.080664513173499</v>
      </c>
      <c r="I6740" s="21">
        <v>58.347710036947802</v>
      </c>
    </row>
    <row r="6741" spans="1:9" x14ac:dyDescent="0.2">
      <c r="A6741" s="20">
        <v>6740</v>
      </c>
      <c r="B6741" s="21">
        <v>2.4581140000000001E-2</v>
      </c>
      <c r="C6741" s="21">
        <v>3.6725800000000003E-2</v>
      </c>
      <c r="D6741" s="21">
        <v>0.34313667285504001</v>
      </c>
      <c r="E6741" s="21">
        <v>19.375031424331901</v>
      </c>
      <c r="F6741" s="21">
        <v>5.8325969999999998E-2</v>
      </c>
      <c r="G6741" s="21">
        <v>4.9570524948140599E-2</v>
      </c>
      <c r="H6741" s="21">
        <v>28.6248936491085</v>
      </c>
      <c r="I6741" s="21">
        <v>64.065140999999997</v>
      </c>
    </row>
    <row r="6742" spans="1:9" x14ac:dyDescent="0.2">
      <c r="A6742" s="20">
        <v>6741</v>
      </c>
      <c r="B6742" s="21">
        <v>1.43409496834522E-2</v>
      </c>
      <c r="C6742" s="21">
        <v>2.3793109999999999E-2</v>
      </c>
      <c r="D6742" s="21">
        <v>0.358063057424852</v>
      </c>
      <c r="E6742" s="21">
        <v>19.709889230208301</v>
      </c>
      <c r="F6742" s="21">
        <v>5.9963589999999997E-2</v>
      </c>
      <c r="G6742" s="21">
        <v>4.5539775900111802E-2</v>
      </c>
      <c r="H6742" s="21">
        <v>27.9224532537554</v>
      </c>
      <c r="I6742" s="21">
        <v>63.7387504241971</v>
      </c>
    </row>
    <row r="6743" spans="1:9" x14ac:dyDescent="0.2">
      <c r="A6743" s="20">
        <v>6742</v>
      </c>
      <c r="B6743" s="21">
        <v>3.4103649999999999E-2</v>
      </c>
      <c r="C6743" s="21">
        <v>3.640798E-2</v>
      </c>
      <c r="D6743" s="21">
        <v>0.35794968655695802</v>
      </c>
      <c r="E6743" s="21">
        <v>19.309401917000599</v>
      </c>
      <c r="F6743" s="21">
        <v>6.6457139999999998E-2</v>
      </c>
      <c r="G6743" s="21">
        <v>4.3512080000000002E-2</v>
      </c>
      <c r="H6743" s="21">
        <v>31.265231910992899</v>
      </c>
      <c r="I6743" s="21">
        <v>64.938199935299593</v>
      </c>
    </row>
    <row r="6744" spans="1:9" x14ac:dyDescent="0.2">
      <c r="A6744" s="20">
        <v>6743</v>
      </c>
      <c r="B6744" s="21">
        <v>1.6480180000000001E-2</v>
      </c>
      <c r="C6744" s="21">
        <v>5.1923299999999999E-2</v>
      </c>
      <c r="D6744" s="21">
        <v>0.35515739447119399</v>
      </c>
      <c r="E6744" s="21">
        <v>18.171962423196099</v>
      </c>
      <c r="F6744" s="21">
        <v>5.8158469999999997E-2</v>
      </c>
      <c r="G6744" s="21">
        <v>4.2850479684488699E-2</v>
      </c>
      <c r="H6744" s="21">
        <v>30.994915565342101</v>
      </c>
      <c r="I6744" s="21">
        <v>65.9225459374385</v>
      </c>
    </row>
    <row r="6745" spans="1:9" x14ac:dyDescent="0.2">
      <c r="A6745" s="20">
        <v>6744</v>
      </c>
      <c r="B6745" s="21">
        <v>1.7613065949910099E-2</v>
      </c>
      <c r="C6745" s="21">
        <v>3.4519330000000001E-2</v>
      </c>
      <c r="D6745" s="21">
        <v>0.33549599262455299</v>
      </c>
      <c r="E6745" s="21">
        <v>18.9313912762989</v>
      </c>
      <c r="F6745" s="21">
        <v>5.7192489999999999E-2</v>
      </c>
      <c r="G6745" s="21">
        <v>4.3179966986501297E-2</v>
      </c>
      <c r="H6745" s="21">
        <v>28.964155077792402</v>
      </c>
      <c r="I6745" s="21">
        <v>60.483891622959199</v>
      </c>
    </row>
    <row r="6746" spans="1:9" x14ac:dyDescent="0.2">
      <c r="A6746" s="20">
        <v>6745</v>
      </c>
      <c r="B6746" s="21">
        <v>2.4980280187030399E-2</v>
      </c>
      <c r="C6746" s="21">
        <v>4.5800540000000001E-2</v>
      </c>
      <c r="D6746" s="21">
        <v>0.340670764236361</v>
      </c>
      <c r="E6746" s="21">
        <v>17.491146404765999</v>
      </c>
      <c r="F6746" s="21">
        <v>7.1050639999999998E-2</v>
      </c>
      <c r="G6746" s="21">
        <v>4.4965150000000002E-2</v>
      </c>
      <c r="H6746" s="21">
        <v>33.255161606221897</v>
      </c>
      <c r="I6746" s="21">
        <v>55.8579503171715</v>
      </c>
    </row>
    <row r="6747" spans="1:9" x14ac:dyDescent="0.2">
      <c r="A6747" s="20">
        <v>6746</v>
      </c>
      <c r="B6747" s="21">
        <v>2.6167166418525501E-2</v>
      </c>
      <c r="C6747" s="21">
        <v>3.8183264603608602E-2</v>
      </c>
      <c r="D6747" s="21">
        <v>0.34074711951591502</v>
      </c>
      <c r="E6747" s="21">
        <v>21.415575393287501</v>
      </c>
      <c r="F6747" s="21">
        <v>5.7336680000000001E-2</v>
      </c>
      <c r="G6747" s="21">
        <v>4.2977420000000002E-2</v>
      </c>
      <c r="H6747" s="21">
        <v>30.556494570230299</v>
      </c>
      <c r="I6747" s="21">
        <v>71.397235866274698</v>
      </c>
    </row>
    <row r="6748" spans="1:9" x14ac:dyDescent="0.2">
      <c r="A6748" s="20">
        <v>6747</v>
      </c>
      <c r="B6748" s="21">
        <v>2.5680729999999999E-2</v>
      </c>
      <c r="C6748" s="21">
        <v>3.3935779999999999E-2</v>
      </c>
      <c r="D6748" s="21">
        <v>0.33285876871957998</v>
      </c>
      <c r="E6748" s="21">
        <v>16.8794468569339</v>
      </c>
      <c r="F6748" s="21">
        <v>6.7084060000000001E-2</v>
      </c>
      <c r="G6748" s="21">
        <v>4.77791577798133E-2</v>
      </c>
      <c r="H6748" s="21">
        <v>32.714732243425402</v>
      </c>
      <c r="I6748" s="21">
        <v>50.963390672597598</v>
      </c>
    </row>
    <row r="6749" spans="1:9" x14ac:dyDescent="0.2">
      <c r="A6749" s="20">
        <v>6748</v>
      </c>
      <c r="B6749" s="21">
        <v>4.7773284256681099E-2</v>
      </c>
      <c r="C6749" s="21">
        <v>4.1142369999999998E-2</v>
      </c>
      <c r="D6749" s="21">
        <v>0.36287894396669002</v>
      </c>
      <c r="E6749" s="21">
        <v>19.218071141146901</v>
      </c>
      <c r="F6749" s="21">
        <v>6.1765050000000002E-2</v>
      </c>
      <c r="G6749" s="21">
        <v>5.2346082284446899E-2</v>
      </c>
      <c r="H6749" s="21">
        <v>29.920459818701801</v>
      </c>
      <c r="I6749" s="21">
        <v>69.273707328802999</v>
      </c>
    </row>
    <row r="6750" spans="1:9" x14ac:dyDescent="0.2">
      <c r="A6750" s="20">
        <v>6749</v>
      </c>
      <c r="B6750" s="21">
        <v>3.2407159999999997E-2</v>
      </c>
      <c r="C6750" s="21">
        <v>4.33452E-2</v>
      </c>
      <c r="D6750" s="21">
        <v>0.30818813709182102</v>
      </c>
      <c r="E6750" s="21">
        <v>16.803757762357801</v>
      </c>
      <c r="F6750" s="21">
        <v>6.1659499999999999E-2</v>
      </c>
      <c r="G6750" s="21">
        <v>4.5515640000000003E-2</v>
      </c>
      <c r="H6750" s="21">
        <v>30.847877017369601</v>
      </c>
      <c r="I6750" s="21">
        <v>49.973527883687801</v>
      </c>
    </row>
    <row r="6751" spans="1:9" x14ac:dyDescent="0.2">
      <c r="A6751" s="20">
        <v>6750</v>
      </c>
      <c r="B6751" s="21">
        <v>3.7307279999999998E-2</v>
      </c>
      <c r="C6751" s="21">
        <v>3.9367784143645203E-2</v>
      </c>
      <c r="D6751" s="21">
        <v>0.38544015548112098</v>
      </c>
      <c r="E6751" s="21">
        <v>17.428618737681401</v>
      </c>
      <c r="F6751" s="21">
        <v>5.8467350000000001E-2</v>
      </c>
      <c r="G6751" s="21">
        <v>5.0528160000000003E-2</v>
      </c>
      <c r="H6751" s="21">
        <v>30.387489116293601</v>
      </c>
      <c r="I6751" s="21">
        <v>67.111184802341</v>
      </c>
    </row>
    <row r="6752" spans="1:9" x14ac:dyDescent="0.2">
      <c r="A6752" s="20">
        <v>6751</v>
      </c>
      <c r="B6752" s="21">
        <v>5.3413491617513999E-2</v>
      </c>
      <c r="C6752" s="21">
        <v>3.6142090000000002E-2</v>
      </c>
      <c r="D6752" s="21">
        <v>0.38647767903216101</v>
      </c>
      <c r="E6752" s="21">
        <v>19.348042738200402</v>
      </c>
      <c r="F6752" s="21">
        <v>6.0002141672000901E-2</v>
      </c>
      <c r="G6752" s="21">
        <v>3.8382924999635699E-2</v>
      </c>
      <c r="H6752" s="21">
        <v>30.8340633319315</v>
      </c>
      <c r="I6752" s="21">
        <v>74.752605077211697</v>
      </c>
    </row>
    <row r="6753" spans="1:9" x14ac:dyDescent="0.2">
      <c r="A6753" s="20">
        <v>6752</v>
      </c>
      <c r="B6753" s="21">
        <v>2.85051621282786E-2</v>
      </c>
      <c r="C6753" s="21">
        <v>4.6180680000000002E-2</v>
      </c>
      <c r="D6753" s="21">
        <v>0.34600014551394298</v>
      </c>
      <c r="E6753" s="21">
        <v>19.245955689599999</v>
      </c>
      <c r="F6753" s="21">
        <v>6.9935689999999995E-2</v>
      </c>
      <c r="G6753" s="21">
        <v>4.6782649375265897E-2</v>
      </c>
      <c r="H6753" s="21">
        <v>32.047034689597801</v>
      </c>
      <c r="I6753" s="21">
        <v>63.271003700000001</v>
      </c>
    </row>
    <row r="6754" spans="1:9" x14ac:dyDescent="0.2">
      <c r="A6754" s="20">
        <v>6753</v>
      </c>
      <c r="B6754" s="21">
        <v>3.6031809999999997E-2</v>
      </c>
      <c r="C6754" s="21">
        <v>3.2853960000000001E-2</v>
      </c>
      <c r="D6754" s="21">
        <v>0.353104028245534</v>
      </c>
      <c r="E6754" s="21">
        <v>16.617005366362001</v>
      </c>
      <c r="F6754" s="21">
        <v>6.5276009999999995E-2</v>
      </c>
      <c r="G6754" s="21">
        <v>4.5428607911608403E-2</v>
      </c>
      <c r="H6754" s="21">
        <v>31.0524382481846</v>
      </c>
      <c r="I6754" s="21">
        <v>54.562033458885303</v>
      </c>
    </row>
    <row r="6755" spans="1:9" x14ac:dyDescent="0.2">
      <c r="A6755" s="20">
        <v>6754</v>
      </c>
      <c r="B6755" s="21">
        <v>4.5486400000000003E-2</v>
      </c>
      <c r="C6755" s="21">
        <v>4.2718350000000002E-2</v>
      </c>
      <c r="D6755" s="21">
        <v>0.36198325553368099</v>
      </c>
      <c r="E6755" s="21">
        <v>18.999866129676899</v>
      </c>
      <c r="F6755" s="21">
        <v>5.4186395372563499E-2</v>
      </c>
      <c r="G6755" s="21">
        <v>3.8025990000000003E-2</v>
      </c>
      <c r="H6755" s="21">
        <v>32.849885460173702</v>
      </c>
      <c r="I6755" s="21">
        <v>71.587503954756599</v>
      </c>
    </row>
    <row r="6756" spans="1:9" x14ac:dyDescent="0.2">
      <c r="A6756" s="20">
        <v>6755</v>
      </c>
      <c r="B6756" s="21">
        <v>1.0876482990696599E-2</v>
      </c>
      <c r="C6756" s="21">
        <v>3.9395273029588403E-2</v>
      </c>
      <c r="D6756" s="21">
        <v>0.329841256493559</v>
      </c>
      <c r="E6756" s="21">
        <v>17.068965933558701</v>
      </c>
      <c r="F6756" s="21">
        <v>5.6042925884170397E-2</v>
      </c>
      <c r="G6756" s="21">
        <v>4.3723570274834901E-2</v>
      </c>
      <c r="H6756" s="21">
        <v>29.280358173475701</v>
      </c>
      <c r="I6756" s="21">
        <v>54.381039823209498</v>
      </c>
    </row>
    <row r="6757" spans="1:9" x14ac:dyDescent="0.2">
      <c r="A6757" s="20">
        <v>6756</v>
      </c>
      <c r="B6757" s="21">
        <v>0.01</v>
      </c>
      <c r="C6757" s="21">
        <v>4.2645959999999997E-2</v>
      </c>
      <c r="D6757" s="21">
        <v>0.35635205289678201</v>
      </c>
      <c r="E6757" s="21">
        <v>21.1298990676299</v>
      </c>
      <c r="F6757" s="21">
        <v>6.2914739999999997E-2</v>
      </c>
      <c r="G6757" s="21">
        <v>4.9278339999999997E-2</v>
      </c>
      <c r="H6757" s="21">
        <v>30.1496536652886</v>
      </c>
      <c r="I6757" s="21">
        <v>71.870504800000006</v>
      </c>
    </row>
    <row r="6758" spans="1:9" x14ac:dyDescent="0.2">
      <c r="A6758" s="20">
        <v>6757</v>
      </c>
      <c r="B6758" s="21">
        <v>4.5191759999999997E-2</v>
      </c>
      <c r="C6758" s="21">
        <v>3.8187470000000001E-2</v>
      </c>
      <c r="D6758" s="21">
        <v>0.37138118637488998</v>
      </c>
      <c r="E6758" s="21">
        <v>18.6661506582155</v>
      </c>
      <c r="F6758" s="21">
        <v>6.4193810000000004E-2</v>
      </c>
      <c r="G6758" s="21">
        <v>3.1546970000000001E-2</v>
      </c>
      <c r="H6758" s="21">
        <v>32.277592793579302</v>
      </c>
      <c r="I6758" s="21">
        <v>67.779540940536293</v>
      </c>
    </row>
    <row r="6759" spans="1:9" x14ac:dyDescent="0.2">
      <c r="A6759" s="20">
        <v>6758</v>
      </c>
      <c r="B6759" s="21">
        <v>4.7380209999999999E-2</v>
      </c>
      <c r="C6759" s="21">
        <v>3.0879039602134499E-2</v>
      </c>
      <c r="D6759" s="21">
        <v>0.30894564566757099</v>
      </c>
      <c r="E6759" s="21">
        <v>15.270310792734501</v>
      </c>
      <c r="F6759" s="21">
        <v>6.4833509999999997E-2</v>
      </c>
      <c r="G6759" s="21">
        <v>4.4000829999999998E-2</v>
      </c>
      <c r="H6759" s="21">
        <v>33.398651291927798</v>
      </c>
      <c r="I6759" s="21">
        <v>43.157874777252601</v>
      </c>
    </row>
    <row r="6760" spans="1:9" x14ac:dyDescent="0.2">
      <c r="A6760" s="20">
        <v>6759</v>
      </c>
      <c r="B6760" s="21">
        <v>7.0963300000000007E-2</v>
      </c>
      <c r="C6760" s="21">
        <v>3.0317400000000001E-2</v>
      </c>
      <c r="D6760" s="21">
        <v>0.31618656764449199</v>
      </c>
      <c r="E6760" s="21">
        <v>17.092258486546399</v>
      </c>
      <c r="F6760" s="21">
        <v>6.06160224678527E-2</v>
      </c>
      <c r="G6760" s="21">
        <v>4.2735370000000002E-2</v>
      </c>
      <c r="H6760" s="21">
        <v>31.773470474288501</v>
      </c>
      <c r="I6760" s="21">
        <v>52.060235237043102</v>
      </c>
    </row>
    <row r="6761" spans="1:9" x14ac:dyDescent="0.2">
      <c r="A6761" s="20">
        <v>6760</v>
      </c>
      <c r="B6761" s="21">
        <v>4.237142E-2</v>
      </c>
      <c r="C6761" s="21">
        <v>4.09080549452666E-2</v>
      </c>
      <c r="D6761" s="21">
        <v>0.360003958033009</v>
      </c>
      <c r="E6761" s="21">
        <v>17.195840499999999</v>
      </c>
      <c r="F6761" s="21">
        <v>5.6753049999999999E-2</v>
      </c>
      <c r="G6761" s="21">
        <v>4.6345909999999997E-2</v>
      </c>
      <c r="H6761" s="21">
        <v>33.088797196181403</v>
      </c>
      <c r="I6761" s="21">
        <v>62.690203368233497</v>
      </c>
    </row>
    <row r="6762" spans="1:9" x14ac:dyDescent="0.2">
      <c r="A6762" s="20">
        <v>6761</v>
      </c>
      <c r="B6762" s="21">
        <v>5.2296095758871397E-2</v>
      </c>
      <c r="C6762" s="21">
        <v>4.0326529999999999E-2</v>
      </c>
      <c r="D6762" s="21">
        <v>0.33959837402554299</v>
      </c>
      <c r="E6762" s="21">
        <v>17.277950906674601</v>
      </c>
      <c r="F6762" s="21">
        <v>5.695004E-2</v>
      </c>
      <c r="G6762" s="21">
        <v>4.9530970000000001E-2</v>
      </c>
      <c r="H6762" s="21">
        <v>29.817292731108399</v>
      </c>
      <c r="I6762" s="21">
        <v>59.299876693525299</v>
      </c>
    </row>
    <row r="6763" spans="1:9" x14ac:dyDescent="0.2">
      <c r="A6763" s="20">
        <v>6762</v>
      </c>
      <c r="B6763" s="21">
        <v>3.7067910346210299E-2</v>
      </c>
      <c r="C6763" s="21">
        <v>3.5468180000000002E-2</v>
      </c>
      <c r="D6763" s="21">
        <v>0.337267569197227</v>
      </c>
      <c r="E6763" s="21">
        <v>18.4784387071665</v>
      </c>
      <c r="F6763" s="21">
        <v>0.05</v>
      </c>
      <c r="G6763" s="21">
        <v>4.8494799999999998E-2</v>
      </c>
      <c r="H6763" s="21">
        <v>30.627598200000001</v>
      </c>
      <c r="I6763" s="21">
        <v>63.006072338432901</v>
      </c>
    </row>
    <row r="6764" spans="1:9" x14ac:dyDescent="0.2">
      <c r="A6764" s="20">
        <v>6763</v>
      </c>
      <c r="B6764" s="21">
        <v>4.4458408323776198E-2</v>
      </c>
      <c r="C6764" s="21">
        <v>4.3486520000000001E-2</v>
      </c>
      <c r="D6764" s="21">
        <v>0.33845660074301598</v>
      </c>
      <c r="E6764" s="21">
        <v>17.077917495266998</v>
      </c>
      <c r="F6764" s="21">
        <v>6.9167759999999995E-2</v>
      </c>
      <c r="G6764" s="21">
        <v>4.9858640000000003E-2</v>
      </c>
      <c r="H6764" s="21">
        <v>32.744818911559904</v>
      </c>
      <c r="I6764" s="21">
        <v>55.062299172938403</v>
      </c>
    </row>
    <row r="6765" spans="1:9" x14ac:dyDescent="0.2">
      <c r="A6765" s="20">
        <v>6764</v>
      </c>
      <c r="B6765" s="21">
        <v>6.5008850000000007E-2</v>
      </c>
      <c r="C6765" s="21">
        <v>3.8692879999999999E-2</v>
      </c>
      <c r="D6765" s="21">
        <v>0.32246056705159898</v>
      </c>
      <c r="E6765" s="21">
        <v>17.944254346280999</v>
      </c>
      <c r="F6765" s="21">
        <v>0.05</v>
      </c>
      <c r="G6765" s="21">
        <v>5.090426E-2</v>
      </c>
      <c r="H6765" s="21">
        <v>30.873851180617699</v>
      </c>
      <c r="I6765" s="21">
        <v>60.470587103795303</v>
      </c>
    </row>
    <row r="6766" spans="1:9" x14ac:dyDescent="0.2">
      <c r="A6766" s="20">
        <v>6765</v>
      </c>
      <c r="B6766" s="21">
        <v>0.01</v>
      </c>
      <c r="C6766" s="21">
        <v>4.3789950000000001E-2</v>
      </c>
      <c r="D6766" s="21">
        <v>0.33679603748985398</v>
      </c>
      <c r="E6766" s="21">
        <v>16.907832361400001</v>
      </c>
      <c r="F6766" s="21">
        <v>5.9792779999999997E-2</v>
      </c>
      <c r="G6766" s="21">
        <v>4.3183060000000002E-2</v>
      </c>
      <c r="H6766" s="21">
        <v>30.6843030862977</v>
      </c>
      <c r="I6766" s="21">
        <v>55.051098349249997</v>
      </c>
    </row>
    <row r="6767" spans="1:9" x14ac:dyDescent="0.2">
      <c r="A6767" s="20">
        <v>6766</v>
      </c>
      <c r="B6767" s="21">
        <v>4.6204240000000001E-2</v>
      </c>
      <c r="C6767" s="21">
        <v>4.3089959999999997E-2</v>
      </c>
      <c r="D6767" s="21">
        <v>0.31859290477135999</v>
      </c>
      <c r="E6767" s="21">
        <v>18.946030220538599</v>
      </c>
      <c r="F6767" s="21">
        <v>5.214237E-2</v>
      </c>
      <c r="G6767" s="21">
        <v>3.2862830000000003E-2</v>
      </c>
      <c r="H6767" s="21">
        <v>30.833248083870501</v>
      </c>
      <c r="I6767" s="21">
        <v>62.791830793899599</v>
      </c>
    </row>
    <row r="6768" spans="1:9" x14ac:dyDescent="0.2">
      <c r="A6768" s="20">
        <v>6767</v>
      </c>
      <c r="B6768" s="21">
        <v>7.2033799999999995E-2</v>
      </c>
      <c r="C6768" s="21">
        <v>3.9819745285035603E-2</v>
      </c>
      <c r="D6768" s="21">
        <v>0.37117444704377001</v>
      </c>
      <c r="E6768" s="21">
        <v>18.5249153353423</v>
      </c>
      <c r="F6768" s="21">
        <v>5.807785E-2</v>
      </c>
      <c r="G6768" s="21">
        <v>4.8362037593106998E-2</v>
      </c>
      <c r="H6768" s="21">
        <v>29.181276302740599</v>
      </c>
      <c r="I6768" s="21">
        <v>71.171040899999994</v>
      </c>
    </row>
    <row r="6769" spans="1:9" x14ac:dyDescent="0.2">
      <c r="A6769" s="20">
        <v>6768</v>
      </c>
      <c r="B6769" s="21">
        <v>4.4230513288140101E-2</v>
      </c>
      <c r="C6769" s="21">
        <v>3.3612889999999999E-2</v>
      </c>
      <c r="D6769" s="21">
        <v>0.34766526443427997</v>
      </c>
      <c r="E6769" s="21">
        <v>18.775646805547201</v>
      </c>
      <c r="F6769" s="21">
        <v>6.3880989999999999E-2</v>
      </c>
      <c r="G6769" s="21">
        <v>3.9959990000000001E-2</v>
      </c>
      <c r="H6769" s="21">
        <v>29.496421216101201</v>
      </c>
      <c r="I6769" s="21">
        <v>62.011891400379902</v>
      </c>
    </row>
    <row r="6770" spans="1:9" x14ac:dyDescent="0.2">
      <c r="A6770" s="20">
        <v>6769</v>
      </c>
      <c r="B6770" s="21">
        <v>6.4758590000000005E-2</v>
      </c>
      <c r="C6770" s="21">
        <v>3.5652333940714098E-2</v>
      </c>
      <c r="D6770" s="21">
        <v>0.34713105514591203</v>
      </c>
      <c r="E6770" s="21">
        <v>21.0447166620255</v>
      </c>
      <c r="F6770" s="21">
        <v>0.05</v>
      </c>
      <c r="G6770" s="21">
        <v>4.6411729999999998E-2</v>
      </c>
      <c r="H6770" s="21">
        <v>30.220216337709999</v>
      </c>
      <c r="I6770" s="21">
        <v>76.418493958502197</v>
      </c>
    </row>
    <row r="6771" spans="1:9" x14ac:dyDescent="0.2">
      <c r="A6771" s="20">
        <v>6770</v>
      </c>
      <c r="B6771" s="21">
        <v>3.05618177570583E-2</v>
      </c>
      <c r="C6771" s="21">
        <v>4.41386E-2</v>
      </c>
      <c r="D6771" s="21">
        <v>0.35833285963625899</v>
      </c>
      <c r="E6771" s="21">
        <v>17.8957452935955</v>
      </c>
      <c r="F6771" s="21">
        <v>6.2763009999999994E-2</v>
      </c>
      <c r="G6771" s="21">
        <v>3.7914352720674997E-2</v>
      </c>
      <c r="H6771" s="21">
        <v>34.457196859428201</v>
      </c>
      <c r="I6771" s="21">
        <v>63.216256080604801</v>
      </c>
    </row>
    <row r="6772" spans="1:9" x14ac:dyDescent="0.2">
      <c r="A6772" s="20">
        <v>6771</v>
      </c>
      <c r="B6772" s="21">
        <v>3.9519289999999999E-2</v>
      </c>
      <c r="C6772" s="21">
        <v>5.0947149999999997E-2</v>
      </c>
      <c r="D6772" s="21">
        <v>0.4</v>
      </c>
      <c r="E6772" s="21">
        <v>17.127187142893099</v>
      </c>
      <c r="F6772" s="21">
        <v>6.5357440000000003E-2</v>
      </c>
      <c r="G6772" s="21">
        <v>4.1294270000000001E-2</v>
      </c>
      <c r="H6772" s="21">
        <v>30.751301788614299</v>
      </c>
      <c r="I6772" s="21">
        <v>70.048135939252205</v>
      </c>
    </row>
    <row r="6773" spans="1:9" x14ac:dyDescent="0.2">
      <c r="A6773" s="20">
        <v>6772</v>
      </c>
      <c r="B6773" s="21">
        <v>4.0502870535828801E-2</v>
      </c>
      <c r="C6773" s="21">
        <v>5.0562311583866801E-2</v>
      </c>
      <c r="D6773" s="21">
        <v>0.323950170506076</v>
      </c>
      <c r="E6773" s="21">
        <v>21.814487872220301</v>
      </c>
      <c r="F6773" s="21">
        <v>5.8913769999999997E-2</v>
      </c>
      <c r="G6773" s="21">
        <v>4.7900159999999997E-2</v>
      </c>
      <c r="H6773" s="21">
        <v>30.893130793605501</v>
      </c>
      <c r="I6773" s="21">
        <v>72.573937917638006</v>
      </c>
    </row>
    <row r="6774" spans="1:9" x14ac:dyDescent="0.2">
      <c r="A6774" s="20">
        <v>6773</v>
      </c>
      <c r="B6774" s="21">
        <v>0.01</v>
      </c>
      <c r="C6774" s="21">
        <v>3.57043493847281E-2</v>
      </c>
      <c r="D6774" s="21">
        <v>0.30815558096596501</v>
      </c>
      <c r="E6774" s="21">
        <v>16.104344314740299</v>
      </c>
      <c r="F6774" s="21">
        <v>7.4696819999999997E-2</v>
      </c>
      <c r="G6774" s="21">
        <v>4.2779930000000001E-2</v>
      </c>
      <c r="H6774" s="21">
        <v>32.929951170860001</v>
      </c>
      <c r="I6774" s="21">
        <v>42.380577150694897</v>
      </c>
    </row>
    <row r="6775" spans="1:9" x14ac:dyDescent="0.2">
      <c r="A6775" s="20">
        <v>6774</v>
      </c>
      <c r="B6775" s="21">
        <v>2.247733E-2</v>
      </c>
      <c r="C6775" s="21">
        <v>3.9355550000000003E-2</v>
      </c>
      <c r="D6775" s="21">
        <v>0.34438626828639202</v>
      </c>
      <c r="E6775" s="21">
        <v>19.695609061169201</v>
      </c>
      <c r="F6775" s="21">
        <v>0.05</v>
      </c>
      <c r="G6775" s="21">
        <v>3.66523538216331E-2</v>
      </c>
      <c r="H6775" s="21">
        <v>31.587362154561301</v>
      </c>
      <c r="I6775" s="21">
        <v>69.040144480450095</v>
      </c>
    </row>
    <row r="6776" spans="1:9" x14ac:dyDescent="0.2">
      <c r="A6776" s="20">
        <v>6775</v>
      </c>
      <c r="B6776" s="21">
        <v>2.3546870000000001E-2</v>
      </c>
      <c r="C6776" s="21">
        <v>3.4474730000000002E-2</v>
      </c>
      <c r="D6776" s="21">
        <v>0.30846543520200698</v>
      </c>
      <c r="E6776" s="21">
        <v>16.845456241646399</v>
      </c>
      <c r="F6776" s="21">
        <v>5.2435389999999998E-2</v>
      </c>
      <c r="G6776" s="21">
        <v>3.8227477549292198E-2</v>
      </c>
      <c r="H6776" s="21">
        <v>30.638479034090999</v>
      </c>
      <c r="I6776" s="21">
        <v>50.313019369108503</v>
      </c>
    </row>
    <row r="6777" spans="1:9" x14ac:dyDescent="0.2">
      <c r="A6777" s="20">
        <v>6776</v>
      </c>
      <c r="B6777" s="21">
        <v>5.2330990000000001E-2</v>
      </c>
      <c r="C6777" s="21">
        <v>3.6837474603461699E-2</v>
      </c>
      <c r="D6777" s="21">
        <v>0.338226753816114</v>
      </c>
      <c r="E6777" s="21">
        <v>18.936339861063399</v>
      </c>
      <c r="F6777" s="21">
        <v>5.9484229999999999E-2</v>
      </c>
      <c r="G6777" s="21">
        <v>5.0637806457869902E-2</v>
      </c>
      <c r="H6777" s="21">
        <v>31.422942493302799</v>
      </c>
      <c r="I6777" s="21">
        <v>63.056651516801601</v>
      </c>
    </row>
    <row r="6778" spans="1:9" x14ac:dyDescent="0.2">
      <c r="A6778" s="20">
        <v>6777</v>
      </c>
      <c r="B6778" s="21">
        <v>5.3082299999999999E-2</v>
      </c>
      <c r="C6778" s="21">
        <v>4.2317998573940599E-2</v>
      </c>
      <c r="D6778" s="21">
        <v>0.36248976603384803</v>
      </c>
      <c r="E6778" s="21">
        <v>18.161549115254399</v>
      </c>
      <c r="F6778" s="21">
        <v>5.9585689999999997E-2</v>
      </c>
      <c r="G6778" s="21">
        <v>4.3234349999999998E-2</v>
      </c>
      <c r="H6778" s="21">
        <v>29.783182537747599</v>
      </c>
      <c r="I6778" s="21">
        <v>66.983607328213097</v>
      </c>
    </row>
    <row r="6779" spans="1:9" x14ac:dyDescent="0.2">
      <c r="A6779" s="20">
        <v>6778</v>
      </c>
      <c r="B6779" s="21">
        <v>4.4860549999999999E-2</v>
      </c>
      <c r="C6779" s="21">
        <v>3.8108990000000002E-2</v>
      </c>
      <c r="D6779" s="21">
        <v>0.37555985110990397</v>
      </c>
      <c r="E6779" s="21">
        <v>19.8769634425622</v>
      </c>
      <c r="F6779" s="21">
        <v>6.157236E-2</v>
      </c>
      <c r="G6779" s="21">
        <v>4.3348366435643798E-2</v>
      </c>
      <c r="H6779" s="21">
        <v>29.203173620419001</v>
      </c>
      <c r="I6779" s="21">
        <v>73.637399109889898</v>
      </c>
    </row>
    <row r="6780" spans="1:9" x14ac:dyDescent="0.2">
      <c r="A6780" s="20">
        <v>6779</v>
      </c>
      <c r="B6780" s="21">
        <v>5.2361543452835502E-2</v>
      </c>
      <c r="C6780" s="21">
        <v>3.4176329999999998E-2</v>
      </c>
      <c r="D6780" s="21">
        <v>0.313684728405555</v>
      </c>
      <c r="E6780" s="21">
        <v>19.256015819498501</v>
      </c>
      <c r="F6780" s="21">
        <v>6.5641409999999997E-2</v>
      </c>
      <c r="G6780" s="21">
        <v>4.1945360000000001E-2</v>
      </c>
      <c r="H6780" s="21">
        <v>33.529880393245797</v>
      </c>
      <c r="I6780" s="21">
        <v>56.698006689084998</v>
      </c>
    </row>
    <row r="6781" spans="1:9" x14ac:dyDescent="0.2">
      <c r="A6781" s="20">
        <v>6780</v>
      </c>
      <c r="B6781" s="21">
        <v>3.7537760000000003E-2</v>
      </c>
      <c r="C6781" s="21">
        <v>3.6562770000000001E-2</v>
      </c>
      <c r="D6781" s="21">
        <v>0.32613454301530898</v>
      </c>
      <c r="E6781" s="21">
        <v>16.9023810966765</v>
      </c>
      <c r="F6781" s="21">
        <v>5.47203150899951E-2</v>
      </c>
      <c r="G6781" s="21">
        <v>3.7402440000000002E-2</v>
      </c>
      <c r="H6781" s="21">
        <v>32.226926430777901</v>
      </c>
      <c r="I6781" s="21">
        <v>54.590967774860303</v>
      </c>
    </row>
    <row r="6782" spans="1:9" x14ac:dyDescent="0.2">
      <c r="A6782" s="20">
        <v>6781</v>
      </c>
      <c r="B6782" s="21">
        <v>5.8028980000000001E-2</v>
      </c>
      <c r="C6782" s="21">
        <v>5.1413399999999998E-2</v>
      </c>
      <c r="D6782" s="21">
        <v>0.35226918662267198</v>
      </c>
      <c r="E6782" s="21">
        <v>18.9384415653081</v>
      </c>
      <c r="F6782" s="21">
        <v>5.4209199999999999E-2</v>
      </c>
      <c r="G6782" s="21">
        <v>4.366126E-2</v>
      </c>
      <c r="H6782" s="21">
        <v>27.725792732446799</v>
      </c>
      <c r="I6782" s="21">
        <v>72.419498251408498</v>
      </c>
    </row>
    <row r="6783" spans="1:9" x14ac:dyDescent="0.2">
      <c r="A6783" s="20">
        <v>6782</v>
      </c>
      <c r="B6783" s="21">
        <v>4.013183E-2</v>
      </c>
      <c r="C6783" s="21">
        <v>4.3517335228329602E-2</v>
      </c>
      <c r="D6783" s="21">
        <v>0.36007923272012499</v>
      </c>
      <c r="E6783" s="21">
        <v>17.135160561536299</v>
      </c>
      <c r="F6783" s="21">
        <v>5.7527528367004102E-2</v>
      </c>
      <c r="G6783" s="21">
        <v>5.118495E-2</v>
      </c>
      <c r="H6783" s="21">
        <v>33.198058567370403</v>
      </c>
      <c r="I6783" s="21">
        <v>62.610448218946601</v>
      </c>
    </row>
    <row r="6784" spans="1:9" x14ac:dyDescent="0.2">
      <c r="A6784" s="20">
        <v>6783</v>
      </c>
      <c r="B6784" s="21">
        <v>4.0867960000000002E-2</v>
      </c>
      <c r="C6784" s="21">
        <v>4.2173930516070497E-2</v>
      </c>
      <c r="D6784" s="21">
        <v>0.36121610389598102</v>
      </c>
      <c r="E6784" s="21">
        <v>16.8853856249617</v>
      </c>
      <c r="F6784" s="21">
        <v>6.6154710000000005E-2</v>
      </c>
      <c r="G6784" s="21">
        <v>4.1109398465836403E-2</v>
      </c>
      <c r="H6784" s="21">
        <v>31.177600264523299</v>
      </c>
      <c r="I6784" s="21">
        <v>59.2919775261078</v>
      </c>
    </row>
    <row r="6785" spans="1:9" x14ac:dyDescent="0.2">
      <c r="A6785" s="20">
        <v>6784</v>
      </c>
      <c r="B6785" s="21">
        <v>3.6016109999999997E-2</v>
      </c>
      <c r="C6785" s="21">
        <v>2.9312257524120099E-2</v>
      </c>
      <c r="D6785" s="21">
        <v>0.37450232201686101</v>
      </c>
      <c r="E6785" s="21">
        <v>16.329073724511598</v>
      </c>
      <c r="F6785" s="21">
        <v>6.5047359999999999E-2</v>
      </c>
      <c r="G6785" s="21">
        <v>3.5558260000000001E-2</v>
      </c>
      <c r="H6785" s="21">
        <v>31.0768327645524</v>
      </c>
      <c r="I6785" s="21">
        <v>56.829120606458197</v>
      </c>
    </row>
    <row r="6786" spans="1:9" x14ac:dyDescent="0.2">
      <c r="A6786" s="20">
        <v>6785</v>
      </c>
      <c r="B6786" s="21">
        <v>5.0266760000000001E-2</v>
      </c>
      <c r="C6786" s="21">
        <v>3.5045300000000001E-2</v>
      </c>
      <c r="D6786" s="21">
        <v>0.35957197208868502</v>
      </c>
      <c r="E6786" s="21">
        <v>16.544919651107701</v>
      </c>
      <c r="F6786" s="21">
        <v>6.0651122840895598E-2</v>
      </c>
      <c r="G6786" s="21">
        <v>4.8871544401185997E-2</v>
      </c>
      <c r="H6786" s="21">
        <v>33.446465142304497</v>
      </c>
      <c r="I6786" s="21">
        <v>58.057455466844303</v>
      </c>
    </row>
    <row r="6787" spans="1:9" x14ac:dyDescent="0.2">
      <c r="A6787" s="20">
        <v>6786</v>
      </c>
      <c r="B6787" s="21">
        <v>3.368202E-2</v>
      </c>
      <c r="C6787" s="21">
        <v>4.1441110000000003E-2</v>
      </c>
      <c r="D6787" s="21">
        <v>0.34260253017464398</v>
      </c>
      <c r="E6787" s="21">
        <v>19.1205150083719</v>
      </c>
      <c r="F6787" s="21">
        <v>5.8456279999999999E-2</v>
      </c>
      <c r="G6787" s="21">
        <v>4.5420837676205097E-2</v>
      </c>
      <c r="H6787" s="21">
        <v>29.632973392306099</v>
      </c>
      <c r="I6787" s="21">
        <v>64.995666505326298</v>
      </c>
    </row>
    <row r="6788" spans="1:9" x14ac:dyDescent="0.2">
      <c r="A6788" s="20">
        <v>6787</v>
      </c>
      <c r="B6788" s="21">
        <v>5.4646470000000003E-2</v>
      </c>
      <c r="C6788" s="21">
        <v>3.5632190000000001E-2</v>
      </c>
      <c r="D6788" s="21">
        <v>0.36623966497913202</v>
      </c>
      <c r="E6788" s="21">
        <v>21.530325094538501</v>
      </c>
      <c r="F6788" s="21">
        <v>6.0236049999999999E-2</v>
      </c>
      <c r="G6788" s="21">
        <v>4.5949595610158399E-2</v>
      </c>
      <c r="H6788" s="21">
        <v>31.708679091565902</v>
      </c>
      <c r="I6788" s="21">
        <v>77.984910626877806</v>
      </c>
    </row>
    <row r="6789" spans="1:9" x14ac:dyDescent="0.2">
      <c r="A6789" s="20">
        <v>6788</v>
      </c>
      <c r="B6789" s="21">
        <v>2.3017762889259899E-2</v>
      </c>
      <c r="C6789" s="21">
        <v>3.964136E-2</v>
      </c>
      <c r="D6789" s="21">
        <v>0.346396150412701</v>
      </c>
      <c r="E6789" s="21">
        <v>18.987058775531601</v>
      </c>
      <c r="F6789" s="21">
        <v>6.2810309999999994E-2</v>
      </c>
      <c r="G6789" s="21">
        <v>4.6892610000000001E-2</v>
      </c>
      <c r="H6789" s="21">
        <v>34.463738333161501</v>
      </c>
      <c r="I6789" s="21">
        <v>62.640749462967101</v>
      </c>
    </row>
    <row r="6790" spans="1:9" x14ac:dyDescent="0.2">
      <c r="A6790" s="20">
        <v>6789</v>
      </c>
      <c r="B6790" s="21">
        <v>2.3516256179076999E-2</v>
      </c>
      <c r="C6790" s="21">
        <v>3.9451699981396297E-2</v>
      </c>
      <c r="D6790" s="21">
        <v>0.35049436156525998</v>
      </c>
      <c r="E6790" s="21">
        <v>19.142917746604301</v>
      </c>
      <c r="F6790" s="21">
        <v>6.1494880000000002E-2</v>
      </c>
      <c r="G6790" s="21">
        <v>3.6277234093113002E-2</v>
      </c>
      <c r="H6790" s="21">
        <v>31.011677213059802</v>
      </c>
      <c r="I6790" s="21">
        <v>64.760362094052297</v>
      </c>
    </row>
    <row r="6791" spans="1:9" x14ac:dyDescent="0.2">
      <c r="A6791" s="20">
        <v>6790</v>
      </c>
      <c r="B6791" s="21">
        <v>5.0311399999999999E-2</v>
      </c>
      <c r="C6791" s="21">
        <v>3.72906689724899E-2</v>
      </c>
      <c r="D6791" s="21">
        <v>0.33511553368295599</v>
      </c>
      <c r="E6791" s="21">
        <v>19.533397846801201</v>
      </c>
      <c r="F6791" s="21">
        <v>5.3958522586504999E-2</v>
      </c>
      <c r="G6791" s="21">
        <v>4.4433174761346499E-2</v>
      </c>
      <c r="H6791" s="21">
        <v>30.756460103671799</v>
      </c>
      <c r="I6791" s="21">
        <v>66.289650966693102</v>
      </c>
    </row>
    <row r="6792" spans="1:9" x14ac:dyDescent="0.2">
      <c r="A6792" s="20">
        <v>6791</v>
      </c>
      <c r="B6792" s="21">
        <v>3.8671839999999999E-2</v>
      </c>
      <c r="C6792" s="21">
        <v>4.4900950000000002E-2</v>
      </c>
      <c r="D6792" s="21">
        <v>0.34813510586924501</v>
      </c>
      <c r="E6792" s="21">
        <v>20.237138212675301</v>
      </c>
      <c r="F6792" s="21">
        <v>5.3609070000000002E-2</v>
      </c>
      <c r="G6792" s="21">
        <v>4.6211629999999997E-2</v>
      </c>
      <c r="H6792" s="21">
        <v>34.888354360741602</v>
      </c>
      <c r="I6792" s="21">
        <v>73.153817895218296</v>
      </c>
    </row>
    <row r="6793" spans="1:9" x14ac:dyDescent="0.2">
      <c r="A6793" s="20">
        <v>6792</v>
      </c>
      <c r="B6793" s="21">
        <v>3.3191628757702998E-2</v>
      </c>
      <c r="C6793" s="21">
        <v>4.9453295967382203E-2</v>
      </c>
      <c r="D6793" s="21">
        <v>0.312407430714574</v>
      </c>
      <c r="E6793" s="21">
        <v>17.371144140630602</v>
      </c>
      <c r="F6793" s="21">
        <v>5.9706598242024303E-2</v>
      </c>
      <c r="G6793" s="21">
        <v>4.4785190000000002E-2</v>
      </c>
      <c r="H6793" s="21">
        <v>30.512549991279499</v>
      </c>
      <c r="I6793" s="21">
        <v>54.491606392639298</v>
      </c>
    </row>
    <row r="6794" spans="1:9" x14ac:dyDescent="0.2">
      <c r="A6794" s="20">
        <v>6793</v>
      </c>
      <c r="B6794" s="21">
        <v>5.3350865987131797E-2</v>
      </c>
      <c r="C6794" s="21">
        <v>3.889037E-2</v>
      </c>
      <c r="D6794" s="21">
        <v>0.365694584654913</v>
      </c>
      <c r="E6794" s="21">
        <v>18.672430200000001</v>
      </c>
      <c r="F6794" s="21">
        <v>6.4624459999999995E-2</v>
      </c>
      <c r="G6794" s="21">
        <v>4.47491E-2</v>
      </c>
      <c r="H6794" s="21">
        <v>32.980838370545897</v>
      </c>
      <c r="I6794" s="21">
        <v>66.886408807484401</v>
      </c>
    </row>
    <row r="6795" spans="1:9" x14ac:dyDescent="0.2">
      <c r="A6795" s="20">
        <v>6794</v>
      </c>
      <c r="B6795" s="21">
        <v>3.0891078788708701E-2</v>
      </c>
      <c r="C6795" s="21">
        <v>3.5193353815579698E-2</v>
      </c>
      <c r="D6795" s="21">
        <v>0.32481752636625399</v>
      </c>
      <c r="E6795" s="21">
        <v>17.1329265594274</v>
      </c>
      <c r="F6795" s="21">
        <v>5.5695889999999998E-2</v>
      </c>
      <c r="G6795" s="21">
        <v>5.078539E-2</v>
      </c>
      <c r="H6795" s="21">
        <v>29.03678949279</v>
      </c>
      <c r="I6795" s="21">
        <v>53.771411800000003</v>
      </c>
    </row>
    <row r="6796" spans="1:9" x14ac:dyDescent="0.2">
      <c r="A6796" s="20">
        <v>6795</v>
      </c>
      <c r="B6796" s="21">
        <v>3.6996979999999999E-2</v>
      </c>
      <c r="C6796" s="21">
        <v>4.255134E-2</v>
      </c>
      <c r="D6796" s="21">
        <v>0.32723879215678098</v>
      </c>
      <c r="E6796" s="21">
        <v>18.355531676897598</v>
      </c>
      <c r="F6796" s="21">
        <v>6.3037410000000002E-2</v>
      </c>
      <c r="G6796" s="21">
        <v>4.7199592356037497E-2</v>
      </c>
      <c r="H6796" s="21">
        <v>33.1867794574692</v>
      </c>
      <c r="I6796" s="21">
        <v>58.279448799999997</v>
      </c>
    </row>
    <row r="6797" spans="1:9" x14ac:dyDescent="0.2">
      <c r="A6797" s="20">
        <v>6796</v>
      </c>
      <c r="B6797" s="21">
        <v>6.0988420000000002E-2</v>
      </c>
      <c r="C6797" s="21">
        <v>3.3977085856901103E-2</v>
      </c>
      <c r="D6797" s="21">
        <v>0.3</v>
      </c>
      <c r="E6797" s="21">
        <v>17.093332065154101</v>
      </c>
      <c r="F6797" s="21">
        <v>5.205721E-2</v>
      </c>
      <c r="G6797" s="21">
        <v>4.81420483217972E-2</v>
      </c>
      <c r="H6797" s="21">
        <v>30.493032167369901</v>
      </c>
      <c r="I6797" s="21">
        <v>51.323257275456697</v>
      </c>
    </row>
    <row r="6798" spans="1:9" x14ac:dyDescent="0.2">
      <c r="A6798" s="20">
        <v>6797</v>
      </c>
      <c r="B6798" s="21">
        <v>6.308714E-2</v>
      </c>
      <c r="C6798" s="21">
        <v>3.334376E-2</v>
      </c>
      <c r="D6798" s="21">
        <v>0.32854996398432501</v>
      </c>
      <c r="E6798" s="21">
        <v>16.159358384777398</v>
      </c>
      <c r="F6798" s="21">
        <v>6.1355439999999997E-2</v>
      </c>
      <c r="G6798" s="21">
        <v>4.4215451485132298E-2</v>
      </c>
      <c r="H6798" s="21">
        <v>33.425074438860101</v>
      </c>
      <c r="I6798" s="21">
        <v>51.407134414314001</v>
      </c>
    </row>
    <row r="6799" spans="1:9" x14ac:dyDescent="0.2">
      <c r="A6799" s="20">
        <v>6798</v>
      </c>
      <c r="B6799" s="21">
        <v>6.3585970000000006E-2</v>
      </c>
      <c r="C6799" s="21">
        <v>4.8607439381752798E-2</v>
      </c>
      <c r="D6799" s="21">
        <v>0.3258317</v>
      </c>
      <c r="E6799" s="21">
        <v>16.3616075945272</v>
      </c>
      <c r="F6799" s="21">
        <v>5.7091900000000001E-2</v>
      </c>
      <c r="G6799" s="21">
        <v>3.2203830074361603E-2</v>
      </c>
      <c r="H6799" s="21">
        <v>30.500590381616</v>
      </c>
      <c r="I6799" s="21">
        <v>56.426715409553303</v>
      </c>
    </row>
    <row r="6800" spans="1:9" x14ac:dyDescent="0.2">
      <c r="A6800" s="20">
        <v>6799</v>
      </c>
      <c r="B6800" s="21">
        <v>3.5768109999999999E-2</v>
      </c>
      <c r="C6800" s="21">
        <v>4.7537660000000002E-2</v>
      </c>
      <c r="D6800" s="21">
        <v>0.34934563942278302</v>
      </c>
      <c r="E6800" s="21">
        <v>21.185424709168799</v>
      </c>
      <c r="F6800" s="21">
        <v>5.0550511564818899E-2</v>
      </c>
      <c r="G6800" s="21">
        <v>4.3372290000000001E-2</v>
      </c>
      <c r="H6800" s="21">
        <v>32.648308254296197</v>
      </c>
      <c r="I6800" s="21">
        <v>78.739766599999996</v>
      </c>
    </row>
    <row r="6801" spans="1:9" x14ac:dyDescent="0.2">
      <c r="A6801" s="20">
        <v>6800</v>
      </c>
      <c r="B6801" s="21">
        <v>5.8460539999999998E-2</v>
      </c>
      <c r="C6801" s="21">
        <v>2.6777617618855099E-2</v>
      </c>
      <c r="D6801" s="21">
        <v>0.31910928096475299</v>
      </c>
      <c r="E6801" s="21">
        <v>15.3554992548109</v>
      </c>
      <c r="F6801" s="21">
        <v>5.8267810000000003E-2</v>
      </c>
      <c r="G6801" s="21">
        <v>4.4877739999999999E-2</v>
      </c>
      <c r="H6801" s="21">
        <v>27.749493346956299</v>
      </c>
      <c r="I6801" s="21">
        <v>46.389099066189203</v>
      </c>
    </row>
    <row r="6802" spans="1:9" x14ac:dyDescent="0.2">
      <c r="A6802" s="20">
        <v>6801</v>
      </c>
      <c r="B6802" s="21">
        <v>2.5765707583469799E-2</v>
      </c>
      <c r="C6802" s="21">
        <v>3.6756999999999998E-2</v>
      </c>
      <c r="D6802" s="21">
        <v>0.33611880878620998</v>
      </c>
      <c r="E6802" s="21">
        <v>19.054600170478601</v>
      </c>
      <c r="F6802" s="21">
        <v>5.4683391002129003E-2</v>
      </c>
      <c r="G6802" s="21">
        <v>4.403058E-2</v>
      </c>
      <c r="H6802" s="21">
        <v>31.379278923222401</v>
      </c>
      <c r="I6802" s="21">
        <v>62.845689702777399</v>
      </c>
    </row>
    <row r="6803" spans="1:9" x14ac:dyDescent="0.2">
      <c r="A6803" s="20">
        <v>6802</v>
      </c>
      <c r="B6803" s="21">
        <v>2.639646E-2</v>
      </c>
      <c r="C6803" s="21">
        <v>4.5629389999999999E-2</v>
      </c>
      <c r="D6803" s="21">
        <v>0.33139825091339897</v>
      </c>
      <c r="E6803" s="21">
        <v>20.223658585428101</v>
      </c>
      <c r="F6803" s="21">
        <v>5.9617450000000002E-2</v>
      </c>
      <c r="G6803" s="21">
        <v>4.4624530000000003E-2</v>
      </c>
      <c r="H6803" s="21">
        <v>31.759005363919901</v>
      </c>
      <c r="I6803" s="21">
        <v>66.515642999999997</v>
      </c>
    </row>
    <row r="6804" spans="1:9" x14ac:dyDescent="0.2">
      <c r="A6804" s="20">
        <v>6803</v>
      </c>
      <c r="B6804" s="21">
        <v>0.01</v>
      </c>
      <c r="C6804" s="21">
        <v>5.1104490000000002E-2</v>
      </c>
      <c r="D6804" s="21">
        <v>0.30979737269172902</v>
      </c>
      <c r="E6804" s="21">
        <v>17.875374444674701</v>
      </c>
      <c r="F6804" s="21">
        <v>6.3063190000000005E-2</v>
      </c>
      <c r="G6804" s="21">
        <v>4.6067740000000003E-2</v>
      </c>
      <c r="H6804" s="21">
        <v>29.6249475092206</v>
      </c>
      <c r="I6804" s="21">
        <v>53.571798300656802</v>
      </c>
    </row>
    <row r="6805" spans="1:9" x14ac:dyDescent="0.2">
      <c r="A6805" s="20">
        <v>6804</v>
      </c>
      <c r="B6805" s="21">
        <v>6.5093020000000001E-2</v>
      </c>
      <c r="C6805" s="21">
        <v>3.7850790000000002E-2</v>
      </c>
      <c r="D6805" s="21">
        <v>0.34976229471764397</v>
      </c>
      <c r="E6805" s="21">
        <v>19.141191789541001</v>
      </c>
      <c r="F6805" s="21">
        <v>6.3283980000000004E-2</v>
      </c>
      <c r="G6805" s="21">
        <v>4.9748880000000002E-2</v>
      </c>
      <c r="H6805" s="21">
        <v>31.670423556330501</v>
      </c>
      <c r="I6805" s="21">
        <v>66.003855691458398</v>
      </c>
    </row>
    <row r="6806" spans="1:9" x14ac:dyDescent="0.2">
      <c r="A6806" s="20">
        <v>6805</v>
      </c>
      <c r="B6806" s="21">
        <v>2.7040302263858802E-2</v>
      </c>
      <c r="C6806" s="21">
        <v>3.4630036132321698E-2</v>
      </c>
      <c r="D6806" s="21">
        <v>0.34061520289249703</v>
      </c>
      <c r="E6806" s="21">
        <v>17.706775410846099</v>
      </c>
      <c r="F6806" s="21">
        <v>5.1114519999999997E-2</v>
      </c>
      <c r="G6806" s="21">
        <v>4.0712852586540699E-2</v>
      </c>
      <c r="H6806" s="21">
        <v>36.944386947525501</v>
      </c>
      <c r="I6806" s="21">
        <v>59.985825470846301</v>
      </c>
    </row>
    <row r="6807" spans="1:9" x14ac:dyDescent="0.2">
      <c r="A6807" s="20">
        <v>6806</v>
      </c>
      <c r="B6807" s="21">
        <v>3.8102009999999999E-2</v>
      </c>
      <c r="C6807" s="21">
        <v>4.2689440000000002E-2</v>
      </c>
      <c r="D6807" s="21">
        <v>0.34579873260849098</v>
      </c>
      <c r="E6807" s="21">
        <v>18.368335897395301</v>
      </c>
      <c r="F6807" s="21">
        <v>6.3875230000000005E-2</v>
      </c>
      <c r="G6807" s="21">
        <v>4.397276E-2</v>
      </c>
      <c r="H6807" s="21">
        <v>29.564169715380999</v>
      </c>
      <c r="I6807" s="21">
        <v>62.022812530565503</v>
      </c>
    </row>
    <row r="6808" spans="1:9" x14ac:dyDescent="0.2">
      <c r="A6808" s="20">
        <v>6807</v>
      </c>
      <c r="B6808" s="21">
        <v>2.63451348710757E-2</v>
      </c>
      <c r="C6808" s="21">
        <v>4.1023761326601502E-2</v>
      </c>
      <c r="D6808" s="21">
        <v>0.36160385305439102</v>
      </c>
      <c r="E6808" s="21">
        <v>20.658198102686601</v>
      </c>
      <c r="F6808" s="21">
        <v>6.3064659999999995E-2</v>
      </c>
      <c r="G6808" s="21">
        <v>5.2685490000000001E-2</v>
      </c>
      <c r="H6808" s="21">
        <v>32.505860182284799</v>
      </c>
      <c r="I6808" s="21">
        <v>72.017978289201494</v>
      </c>
    </row>
    <row r="6809" spans="1:9" x14ac:dyDescent="0.2">
      <c r="A6809" s="20">
        <v>6808</v>
      </c>
      <c r="B6809" s="21">
        <v>5.0427479999999997E-2</v>
      </c>
      <c r="C6809" s="21">
        <v>2.7321406493103498E-2</v>
      </c>
      <c r="D6809" s="21">
        <v>0.34515068093010698</v>
      </c>
      <c r="E6809" s="21">
        <v>15.942887330604</v>
      </c>
      <c r="F6809" s="21">
        <v>5.888163492101E-2</v>
      </c>
      <c r="G6809" s="21">
        <v>3.6894225437548701E-2</v>
      </c>
      <c r="H6809" s="21">
        <v>30.417620348971301</v>
      </c>
      <c r="I6809" s="21">
        <v>52.523036779074303</v>
      </c>
    </row>
    <row r="6810" spans="1:9" x14ac:dyDescent="0.2">
      <c r="A6810" s="20">
        <v>6809</v>
      </c>
      <c r="B6810" s="21">
        <v>3.4365495089239799E-2</v>
      </c>
      <c r="C6810" s="21">
        <v>4.5007970000000001E-2</v>
      </c>
      <c r="D6810" s="21">
        <v>0.338340707366652</v>
      </c>
      <c r="E6810" s="21">
        <v>17.368686164087599</v>
      </c>
      <c r="F6810" s="21">
        <v>5.4658459999999999E-2</v>
      </c>
      <c r="G6810" s="21">
        <v>4.3614222387146101E-2</v>
      </c>
      <c r="H6810" s="21">
        <v>34.0104833981475</v>
      </c>
      <c r="I6810" s="21">
        <v>60.209352899999999</v>
      </c>
    </row>
    <row r="6811" spans="1:9" x14ac:dyDescent="0.2">
      <c r="A6811" s="20">
        <v>6810</v>
      </c>
      <c r="B6811" s="21">
        <v>2.04277466435057E-2</v>
      </c>
      <c r="C6811" s="21">
        <v>3.8903010000000002E-2</v>
      </c>
      <c r="D6811" s="21">
        <v>0.36345230612146501</v>
      </c>
      <c r="E6811" s="21">
        <v>16.491898077216899</v>
      </c>
      <c r="F6811" s="21">
        <v>5.8959350000000001E-2</v>
      </c>
      <c r="G6811" s="21">
        <v>3.4089026820872302E-2</v>
      </c>
      <c r="H6811" s="21">
        <v>32.129172400000002</v>
      </c>
      <c r="I6811" s="21">
        <v>58.523719482542802</v>
      </c>
    </row>
    <row r="6812" spans="1:9" x14ac:dyDescent="0.2">
      <c r="A6812" s="20">
        <v>6811</v>
      </c>
      <c r="B6812" s="21">
        <v>4.6624939999999997E-2</v>
      </c>
      <c r="C6812" s="21">
        <v>3.6444009999999999E-2</v>
      </c>
      <c r="D6812" s="21">
        <v>0.33848622881021001</v>
      </c>
      <c r="E6812" s="21">
        <v>18.243127910374</v>
      </c>
      <c r="F6812" s="21">
        <v>6.9056179999999995E-2</v>
      </c>
      <c r="G6812" s="21">
        <v>4.3709499999999998E-2</v>
      </c>
      <c r="H6812" s="21">
        <v>30.600066073613402</v>
      </c>
      <c r="I6812" s="21">
        <v>57.662513903286801</v>
      </c>
    </row>
    <row r="6813" spans="1:9" x14ac:dyDescent="0.2">
      <c r="A6813" s="20">
        <v>6812</v>
      </c>
      <c r="B6813" s="21">
        <v>1.8494049627846499E-2</v>
      </c>
      <c r="C6813" s="21">
        <v>4.3594506616532899E-2</v>
      </c>
      <c r="D6813" s="21">
        <v>0.334908096866954</v>
      </c>
      <c r="E6813" s="21">
        <v>19.464936203135601</v>
      </c>
      <c r="F6813" s="21">
        <v>6.3982670000000005E-2</v>
      </c>
      <c r="G6813" s="21">
        <v>4.5508848552893298E-2</v>
      </c>
      <c r="H6813" s="21">
        <v>31.852766135458101</v>
      </c>
      <c r="I6813" s="21">
        <v>62.284229699999997</v>
      </c>
    </row>
    <row r="6814" spans="1:9" x14ac:dyDescent="0.2">
      <c r="A6814" s="20">
        <v>6813</v>
      </c>
      <c r="B6814" s="21">
        <v>2.743891E-2</v>
      </c>
      <c r="C6814" s="21">
        <v>4.1179279999999999E-2</v>
      </c>
      <c r="D6814" s="21">
        <v>0.35839123457279898</v>
      </c>
      <c r="E6814" s="21">
        <v>21.190550999999999</v>
      </c>
      <c r="F6814" s="21">
        <v>6.586264E-2</v>
      </c>
      <c r="G6814" s="21">
        <v>3.5915059999999999E-2</v>
      </c>
      <c r="H6814" s="21">
        <v>34.9857014143778</v>
      </c>
      <c r="I6814" s="21">
        <v>72.734420113601104</v>
      </c>
    </row>
    <row r="6815" spans="1:9" x14ac:dyDescent="0.2">
      <c r="A6815" s="20">
        <v>6814</v>
      </c>
      <c r="B6815" s="21">
        <v>0.01</v>
      </c>
      <c r="C6815" s="21">
        <v>3.5842119999999998E-2</v>
      </c>
      <c r="D6815" s="21">
        <v>0.32939954277815697</v>
      </c>
      <c r="E6815" s="21">
        <v>16.8067677711018</v>
      </c>
      <c r="F6815" s="21">
        <v>5.605537E-2</v>
      </c>
      <c r="G6815" s="21">
        <v>4.6048798360372303E-2</v>
      </c>
      <c r="H6815" s="21">
        <v>30.644030988116601</v>
      </c>
      <c r="I6815" s="21">
        <v>52.514860400134502</v>
      </c>
    </row>
    <row r="6816" spans="1:9" x14ac:dyDescent="0.2">
      <c r="A6816" s="20">
        <v>6815</v>
      </c>
      <c r="B6816" s="21">
        <v>1.8640629999999998E-2</v>
      </c>
      <c r="C6816" s="21">
        <v>3.7311530000000002E-2</v>
      </c>
      <c r="D6816" s="21">
        <v>0.36834467406761501</v>
      </c>
      <c r="E6816" s="21">
        <v>15.960492038104601</v>
      </c>
      <c r="F6816" s="21">
        <v>5.8337409999999999E-2</v>
      </c>
      <c r="G6816" s="21">
        <v>4.1610046212694797E-2</v>
      </c>
      <c r="H6816" s="21">
        <v>33.383316936461597</v>
      </c>
      <c r="I6816" s="21">
        <v>57.038503834907999</v>
      </c>
    </row>
    <row r="6817" spans="1:9" x14ac:dyDescent="0.2">
      <c r="A6817" s="20">
        <v>6816</v>
      </c>
      <c r="B6817" s="21">
        <v>4.2677939999999998E-2</v>
      </c>
      <c r="C6817" s="21">
        <v>3.3273610000000002E-2</v>
      </c>
      <c r="D6817" s="21">
        <v>0.348207985114381</v>
      </c>
      <c r="E6817" s="21">
        <v>16.7045020399365</v>
      </c>
      <c r="F6817" s="21">
        <v>5.4515186015612102E-2</v>
      </c>
      <c r="G6817" s="21">
        <v>5.0399079999999999E-2</v>
      </c>
      <c r="H6817" s="21">
        <v>29.454489620268198</v>
      </c>
      <c r="I6817" s="21">
        <v>57.381954815798302</v>
      </c>
    </row>
    <row r="6818" spans="1:9" x14ac:dyDescent="0.2">
      <c r="A6818" s="20">
        <v>6817</v>
      </c>
      <c r="B6818" s="21">
        <v>1.0531959428456099E-2</v>
      </c>
      <c r="C6818" s="21">
        <v>3.4893683826318501E-2</v>
      </c>
      <c r="D6818" s="21">
        <v>0.376379773302151</v>
      </c>
      <c r="E6818" s="21">
        <v>21.064623304403302</v>
      </c>
      <c r="F6818" s="21">
        <v>5.7673370000000002E-2</v>
      </c>
      <c r="G6818" s="21">
        <v>4.7375899999999999E-2</v>
      </c>
      <c r="H6818" s="21">
        <v>32.428928900000002</v>
      </c>
      <c r="I6818" s="21">
        <v>75.839553814949596</v>
      </c>
    </row>
    <row r="6819" spans="1:9" x14ac:dyDescent="0.2">
      <c r="A6819" s="20">
        <v>6818</v>
      </c>
      <c r="B6819" s="21">
        <v>1.7782814130674202E-2</v>
      </c>
      <c r="C6819" s="21">
        <v>4.3270410000000002E-2</v>
      </c>
      <c r="D6819" s="21">
        <v>0.34380196448823702</v>
      </c>
      <c r="E6819" s="21">
        <v>17.5928185817253</v>
      </c>
      <c r="F6819" s="21">
        <v>6.7791100000000007E-2</v>
      </c>
      <c r="G6819" s="21">
        <v>4.2289373930251797E-2</v>
      </c>
      <c r="H6819" s="21">
        <v>31.411496890146299</v>
      </c>
      <c r="I6819" s="21">
        <v>56.644213999999998</v>
      </c>
    </row>
    <row r="6820" spans="1:9" x14ac:dyDescent="0.2">
      <c r="A6820" s="20">
        <v>6819</v>
      </c>
      <c r="B6820" s="21">
        <v>3.9964470000000002E-2</v>
      </c>
      <c r="C6820" s="21">
        <v>3.5235202543758198E-2</v>
      </c>
      <c r="D6820" s="21">
        <v>0.36396521999999998</v>
      </c>
      <c r="E6820" s="21">
        <v>17.368675135625601</v>
      </c>
      <c r="F6820" s="21">
        <v>5.8754130000000002E-2</v>
      </c>
      <c r="G6820" s="21">
        <v>4.3959669999999999E-2</v>
      </c>
      <c r="H6820" s="21">
        <v>33.985815229646001</v>
      </c>
      <c r="I6820" s="21">
        <v>61.901020683553597</v>
      </c>
    </row>
    <row r="6821" spans="1:9" x14ac:dyDescent="0.2">
      <c r="A6821" s="20">
        <v>6820</v>
      </c>
      <c r="B6821" s="21">
        <v>3.1845900000000003E-2</v>
      </c>
      <c r="C6821" s="21">
        <v>3.734672E-2</v>
      </c>
      <c r="D6821" s="21">
        <v>0.31221685635499102</v>
      </c>
      <c r="E6821" s="21">
        <v>19.276377975923701</v>
      </c>
      <c r="F6821" s="21">
        <v>5.7554470000000003E-2</v>
      </c>
      <c r="G6821" s="21">
        <v>5.2752060000000003E-2</v>
      </c>
      <c r="H6821" s="21">
        <v>31.491419364215101</v>
      </c>
      <c r="I6821" s="21">
        <v>57.977722704440701</v>
      </c>
    </row>
    <row r="6822" spans="1:9" x14ac:dyDescent="0.2">
      <c r="A6822" s="20">
        <v>6821</v>
      </c>
      <c r="B6822" s="21">
        <v>6.988055E-2</v>
      </c>
      <c r="C6822" s="21">
        <v>3.3691731707153998E-2</v>
      </c>
      <c r="D6822" s="21">
        <v>0.37064187764217499</v>
      </c>
      <c r="E6822" s="21">
        <v>16.591911716829198</v>
      </c>
      <c r="F6822" s="21">
        <v>6.2193652145893799E-2</v>
      </c>
      <c r="G6822" s="21">
        <v>4.4423780000000003E-2</v>
      </c>
      <c r="H6822" s="21">
        <v>34.1462262673354</v>
      </c>
      <c r="I6822" s="21">
        <v>60.837082663356497</v>
      </c>
    </row>
    <row r="6823" spans="1:9" x14ac:dyDescent="0.2">
      <c r="A6823" s="20">
        <v>6822</v>
      </c>
      <c r="B6823" s="21">
        <v>6.7508449999999998E-2</v>
      </c>
      <c r="C6823" s="21">
        <v>3.60942795823972E-2</v>
      </c>
      <c r="D6823" s="21">
        <v>0.358785809467348</v>
      </c>
      <c r="E6823" s="21">
        <v>17.707503800000001</v>
      </c>
      <c r="F6823" s="21">
        <v>5.8127470000000001E-2</v>
      </c>
      <c r="G6823" s="21">
        <v>3.8271560000000003E-2</v>
      </c>
      <c r="H6823" s="21">
        <v>29.9922210363268</v>
      </c>
      <c r="I6823" s="21">
        <v>64.533922598401503</v>
      </c>
    </row>
    <row r="6824" spans="1:9" x14ac:dyDescent="0.2">
      <c r="A6824" s="20">
        <v>6823</v>
      </c>
      <c r="B6824" s="21">
        <v>2.6981163058732601E-2</v>
      </c>
      <c r="C6824" s="21">
        <v>4.0137990460653201E-2</v>
      </c>
      <c r="D6824" s="21">
        <v>0.33209071651216299</v>
      </c>
      <c r="E6824" s="21">
        <v>16.743858961304699</v>
      </c>
      <c r="F6824" s="21">
        <v>6.1463669999999998E-2</v>
      </c>
      <c r="G6824" s="21">
        <v>3.92889887325234E-2</v>
      </c>
      <c r="H6824" s="21">
        <v>29.204393838452699</v>
      </c>
      <c r="I6824" s="21">
        <v>53.509969077214201</v>
      </c>
    </row>
    <row r="6825" spans="1:9" x14ac:dyDescent="0.2">
      <c r="A6825" s="20">
        <v>6824</v>
      </c>
      <c r="B6825" s="21">
        <v>4.835706E-2</v>
      </c>
      <c r="C6825" s="21">
        <v>4.4444640000000001E-2</v>
      </c>
      <c r="D6825" s="21">
        <v>0.36229858295253597</v>
      </c>
      <c r="E6825" s="21">
        <v>21.152045640237301</v>
      </c>
      <c r="F6825" s="21">
        <v>5.8156359999999997E-2</v>
      </c>
      <c r="G6825" s="21">
        <v>4.4059050000000002E-2</v>
      </c>
      <c r="H6825" s="21">
        <v>29.668266186791499</v>
      </c>
      <c r="I6825" s="21">
        <v>78.844088912085397</v>
      </c>
    </row>
    <row r="6826" spans="1:9" x14ac:dyDescent="0.2">
      <c r="A6826" s="20">
        <v>6825</v>
      </c>
      <c r="B6826" s="21">
        <v>5.1239239999999998E-2</v>
      </c>
      <c r="C6826" s="21">
        <v>4.1494120000000002E-2</v>
      </c>
      <c r="D6826" s="21">
        <v>0.31965662223715602</v>
      </c>
      <c r="E6826" s="21">
        <v>17.446952526758199</v>
      </c>
      <c r="F6826" s="21">
        <v>6.1954389999999998E-2</v>
      </c>
      <c r="G6826" s="21">
        <v>5.0624540000000003E-2</v>
      </c>
      <c r="H6826" s="21">
        <v>32.535323098531698</v>
      </c>
      <c r="I6826" s="21">
        <v>54.655016450142398</v>
      </c>
    </row>
    <row r="6827" spans="1:9" x14ac:dyDescent="0.2">
      <c r="A6827" s="20">
        <v>6826</v>
      </c>
      <c r="B6827" s="21">
        <v>3.10378171296339E-2</v>
      </c>
      <c r="C6827" s="21">
        <v>4.715395E-2</v>
      </c>
      <c r="D6827" s="21">
        <v>0.33505337137552998</v>
      </c>
      <c r="E6827" s="21">
        <v>17.377624833469898</v>
      </c>
      <c r="F6827" s="21">
        <v>5.9099699999999998E-2</v>
      </c>
      <c r="G6827" s="21">
        <v>4.2549419999999998E-2</v>
      </c>
      <c r="H6827" s="21">
        <v>29.439547920172</v>
      </c>
      <c r="I6827" s="21">
        <v>58.5710282480564</v>
      </c>
    </row>
    <row r="6828" spans="1:9" x14ac:dyDescent="0.2">
      <c r="A6828" s="20">
        <v>6827</v>
      </c>
      <c r="B6828" s="21">
        <v>1.75668769525269E-2</v>
      </c>
      <c r="C6828" s="21">
        <v>4.4199460000000003E-2</v>
      </c>
      <c r="D6828" s="21">
        <v>0.32797821679193001</v>
      </c>
      <c r="E6828" s="21">
        <v>18.800512206266099</v>
      </c>
      <c r="F6828" s="21">
        <v>5.5410250000000001E-2</v>
      </c>
      <c r="G6828" s="21">
        <v>3.9527656642436897E-2</v>
      </c>
      <c r="H6828" s="21">
        <v>27.1499483691099</v>
      </c>
      <c r="I6828" s="21">
        <v>61.540239617801397</v>
      </c>
    </row>
    <row r="6829" spans="1:9" x14ac:dyDescent="0.2">
      <c r="A6829" s="20">
        <v>6828</v>
      </c>
      <c r="B6829" s="21">
        <v>3.981552E-2</v>
      </c>
      <c r="C6829" s="21">
        <v>4.0191949999999997E-2</v>
      </c>
      <c r="D6829" s="21">
        <v>0.363399925754679</v>
      </c>
      <c r="E6829" s="21">
        <v>15.590713735842201</v>
      </c>
      <c r="F6829" s="21">
        <v>6.627044E-2</v>
      </c>
      <c r="G6829" s="21">
        <v>4.5044710000000002E-2</v>
      </c>
      <c r="H6829" s="21">
        <v>30.921966382366701</v>
      </c>
      <c r="I6829" s="21">
        <v>54.4604172291778</v>
      </c>
    </row>
    <row r="6830" spans="1:9" x14ac:dyDescent="0.2">
      <c r="A6830" s="20">
        <v>6829</v>
      </c>
      <c r="B6830" s="21">
        <v>3.7407309999999999E-2</v>
      </c>
      <c r="C6830" s="21">
        <v>3.3741649999999998E-2</v>
      </c>
      <c r="D6830" s="21">
        <v>0.36996657924717302</v>
      </c>
      <c r="E6830" s="21">
        <v>18.885365749007399</v>
      </c>
      <c r="F6830" s="21">
        <v>7.0089830000000006E-2</v>
      </c>
      <c r="G6830" s="21">
        <v>4.6637339999999999E-2</v>
      </c>
      <c r="H6830" s="21">
        <v>31.922632997012599</v>
      </c>
      <c r="I6830" s="21">
        <v>64.261966200000003</v>
      </c>
    </row>
    <row r="6831" spans="1:9" x14ac:dyDescent="0.2">
      <c r="A6831" s="20">
        <v>6830</v>
      </c>
      <c r="B6831" s="21">
        <v>3.3463529999999998E-2</v>
      </c>
      <c r="C6831" s="21">
        <v>3.8828210000000002E-2</v>
      </c>
      <c r="D6831" s="21">
        <v>0.33602099000000002</v>
      </c>
      <c r="E6831" s="21">
        <v>18.0894935174598</v>
      </c>
      <c r="F6831" s="21">
        <v>6.3487849999999998E-2</v>
      </c>
      <c r="G6831" s="21">
        <v>4.7580249999999998E-2</v>
      </c>
      <c r="H6831" s="21">
        <v>30.699503102929199</v>
      </c>
      <c r="I6831" s="21">
        <v>57.887146928733301</v>
      </c>
    </row>
    <row r="6832" spans="1:9" x14ac:dyDescent="0.2">
      <c r="A6832" s="20">
        <v>6831</v>
      </c>
      <c r="B6832" s="21">
        <v>4.6634750000000003E-2</v>
      </c>
      <c r="C6832" s="21">
        <v>3.709875E-2</v>
      </c>
      <c r="D6832" s="21">
        <v>0.31957161489311298</v>
      </c>
      <c r="E6832" s="21">
        <v>16.966427023631098</v>
      </c>
      <c r="F6832" s="21">
        <v>5.3491110000000001E-2</v>
      </c>
      <c r="G6832" s="21">
        <v>3.6494550000000001E-2</v>
      </c>
      <c r="H6832" s="21">
        <v>29.3386485551537</v>
      </c>
      <c r="I6832" s="21">
        <v>54.5611522831041</v>
      </c>
    </row>
    <row r="6833" spans="1:9" x14ac:dyDescent="0.2">
      <c r="A6833" s="20">
        <v>6832</v>
      </c>
      <c r="B6833" s="21">
        <v>2.873906E-2</v>
      </c>
      <c r="C6833" s="21">
        <v>5.1436910000000002E-2</v>
      </c>
      <c r="D6833" s="21">
        <v>0.32546251226242201</v>
      </c>
      <c r="E6833" s="21">
        <v>18.207586971313699</v>
      </c>
      <c r="F6833" s="21">
        <v>5.9858809999999998E-2</v>
      </c>
      <c r="G6833" s="21">
        <v>4.6579500000000003E-2</v>
      </c>
      <c r="H6833" s="21">
        <v>33.9328068770402</v>
      </c>
      <c r="I6833" s="21">
        <v>59.951173363349099</v>
      </c>
    </row>
    <row r="6834" spans="1:9" x14ac:dyDescent="0.2">
      <c r="A6834" s="20">
        <v>6833</v>
      </c>
      <c r="B6834" s="21">
        <v>2.2720036786312799E-2</v>
      </c>
      <c r="C6834" s="21">
        <v>3.9040579999999998E-2</v>
      </c>
      <c r="D6834" s="21">
        <v>0.34684145247021703</v>
      </c>
      <c r="E6834" s="21">
        <v>21.8316885422505</v>
      </c>
      <c r="F6834" s="21">
        <v>6.22244844769827E-2</v>
      </c>
      <c r="G6834" s="21">
        <v>4.6300768788125203E-2</v>
      </c>
      <c r="H6834" s="21">
        <v>33.220642813804602</v>
      </c>
      <c r="I6834" s="21">
        <v>72.3204593176701</v>
      </c>
    </row>
    <row r="6835" spans="1:9" x14ac:dyDescent="0.2">
      <c r="A6835" s="20">
        <v>6834</v>
      </c>
      <c r="B6835" s="21">
        <v>4.1636244555247399E-2</v>
      </c>
      <c r="C6835" s="21">
        <v>3.8299048213318997E-2</v>
      </c>
      <c r="D6835" s="21">
        <v>0.34558563082101301</v>
      </c>
      <c r="E6835" s="21">
        <v>19.8755158692287</v>
      </c>
      <c r="F6835" s="21">
        <v>5.2573969999999998E-2</v>
      </c>
      <c r="G6835" s="21">
        <v>4.2797684387983898E-2</v>
      </c>
      <c r="H6835" s="21">
        <v>32.279448201474302</v>
      </c>
      <c r="I6835" s="21">
        <v>70.031672359906494</v>
      </c>
    </row>
    <row r="6836" spans="1:9" x14ac:dyDescent="0.2">
      <c r="A6836" s="20">
        <v>6835</v>
      </c>
      <c r="B6836" s="21">
        <v>4.5789549999999998E-2</v>
      </c>
      <c r="C6836" s="21">
        <v>5.0288069999999997E-2</v>
      </c>
      <c r="D6836" s="21">
        <v>0.33819819706204601</v>
      </c>
      <c r="E6836" s="21">
        <v>21.149468154217399</v>
      </c>
      <c r="F6836" s="21">
        <v>5.8319160000000002E-2</v>
      </c>
      <c r="G6836" s="21">
        <v>5.0680049999999997E-2</v>
      </c>
      <c r="H6836" s="21">
        <v>34.201645265906997</v>
      </c>
      <c r="I6836" s="21">
        <v>74.2897904324564</v>
      </c>
    </row>
    <row r="6837" spans="1:9" x14ac:dyDescent="0.2">
      <c r="A6837" s="20">
        <v>6836</v>
      </c>
      <c r="B6837" s="21">
        <v>2.2350325841499201E-2</v>
      </c>
      <c r="C6837" s="21">
        <v>3.4031029999999997E-2</v>
      </c>
      <c r="D6837" s="21">
        <v>0.32840594385740701</v>
      </c>
      <c r="E6837" s="21">
        <v>20.561152417944101</v>
      </c>
      <c r="F6837" s="21">
        <v>5.3976570000000001E-2</v>
      </c>
      <c r="G6837" s="21">
        <v>4.7261949999999997E-2</v>
      </c>
      <c r="H6837" s="21">
        <v>29.797122482232499</v>
      </c>
      <c r="I6837" s="21">
        <v>65.384778004536898</v>
      </c>
    </row>
    <row r="6838" spans="1:9" x14ac:dyDescent="0.2">
      <c r="A6838" s="20">
        <v>6837</v>
      </c>
      <c r="B6838" s="21">
        <v>5.3921360000000002E-2</v>
      </c>
      <c r="C6838" s="21">
        <v>3.7708419999999999E-2</v>
      </c>
      <c r="D6838" s="21">
        <v>0.37756849895262101</v>
      </c>
      <c r="E6838" s="21">
        <v>19.7575955020341</v>
      </c>
      <c r="F6838" s="21">
        <v>5.5851430000000001E-2</v>
      </c>
      <c r="G6838" s="21">
        <v>4.0714519999999997E-2</v>
      </c>
      <c r="H6838" s="21">
        <v>31.178152545088501</v>
      </c>
      <c r="I6838" s="21">
        <v>76.328096281663704</v>
      </c>
    </row>
    <row r="6839" spans="1:9" x14ac:dyDescent="0.2">
      <c r="A6839" s="20">
        <v>6838</v>
      </c>
      <c r="B6839" s="21">
        <v>1.34427829333588E-2</v>
      </c>
      <c r="C6839" s="21">
        <v>3.3540380000000002E-2</v>
      </c>
      <c r="D6839" s="21">
        <v>0.33259998236027299</v>
      </c>
      <c r="E6839" s="21">
        <v>17.651345684683101</v>
      </c>
      <c r="F6839" s="21">
        <v>6.2697310000000006E-2</v>
      </c>
      <c r="G6839" s="21">
        <v>4.7345789999999999E-2</v>
      </c>
      <c r="H6839" s="21">
        <v>33.940534137807703</v>
      </c>
      <c r="I6839" s="21">
        <v>53.683264574824399</v>
      </c>
    </row>
    <row r="6840" spans="1:9" x14ac:dyDescent="0.2">
      <c r="A6840" s="20">
        <v>6839</v>
      </c>
      <c r="B6840" s="21">
        <v>3.1328300000000003E-2</v>
      </c>
      <c r="C6840" s="21">
        <v>4.9571174996191902E-2</v>
      </c>
      <c r="D6840" s="21">
        <v>0.32834299362368202</v>
      </c>
      <c r="E6840" s="21">
        <v>19.250129366055901</v>
      </c>
      <c r="F6840" s="21">
        <v>6.075258E-2</v>
      </c>
      <c r="G6840" s="21">
        <v>3.5562975466631702E-2</v>
      </c>
      <c r="H6840" s="21">
        <v>31.922785672841499</v>
      </c>
      <c r="I6840" s="21">
        <v>63.827528856135402</v>
      </c>
    </row>
    <row r="6841" spans="1:9" x14ac:dyDescent="0.2">
      <c r="A6841" s="20">
        <v>6840</v>
      </c>
      <c r="B6841" s="21">
        <v>3.6129870000000001E-2</v>
      </c>
      <c r="C6841" s="21">
        <v>4.1486120000000001E-2</v>
      </c>
      <c r="D6841" s="21">
        <v>0.36794654726810799</v>
      </c>
      <c r="E6841" s="21">
        <v>17.8674551282799</v>
      </c>
      <c r="F6841" s="21">
        <v>5.5524909999999997E-2</v>
      </c>
      <c r="G6841" s="21">
        <v>4.2612289999999997E-2</v>
      </c>
      <c r="H6841" s="21">
        <v>35.002813821429399</v>
      </c>
      <c r="I6841" s="21">
        <v>66.891509169509007</v>
      </c>
    </row>
    <row r="6842" spans="1:9" x14ac:dyDescent="0.2">
      <c r="A6842" s="20">
        <v>6841</v>
      </c>
      <c r="B6842" s="21">
        <v>3.0456644310221E-2</v>
      </c>
      <c r="C6842" s="21">
        <v>4.5809272457098697E-2</v>
      </c>
      <c r="D6842" s="21">
        <v>0.33935025136268399</v>
      </c>
      <c r="E6842" s="21">
        <v>18.003344766426501</v>
      </c>
      <c r="F6842" s="21">
        <v>6.0664620000000002E-2</v>
      </c>
      <c r="G6842" s="21">
        <v>4.295305E-2</v>
      </c>
      <c r="H6842" s="21">
        <v>28.099697180909398</v>
      </c>
      <c r="I6842" s="21">
        <v>60.7426159327091</v>
      </c>
    </row>
    <row r="6843" spans="1:9" x14ac:dyDescent="0.2">
      <c r="A6843" s="20">
        <v>6842</v>
      </c>
      <c r="B6843" s="21">
        <v>3.1524092896732102E-2</v>
      </c>
      <c r="C6843" s="21">
        <v>4.1031060000000001E-2</v>
      </c>
      <c r="D6843" s="21">
        <v>0.35523836029064298</v>
      </c>
      <c r="E6843" s="21">
        <v>20.117177112740499</v>
      </c>
      <c r="F6843" s="21">
        <v>5.9188028239689501E-2</v>
      </c>
      <c r="G6843" s="21">
        <v>4.8305420000000002E-2</v>
      </c>
      <c r="H6843" s="21">
        <v>27.9642309343891</v>
      </c>
      <c r="I6843" s="21">
        <v>70.588316599999999</v>
      </c>
    </row>
    <row r="6844" spans="1:9" x14ac:dyDescent="0.2">
      <c r="A6844" s="20">
        <v>6843</v>
      </c>
      <c r="B6844" s="21">
        <v>6.8066119999999994E-2</v>
      </c>
      <c r="C6844" s="21">
        <v>4.9383063808370001E-2</v>
      </c>
      <c r="D6844" s="21">
        <v>0.32749667390458098</v>
      </c>
      <c r="E6844" s="21">
        <v>17.075776130722701</v>
      </c>
      <c r="F6844" s="21">
        <v>6.5414260000000002E-2</v>
      </c>
      <c r="G6844" s="21">
        <v>0.06</v>
      </c>
      <c r="H6844" s="21">
        <v>30.607655839766402</v>
      </c>
      <c r="I6844" s="21">
        <v>56.463526967486203</v>
      </c>
    </row>
    <row r="6845" spans="1:9" x14ac:dyDescent="0.2">
      <c r="A6845" s="20">
        <v>6844</v>
      </c>
      <c r="B6845" s="21">
        <v>2.7236739999999999E-2</v>
      </c>
      <c r="C6845" s="21">
        <v>4.247219E-2</v>
      </c>
      <c r="D6845" s="21">
        <v>0.35512166333022999</v>
      </c>
      <c r="E6845" s="21">
        <v>17.495692574809802</v>
      </c>
      <c r="F6845" s="21">
        <v>5.063086E-2</v>
      </c>
      <c r="G6845" s="21">
        <v>4.3533370000000002E-2</v>
      </c>
      <c r="H6845" s="21">
        <v>32.766795611328803</v>
      </c>
      <c r="I6845" s="21">
        <v>64.180693538342595</v>
      </c>
    </row>
    <row r="6846" spans="1:9" x14ac:dyDescent="0.2">
      <c r="A6846" s="20">
        <v>6845</v>
      </c>
      <c r="B6846" s="21">
        <v>7.6618329999999998E-2</v>
      </c>
      <c r="C6846" s="21">
        <v>3.9249199999999998E-2</v>
      </c>
      <c r="D6846" s="21">
        <v>0.35970387883446803</v>
      </c>
      <c r="E6846" s="21">
        <v>20.605010240028601</v>
      </c>
      <c r="F6846" s="21">
        <v>5.7295665993116203E-2</v>
      </c>
      <c r="G6846" s="21">
        <v>5.2324710000000003E-2</v>
      </c>
      <c r="H6846" s="21">
        <v>33.021967455406497</v>
      </c>
      <c r="I6846" s="21">
        <v>76.8945936026266</v>
      </c>
    </row>
    <row r="6847" spans="1:9" x14ac:dyDescent="0.2">
      <c r="A6847" s="20">
        <v>6846</v>
      </c>
      <c r="B6847" s="21">
        <v>4.6556901695965699E-2</v>
      </c>
      <c r="C6847" s="21">
        <v>3.4129310758605598E-2</v>
      </c>
      <c r="D6847" s="21">
        <v>0.32267409195000502</v>
      </c>
      <c r="E6847" s="21">
        <v>19.099766130949899</v>
      </c>
      <c r="F6847" s="21">
        <v>6.858707E-2</v>
      </c>
      <c r="G6847" s="21">
        <v>5.1789090000000003E-2</v>
      </c>
      <c r="H6847" s="21">
        <v>31.1226451952177</v>
      </c>
      <c r="I6847" s="21">
        <v>56.574514704372497</v>
      </c>
    </row>
    <row r="6848" spans="1:9" x14ac:dyDescent="0.2">
      <c r="A6848" s="20">
        <v>6847</v>
      </c>
      <c r="B6848" s="21">
        <v>4.138083E-2</v>
      </c>
      <c r="C6848" s="21">
        <v>3.783483E-2</v>
      </c>
      <c r="D6848" s="21">
        <v>0.33431852425130298</v>
      </c>
      <c r="E6848" s="21">
        <v>16.167422246843898</v>
      </c>
      <c r="F6848" s="21">
        <v>5.5179810000000003E-2</v>
      </c>
      <c r="G6848" s="21">
        <v>3.8351000000000003E-2</v>
      </c>
      <c r="H6848" s="21">
        <v>33.662760749566502</v>
      </c>
      <c r="I6848" s="21">
        <v>54.083809773705802</v>
      </c>
    </row>
    <row r="6849" spans="1:9" x14ac:dyDescent="0.2">
      <c r="A6849" s="20">
        <v>6848</v>
      </c>
      <c r="B6849" s="21">
        <v>4.7143610000000002E-2</v>
      </c>
      <c r="C6849" s="21">
        <v>3.5342405774555101E-2</v>
      </c>
      <c r="D6849" s="21">
        <v>0.32690330774468301</v>
      </c>
      <c r="E6849" s="21">
        <v>16.598084313409501</v>
      </c>
      <c r="F6849" s="21">
        <v>5.5594400000000002E-2</v>
      </c>
      <c r="G6849" s="21">
        <v>5.1695646833731901E-2</v>
      </c>
      <c r="H6849" s="21">
        <v>32.431424503349703</v>
      </c>
      <c r="I6849" s="21">
        <v>53.393724412864302</v>
      </c>
    </row>
    <row r="6850" spans="1:9" x14ac:dyDescent="0.2">
      <c r="A6850" s="20">
        <v>6849</v>
      </c>
      <c r="B6850" s="21">
        <v>7.7948920000000005E-2</v>
      </c>
      <c r="C6850" s="21">
        <v>3.67555164515736E-2</v>
      </c>
      <c r="D6850" s="21">
        <v>0.33443948200498702</v>
      </c>
      <c r="E6850" s="21">
        <v>18.5688705171303</v>
      </c>
      <c r="F6850" s="21">
        <v>5.840994E-2</v>
      </c>
      <c r="G6850" s="21">
        <v>4.14761945059645E-2</v>
      </c>
      <c r="H6850" s="21">
        <v>31.731500963975002</v>
      </c>
      <c r="I6850" s="21">
        <v>63.215547600000001</v>
      </c>
    </row>
    <row r="6851" spans="1:9" x14ac:dyDescent="0.2">
      <c r="A6851" s="20">
        <v>6850</v>
      </c>
      <c r="B6851" s="21">
        <v>2.50961E-2</v>
      </c>
      <c r="C6851" s="21">
        <v>4.8571429999999999E-2</v>
      </c>
      <c r="D6851" s="21">
        <v>0.37702158390252599</v>
      </c>
      <c r="E6851" s="21">
        <v>19.626213765982001</v>
      </c>
      <c r="F6851" s="21">
        <v>6.7343810000000004E-2</v>
      </c>
      <c r="G6851" s="21">
        <v>4.5045929999999998E-2</v>
      </c>
      <c r="H6851" s="21">
        <v>34.260916751116802</v>
      </c>
      <c r="I6851" s="21">
        <v>72.467029999999994</v>
      </c>
    </row>
    <row r="6852" spans="1:9" x14ac:dyDescent="0.2">
      <c r="A6852" s="20">
        <v>6851</v>
      </c>
      <c r="B6852" s="21">
        <v>2.3193729999999999E-2</v>
      </c>
      <c r="C6852" s="21">
        <v>4.0070392439523199E-2</v>
      </c>
      <c r="D6852" s="21">
        <v>0.35013787657363399</v>
      </c>
      <c r="E6852" s="21">
        <v>19.5913885690168</v>
      </c>
      <c r="F6852" s="21">
        <v>6.3011049999999999E-2</v>
      </c>
      <c r="G6852" s="21">
        <v>5.648276E-2</v>
      </c>
      <c r="H6852" s="21">
        <v>31.730582893988402</v>
      </c>
      <c r="I6852" s="21">
        <v>65.29650890952</v>
      </c>
    </row>
    <row r="6853" spans="1:9" x14ac:dyDescent="0.2">
      <c r="A6853" s="20">
        <v>6852</v>
      </c>
      <c r="B6853" s="21">
        <v>2.8677007051421101E-2</v>
      </c>
      <c r="C6853" s="21">
        <v>3.3906930000000002E-2</v>
      </c>
      <c r="D6853" s="21">
        <v>0.38396059976124602</v>
      </c>
      <c r="E6853" s="21">
        <v>17.987213799999999</v>
      </c>
      <c r="F6853" s="21">
        <v>5.5687889999999997E-2</v>
      </c>
      <c r="G6853" s="21">
        <v>4.7583590000000002E-2</v>
      </c>
      <c r="H6853" s="21">
        <v>30.146044060351901</v>
      </c>
      <c r="I6853" s="21">
        <v>67.874447023342597</v>
      </c>
    </row>
    <row r="6854" spans="1:9" x14ac:dyDescent="0.2">
      <c r="A6854" s="20">
        <v>6853</v>
      </c>
      <c r="B6854" s="21">
        <v>4.0482150000000001E-2</v>
      </c>
      <c r="C6854" s="21">
        <v>3.4411119957102498E-2</v>
      </c>
      <c r="D6854" s="21">
        <v>0.374655502823041</v>
      </c>
      <c r="E6854" s="21">
        <v>17.329956068258099</v>
      </c>
      <c r="F6854" s="21">
        <v>6.0577720000000002E-2</v>
      </c>
      <c r="G6854" s="21">
        <v>4.1785379999999997E-2</v>
      </c>
      <c r="H6854" s="21">
        <v>31.164284646268499</v>
      </c>
      <c r="I6854" s="21">
        <v>63.087615806240599</v>
      </c>
    </row>
    <row r="6855" spans="1:9" x14ac:dyDescent="0.2">
      <c r="A6855" s="20">
        <v>6854</v>
      </c>
      <c r="B6855" s="21">
        <v>1.41134331278114E-2</v>
      </c>
      <c r="C6855" s="21">
        <v>3.9715689999999998E-2</v>
      </c>
      <c r="D6855" s="21">
        <v>0.36761780272154698</v>
      </c>
      <c r="E6855" s="21">
        <v>19.5619319775879</v>
      </c>
      <c r="F6855" s="21">
        <v>5.9241830000000002E-2</v>
      </c>
      <c r="G6855" s="21">
        <v>4.72273686658293E-2</v>
      </c>
      <c r="H6855" s="21">
        <v>29.559027049820699</v>
      </c>
      <c r="I6855" s="21">
        <v>69.569234300000005</v>
      </c>
    </row>
    <row r="6856" spans="1:9" x14ac:dyDescent="0.2">
      <c r="A6856" s="20">
        <v>6855</v>
      </c>
      <c r="B6856" s="21">
        <v>4.0335089999999997E-2</v>
      </c>
      <c r="C6856" s="21">
        <v>4.0159930000000003E-2</v>
      </c>
      <c r="D6856" s="21">
        <v>0.37408761000000001</v>
      </c>
      <c r="E6856" s="21">
        <v>20.748563868522101</v>
      </c>
      <c r="F6856" s="21">
        <v>6.3248979999999996E-2</v>
      </c>
      <c r="G6856" s="21">
        <v>3.7353629999999999E-2</v>
      </c>
      <c r="H6856" s="21">
        <v>31.2048877084667</v>
      </c>
      <c r="I6856" s="21">
        <v>76.306768108445794</v>
      </c>
    </row>
    <row r="6857" spans="1:9" x14ac:dyDescent="0.2">
      <c r="A6857" s="20">
        <v>6856</v>
      </c>
      <c r="B6857" s="21">
        <v>6.5403210000000003E-2</v>
      </c>
      <c r="C6857" s="21">
        <v>4.140054E-2</v>
      </c>
      <c r="D6857" s="21">
        <v>0.36819860085327799</v>
      </c>
      <c r="E6857" s="21">
        <v>18.054833320307999</v>
      </c>
      <c r="F6857" s="21">
        <v>6.0790506054721402E-2</v>
      </c>
      <c r="G6857" s="21">
        <v>5.031045E-2</v>
      </c>
      <c r="H6857" s="21">
        <v>29.963495390582001</v>
      </c>
      <c r="I6857" s="21">
        <v>67.8078830211184</v>
      </c>
    </row>
    <row r="6858" spans="1:9" x14ac:dyDescent="0.2">
      <c r="A6858" s="20">
        <v>6857</v>
      </c>
      <c r="B6858" s="21">
        <v>4.2271110859371602E-2</v>
      </c>
      <c r="C6858" s="21">
        <v>3.6802674940515097E-2</v>
      </c>
      <c r="D6858" s="21">
        <v>0.37909038131824002</v>
      </c>
      <c r="E6858" s="21">
        <v>16.697881955757499</v>
      </c>
      <c r="F6858" s="21">
        <v>6.1982080000000002E-2</v>
      </c>
      <c r="G6858" s="21">
        <v>4.1781899999999997E-2</v>
      </c>
      <c r="H6858" s="21">
        <v>28.9343635078924</v>
      </c>
      <c r="I6858" s="21">
        <v>61.955346847495299</v>
      </c>
    </row>
    <row r="6859" spans="1:9" x14ac:dyDescent="0.2">
      <c r="A6859" s="20">
        <v>6858</v>
      </c>
      <c r="B6859" s="21">
        <v>3.5609719999999997E-2</v>
      </c>
      <c r="C6859" s="21">
        <v>3.9097170000000001E-2</v>
      </c>
      <c r="D6859" s="21">
        <v>0.35589321000000002</v>
      </c>
      <c r="E6859" s="21">
        <v>18.694311222903401</v>
      </c>
      <c r="F6859" s="21">
        <v>5.9391960000000001E-2</v>
      </c>
      <c r="G6859" s="21">
        <v>3.2705209999999998E-2</v>
      </c>
      <c r="H6859" s="21">
        <v>30.643153256888301</v>
      </c>
      <c r="I6859" s="21">
        <v>65.808375210004698</v>
      </c>
    </row>
    <row r="6860" spans="1:9" x14ac:dyDescent="0.2">
      <c r="A6860" s="20">
        <v>6859</v>
      </c>
      <c r="B6860" s="21">
        <v>3.0727589999999999E-2</v>
      </c>
      <c r="C6860" s="21">
        <v>4.0052560000000001E-2</v>
      </c>
      <c r="D6860" s="21">
        <v>0.35872644861424302</v>
      </c>
      <c r="E6860" s="21">
        <v>16.226513472715801</v>
      </c>
      <c r="F6860" s="21">
        <v>6.7612480000000003E-2</v>
      </c>
      <c r="G6860" s="21">
        <v>4.3198830000000001E-2</v>
      </c>
      <c r="H6860" s="21">
        <v>28.590574040061501</v>
      </c>
      <c r="I6860" s="21">
        <v>54.897346000287499</v>
      </c>
    </row>
    <row r="6861" spans="1:9" x14ac:dyDescent="0.2">
      <c r="A6861" s="20">
        <v>6860</v>
      </c>
      <c r="B6861" s="21">
        <v>5.3477675568273403E-2</v>
      </c>
      <c r="C6861" s="21">
        <v>4.2942250000000001E-2</v>
      </c>
      <c r="D6861" s="21">
        <v>0.358158582703336</v>
      </c>
      <c r="E6861" s="21">
        <v>18.701821236870298</v>
      </c>
      <c r="F6861" s="21">
        <v>6.0785970000000002E-2</v>
      </c>
      <c r="G6861" s="21">
        <v>4.2429410000000001E-2</v>
      </c>
      <c r="H6861" s="21">
        <v>33.097741432012597</v>
      </c>
      <c r="I6861" s="21">
        <v>67.873211536807204</v>
      </c>
    </row>
    <row r="6862" spans="1:9" x14ac:dyDescent="0.2">
      <c r="A6862" s="20">
        <v>6861</v>
      </c>
      <c r="B6862" s="21">
        <v>2.761251E-2</v>
      </c>
      <c r="C6862" s="21">
        <v>4.0588461261502499E-2</v>
      </c>
      <c r="D6862" s="21">
        <v>0.33621071200305203</v>
      </c>
      <c r="E6862" s="21">
        <v>16.905744602475401</v>
      </c>
      <c r="F6862" s="21">
        <v>5.7868260061053001E-2</v>
      </c>
      <c r="G6862" s="21">
        <v>4.7494080000000001E-2</v>
      </c>
      <c r="H6862" s="21">
        <v>32.873278617019402</v>
      </c>
      <c r="I6862" s="21">
        <v>55.663795236188299</v>
      </c>
    </row>
    <row r="6863" spans="1:9" x14ac:dyDescent="0.2">
      <c r="A6863" s="20">
        <v>6862</v>
      </c>
      <c r="B6863" s="21">
        <v>6.7695939999999996E-2</v>
      </c>
      <c r="C6863" s="21">
        <v>3.6997799999999997E-2</v>
      </c>
      <c r="D6863" s="21">
        <v>0.36192358060761298</v>
      </c>
      <c r="E6863" s="21">
        <v>18.318616318334801</v>
      </c>
      <c r="F6863" s="21">
        <v>6.6302959999999994E-2</v>
      </c>
      <c r="G6863" s="21">
        <v>3.9233070000000002E-2</v>
      </c>
      <c r="H6863" s="21">
        <v>33.632933334044502</v>
      </c>
      <c r="I6863" s="21">
        <v>64.957797499999998</v>
      </c>
    </row>
    <row r="6864" spans="1:9" x14ac:dyDescent="0.2">
      <c r="A6864" s="20">
        <v>6863</v>
      </c>
      <c r="B6864" s="21">
        <v>6.9000400000000003E-2</v>
      </c>
      <c r="C6864" s="21">
        <v>3.8117360000000003E-2</v>
      </c>
      <c r="D6864" s="21">
        <v>0.37015607277511098</v>
      </c>
      <c r="E6864" s="21">
        <v>18.761765526872502</v>
      </c>
      <c r="F6864" s="21">
        <v>6.3952839999999997E-2</v>
      </c>
      <c r="G6864" s="21">
        <v>4.6743180000000002E-2</v>
      </c>
      <c r="H6864" s="21">
        <v>30.5368514062665</v>
      </c>
      <c r="I6864" s="21">
        <v>69.190346700000006</v>
      </c>
    </row>
    <row r="6865" spans="1:9" x14ac:dyDescent="0.2">
      <c r="A6865" s="20">
        <v>6864</v>
      </c>
      <c r="B6865" s="21">
        <v>4.3851261979926802E-2</v>
      </c>
      <c r="C6865" s="21">
        <v>4.24053534457162E-2</v>
      </c>
      <c r="D6865" s="21">
        <v>0.33299175459820801</v>
      </c>
      <c r="E6865" s="21">
        <v>18.064052741066298</v>
      </c>
      <c r="F6865" s="21">
        <v>5.6451521557984198E-2</v>
      </c>
      <c r="G6865" s="21">
        <v>4.1596994344132297E-2</v>
      </c>
      <c r="H6865" s="21">
        <v>32.506257240849997</v>
      </c>
      <c r="I6865" s="21">
        <v>60.997807818533701</v>
      </c>
    </row>
    <row r="6866" spans="1:9" x14ac:dyDescent="0.2">
      <c r="A6866" s="20">
        <v>6865</v>
      </c>
      <c r="B6866" s="21">
        <v>3.9827273678850299E-2</v>
      </c>
      <c r="C6866" s="21">
        <v>4.0724820000000002E-2</v>
      </c>
      <c r="D6866" s="21">
        <v>0.32785518285078002</v>
      </c>
      <c r="E6866" s="21">
        <v>19.800980254011598</v>
      </c>
      <c r="F6866" s="21">
        <v>0.05</v>
      </c>
      <c r="G6866" s="21">
        <v>4.4648420000000001E-2</v>
      </c>
      <c r="H6866" s="21">
        <v>29.3173851477959</v>
      </c>
      <c r="I6866" s="21">
        <v>67.1346358327811</v>
      </c>
    </row>
    <row r="6867" spans="1:9" x14ac:dyDescent="0.2">
      <c r="A6867" s="20">
        <v>6866</v>
      </c>
      <c r="B6867" s="21">
        <v>5.5459899999999999E-2</v>
      </c>
      <c r="C6867" s="21">
        <v>3.9458279999999998E-2</v>
      </c>
      <c r="D6867" s="21">
        <v>0.33397967374542997</v>
      </c>
      <c r="E6867" s="21">
        <v>17.805153494109401</v>
      </c>
      <c r="F6867" s="21">
        <v>6.3702110000000006E-2</v>
      </c>
      <c r="G6867" s="21">
        <v>5.033195E-2</v>
      </c>
      <c r="H6867" s="21">
        <v>30.4584407172513</v>
      </c>
      <c r="I6867" s="21">
        <v>57.915435363594199</v>
      </c>
    </row>
    <row r="6868" spans="1:9" x14ac:dyDescent="0.2">
      <c r="A6868" s="20">
        <v>6867</v>
      </c>
      <c r="B6868" s="21">
        <v>5.6421979999999997E-2</v>
      </c>
      <c r="C6868" s="21">
        <v>4.8231799999999998E-2</v>
      </c>
      <c r="D6868" s="21">
        <v>0.37213477709359899</v>
      </c>
      <c r="E6868" s="21">
        <v>16.804352650824502</v>
      </c>
      <c r="F6868" s="21">
        <v>5.8820661317982997E-2</v>
      </c>
      <c r="G6868" s="21">
        <v>5.0494869999999997E-2</v>
      </c>
      <c r="H6868" s="21">
        <v>33.650289886356603</v>
      </c>
      <c r="I6868" s="21">
        <v>65.636404036963896</v>
      </c>
    </row>
    <row r="6869" spans="1:9" x14ac:dyDescent="0.2">
      <c r="A6869" s="20">
        <v>6868</v>
      </c>
      <c r="B6869" s="21">
        <v>2.791012E-2</v>
      </c>
      <c r="C6869" s="21">
        <v>3.112036E-2</v>
      </c>
      <c r="D6869" s="21">
        <v>0.34025761230291302</v>
      </c>
      <c r="E6869" s="21">
        <v>18.1256395202265</v>
      </c>
      <c r="F6869" s="21">
        <v>6.1212290000000003E-2</v>
      </c>
      <c r="G6869" s="21">
        <v>5.1377855050407498E-2</v>
      </c>
      <c r="H6869" s="21">
        <v>33.949105515988897</v>
      </c>
      <c r="I6869" s="21">
        <v>57.208745679588603</v>
      </c>
    </row>
    <row r="6870" spans="1:9" x14ac:dyDescent="0.2">
      <c r="A6870" s="20">
        <v>6869</v>
      </c>
      <c r="B6870" s="21">
        <v>3.2101669999999999E-2</v>
      </c>
      <c r="C6870" s="21">
        <v>3.84526681533921E-2</v>
      </c>
      <c r="D6870" s="21">
        <v>0.32291731628901199</v>
      </c>
      <c r="E6870" s="21">
        <v>20.989597706323998</v>
      </c>
      <c r="F6870" s="21">
        <v>6.6911120000000004E-2</v>
      </c>
      <c r="G6870" s="21">
        <v>4.1191579999999998E-2</v>
      </c>
      <c r="H6870" s="21">
        <v>31.846913190993099</v>
      </c>
      <c r="I6870" s="21">
        <v>63.205657172139297</v>
      </c>
    </row>
    <row r="6871" spans="1:9" x14ac:dyDescent="0.2">
      <c r="A6871" s="20">
        <v>6870</v>
      </c>
      <c r="B6871" s="21">
        <v>2.0164789999999998E-2</v>
      </c>
      <c r="C6871" s="21">
        <v>4.7192053679986301E-2</v>
      </c>
      <c r="D6871" s="21">
        <v>0.32422930229763403</v>
      </c>
      <c r="E6871" s="21">
        <v>20.168361998420501</v>
      </c>
      <c r="F6871" s="21">
        <v>5.6235180000000003E-2</v>
      </c>
      <c r="G6871" s="21">
        <v>4.6485970000000001E-2</v>
      </c>
      <c r="H6871" s="21">
        <v>32.957027099452198</v>
      </c>
      <c r="I6871" s="21">
        <v>65.732948248122099</v>
      </c>
    </row>
    <row r="6872" spans="1:9" x14ac:dyDescent="0.2">
      <c r="A6872" s="20">
        <v>6871</v>
      </c>
      <c r="B6872" s="21">
        <v>4.6135974075010799E-2</v>
      </c>
      <c r="C6872" s="21">
        <v>3.9725958411878398E-2</v>
      </c>
      <c r="D6872" s="21">
        <v>0.32692342110382999</v>
      </c>
      <c r="E6872" s="21">
        <v>17.555924291849699</v>
      </c>
      <c r="F6872" s="21">
        <v>5.5376305500773999E-2</v>
      </c>
      <c r="G6872" s="21">
        <v>4.6701140000000002E-2</v>
      </c>
      <c r="H6872" s="21">
        <v>31.13496828964</v>
      </c>
      <c r="I6872" s="21">
        <v>57.7121656478067</v>
      </c>
    </row>
    <row r="6873" spans="1:9" x14ac:dyDescent="0.2">
      <c r="A6873" s="20">
        <v>6872</v>
      </c>
      <c r="B6873" s="21">
        <v>4.9999420000000003E-2</v>
      </c>
      <c r="C6873" s="21">
        <v>3.9419040000000002E-2</v>
      </c>
      <c r="D6873" s="21">
        <v>0.33074255425389898</v>
      </c>
      <c r="E6873" s="21">
        <v>17.257610887376099</v>
      </c>
      <c r="F6873" s="21">
        <v>5.401943E-2</v>
      </c>
      <c r="G6873" s="21">
        <v>5.1261519999999998E-2</v>
      </c>
      <c r="H6873" s="21">
        <v>33.6116359322398</v>
      </c>
      <c r="I6873" s="21">
        <v>57.938750204813502</v>
      </c>
    </row>
    <row r="6874" spans="1:9" x14ac:dyDescent="0.2">
      <c r="A6874" s="20">
        <v>6873</v>
      </c>
      <c r="B6874" s="21">
        <v>1.975112E-2</v>
      </c>
      <c r="C6874" s="21">
        <v>3.7782549999999998E-2</v>
      </c>
      <c r="D6874" s="21">
        <v>0.31702099500696701</v>
      </c>
      <c r="E6874" s="21">
        <v>18.196326564765499</v>
      </c>
      <c r="F6874" s="21">
        <v>7.2017040000000004E-2</v>
      </c>
      <c r="G6874" s="21">
        <v>4.3360700000000002E-2</v>
      </c>
      <c r="H6874" s="21">
        <v>29.779062662333601</v>
      </c>
      <c r="I6874" s="21">
        <v>51.367500228837102</v>
      </c>
    </row>
    <row r="6875" spans="1:9" x14ac:dyDescent="0.2">
      <c r="A6875" s="20">
        <v>6874</v>
      </c>
      <c r="B6875" s="21">
        <v>3.3172020000000003E-2</v>
      </c>
      <c r="C6875" s="21">
        <v>5.1861369999999997E-2</v>
      </c>
      <c r="D6875" s="21">
        <v>0.35711227809410401</v>
      </c>
      <c r="E6875" s="21">
        <v>18.892657750219701</v>
      </c>
      <c r="F6875" s="21">
        <v>6.6958470000000006E-2</v>
      </c>
      <c r="G6875" s="21">
        <v>3.7555169999999999E-2</v>
      </c>
      <c r="H6875" s="21">
        <v>31.840518883401401</v>
      </c>
      <c r="I6875" s="21">
        <v>67.413877317331895</v>
      </c>
    </row>
    <row r="6876" spans="1:9" x14ac:dyDescent="0.2">
      <c r="A6876" s="20">
        <v>6875</v>
      </c>
      <c r="B6876" s="21">
        <v>1.97911912362797E-2</v>
      </c>
      <c r="C6876" s="21">
        <v>4.4848739999999998E-2</v>
      </c>
      <c r="D6876" s="21">
        <v>0.34121329779156601</v>
      </c>
      <c r="E6876" s="21">
        <v>20.5675698406083</v>
      </c>
      <c r="F6876" s="21">
        <v>6.435813E-2</v>
      </c>
      <c r="G6876" s="21">
        <v>4.9244679999999999E-2</v>
      </c>
      <c r="H6876" s="21">
        <v>33.968028045761599</v>
      </c>
      <c r="I6876" s="21">
        <v>67.449250930037195</v>
      </c>
    </row>
    <row r="6877" spans="1:9" x14ac:dyDescent="0.2">
      <c r="A6877" s="20">
        <v>6876</v>
      </c>
      <c r="B6877" s="21">
        <v>2.6518002846342401E-2</v>
      </c>
      <c r="C6877" s="21">
        <v>3.9676469999999998E-2</v>
      </c>
      <c r="D6877" s="21">
        <v>0.355689028788161</v>
      </c>
      <c r="E6877" s="21">
        <v>18.709579605554801</v>
      </c>
      <c r="F6877" s="21">
        <v>5.1365330000000001E-2</v>
      </c>
      <c r="G6877" s="21">
        <v>5.1704934898824599E-2</v>
      </c>
      <c r="H6877" s="21">
        <v>30.588123452375601</v>
      </c>
      <c r="I6877" s="21">
        <v>67.504426100000003</v>
      </c>
    </row>
    <row r="6878" spans="1:9" x14ac:dyDescent="0.2">
      <c r="A6878" s="20">
        <v>6877</v>
      </c>
      <c r="B6878" s="21">
        <v>4.8265259999999997E-2</v>
      </c>
      <c r="C6878" s="21">
        <v>4.3861049260665301E-2</v>
      </c>
      <c r="D6878" s="21">
        <v>0.3</v>
      </c>
      <c r="E6878" s="21">
        <v>19.857865476072099</v>
      </c>
      <c r="F6878" s="21">
        <v>5.388109E-2</v>
      </c>
      <c r="G6878" s="21">
        <v>4.6586099999999998E-2</v>
      </c>
      <c r="H6878" s="21">
        <v>31.572406810104901</v>
      </c>
      <c r="I6878" s="21">
        <v>60.986575847516299</v>
      </c>
    </row>
    <row r="6879" spans="1:9" x14ac:dyDescent="0.2">
      <c r="A6879" s="20">
        <v>6878</v>
      </c>
      <c r="B6879" s="21">
        <v>2.8997769999999999E-2</v>
      </c>
      <c r="C6879" s="21">
        <v>3.6246430000000003E-2</v>
      </c>
      <c r="D6879" s="21">
        <v>0.366448493153753</v>
      </c>
      <c r="E6879" s="21">
        <v>19.082819269158499</v>
      </c>
      <c r="F6879" s="21">
        <v>6.4512979999999998E-2</v>
      </c>
      <c r="G6879" s="21">
        <v>3.9535649999999999E-2</v>
      </c>
      <c r="H6879" s="21">
        <v>32.465194957099001</v>
      </c>
      <c r="I6879" s="21">
        <v>66.296974226973504</v>
      </c>
    </row>
    <row r="6880" spans="1:9" x14ac:dyDescent="0.2">
      <c r="A6880" s="20">
        <v>6879</v>
      </c>
      <c r="B6880" s="21">
        <v>3.5487610000000003E-2</v>
      </c>
      <c r="C6880" s="21">
        <v>3.9826319999999998E-2</v>
      </c>
      <c r="D6880" s="21">
        <v>0.34335772437800499</v>
      </c>
      <c r="E6880" s="21">
        <v>16.460131439185599</v>
      </c>
      <c r="F6880" s="21">
        <v>6.300791E-2</v>
      </c>
      <c r="G6880" s="21">
        <v>5.5827500000000002E-2</v>
      </c>
      <c r="H6880" s="21">
        <v>33.4789763991661</v>
      </c>
      <c r="I6880" s="21">
        <v>54.193804675176096</v>
      </c>
    </row>
    <row r="6881" spans="1:9" x14ac:dyDescent="0.2">
      <c r="A6881" s="20">
        <v>6880</v>
      </c>
      <c r="B6881" s="21">
        <v>1.559032E-2</v>
      </c>
      <c r="C6881" s="21">
        <v>3.4814820000000003E-2</v>
      </c>
      <c r="D6881" s="21">
        <v>0.35500029</v>
      </c>
      <c r="E6881" s="21">
        <v>20.259308952696401</v>
      </c>
      <c r="F6881" s="21">
        <v>5.9641E-2</v>
      </c>
      <c r="G6881" s="21">
        <v>4.5601364032610898E-2</v>
      </c>
      <c r="H6881" s="21">
        <v>30.117574833911601</v>
      </c>
      <c r="I6881" s="21">
        <v>67.979567976256007</v>
      </c>
    </row>
    <row r="6882" spans="1:9" x14ac:dyDescent="0.2">
      <c r="A6882" s="20">
        <v>6881</v>
      </c>
      <c r="B6882" s="21">
        <v>4.2804853145869903E-2</v>
      </c>
      <c r="C6882" s="21">
        <v>4.0289989999999998E-2</v>
      </c>
      <c r="D6882" s="21">
        <v>0.375426513840176</v>
      </c>
      <c r="E6882" s="21">
        <v>17.047018885692601</v>
      </c>
      <c r="F6882" s="21">
        <v>5.423965E-2</v>
      </c>
      <c r="G6882" s="21">
        <v>4.1701330000000002E-2</v>
      </c>
      <c r="H6882" s="21">
        <v>32.351555710642998</v>
      </c>
      <c r="I6882" s="21">
        <v>65.928170399999999</v>
      </c>
    </row>
    <row r="6883" spans="1:9" x14ac:dyDescent="0.2">
      <c r="A6883" s="20">
        <v>6882</v>
      </c>
      <c r="B6883" s="21">
        <v>3.93359E-2</v>
      </c>
      <c r="C6883" s="21">
        <v>3.9055090000000001E-2</v>
      </c>
      <c r="D6883" s="21">
        <v>0.35235698134869797</v>
      </c>
      <c r="E6883" s="21">
        <v>17.77481296669</v>
      </c>
      <c r="F6883" s="21">
        <v>6.6276189999999999E-2</v>
      </c>
      <c r="G6883" s="21">
        <v>5.0487209999999998E-2</v>
      </c>
      <c r="H6883" s="21">
        <v>33.5585392320666</v>
      </c>
      <c r="I6883" s="21">
        <v>59.561008406839001</v>
      </c>
    </row>
    <row r="6884" spans="1:9" x14ac:dyDescent="0.2">
      <c r="A6884" s="20">
        <v>6883</v>
      </c>
      <c r="B6884" s="21">
        <v>2.9065609999999999E-2</v>
      </c>
      <c r="C6884" s="21">
        <v>3.1550558637081297E-2</v>
      </c>
      <c r="D6884" s="21">
        <v>0.38723206080793898</v>
      </c>
      <c r="E6884" s="21">
        <v>19.88513071905</v>
      </c>
      <c r="F6884" s="21">
        <v>6.9959549999999995E-2</v>
      </c>
      <c r="G6884" s="21">
        <v>5.3324099999999999E-2</v>
      </c>
      <c r="H6884" s="21">
        <v>33.551963232383599</v>
      </c>
      <c r="I6884" s="21">
        <v>69.833044709950798</v>
      </c>
    </row>
    <row r="6885" spans="1:9" x14ac:dyDescent="0.2">
      <c r="A6885" s="20">
        <v>6884</v>
      </c>
      <c r="B6885" s="21">
        <v>3.7164785534762802E-2</v>
      </c>
      <c r="C6885" s="21">
        <v>3.2633966778806103E-2</v>
      </c>
      <c r="D6885" s="21">
        <v>0.307405514824165</v>
      </c>
      <c r="E6885" s="21">
        <v>21.237085136448002</v>
      </c>
      <c r="F6885" s="21">
        <v>6.3193089999999993E-2</v>
      </c>
      <c r="G6885" s="21">
        <v>3.6966712792949503E-2</v>
      </c>
      <c r="H6885" s="21">
        <v>31.5136521598772</v>
      </c>
      <c r="I6885" s="21">
        <v>60.701332407406802</v>
      </c>
    </row>
    <row r="6886" spans="1:9" x14ac:dyDescent="0.2">
      <c r="A6886" s="20">
        <v>6885</v>
      </c>
      <c r="B6886" s="21">
        <v>4.270442E-2</v>
      </c>
      <c r="C6886" s="21">
        <v>4.6114250000000002E-2</v>
      </c>
      <c r="D6886" s="21">
        <v>0.338648733507594</v>
      </c>
      <c r="E6886" s="21">
        <v>17.553986610997001</v>
      </c>
      <c r="F6886" s="21">
        <v>5.7220023714921603E-2</v>
      </c>
      <c r="G6886" s="21">
        <v>4.7687814911499198E-2</v>
      </c>
      <c r="H6886" s="21">
        <v>30.903389975616701</v>
      </c>
      <c r="I6886" s="21">
        <v>60.836510897285102</v>
      </c>
    </row>
    <row r="6887" spans="1:9" x14ac:dyDescent="0.2">
      <c r="A6887" s="20">
        <v>6886</v>
      </c>
      <c r="B6887" s="21">
        <v>2.77769777663598E-2</v>
      </c>
      <c r="C6887" s="21">
        <v>4.6035479999999997E-2</v>
      </c>
      <c r="D6887" s="21">
        <v>0.308930656441256</v>
      </c>
      <c r="E6887" s="21">
        <v>17.836843261892501</v>
      </c>
      <c r="F6887" s="21">
        <v>6.8620959999999995E-2</v>
      </c>
      <c r="G6887" s="21">
        <v>5.1486533491635497E-2</v>
      </c>
      <c r="H6887" s="21">
        <v>31.5750369360048</v>
      </c>
      <c r="I6887" s="21">
        <v>51.542147247248501</v>
      </c>
    </row>
    <row r="6888" spans="1:9" x14ac:dyDescent="0.2">
      <c r="A6888" s="20">
        <v>6887</v>
      </c>
      <c r="B6888" s="21">
        <v>1.7856061839973299E-2</v>
      </c>
      <c r="C6888" s="21">
        <v>4.10346651024645E-2</v>
      </c>
      <c r="D6888" s="21">
        <v>0.35128798674665901</v>
      </c>
      <c r="E6888" s="21">
        <v>18.204895518145101</v>
      </c>
      <c r="F6888" s="21">
        <v>6.1842830000000001E-2</v>
      </c>
      <c r="G6888" s="21">
        <v>4.4479954615108397E-2</v>
      </c>
      <c r="H6888" s="21">
        <v>30.185515466284802</v>
      </c>
      <c r="I6888" s="21">
        <v>61.412794401823298</v>
      </c>
    </row>
    <row r="6889" spans="1:9" x14ac:dyDescent="0.2">
      <c r="A6889" s="20">
        <v>6888</v>
      </c>
      <c r="B6889" s="21">
        <v>6.7083619999999997E-2</v>
      </c>
      <c r="C6889" s="21">
        <v>4.1037629999999999E-2</v>
      </c>
      <c r="D6889" s="21">
        <v>0.34653004182649799</v>
      </c>
      <c r="E6889" s="21">
        <v>18.250835586216201</v>
      </c>
      <c r="F6889" s="21">
        <v>6.9149450000000001E-2</v>
      </c>
      <c r="G6889" s="21">
        <v>4.5739540000000002E-2</v>
      </c>
      <c r="H6889" s="21">
        <v>32.672078871410598</v>
      </c>
      <c r="I6889" s="21">
        <v>61.532767994856798</v>
      </c>
    </row>
    <row r="6890" spans="1:9" x14ac:dyDescent="0.2">
      <c r="A6890" s="20">
        <v>6889</v>
      </c>
      <c r="B6890" s="21">
        <v>3.0500909429345899E-2</v>
      </c>
      <c r="C6890" s="21">
        <v>4.0750340000000003E-2</v>
      </c>
      <c r="D6890" s="21">
        <v>0.32315637037477302</v>
      </c>
      <c r="E6890" s="21">
        <v>19.356233242871799</v>
      </c>
      <c r="F6890" s="21">
        <v>5.9209989999999997E-2</v>
      </c>
      <c r="G6890" s="21">
        <v>4.4352210000000003E-2</v>
      </c>
      <c r="H6890" s="21">
        <v>31.8689899402486</v>
      </c>
      <c r="I6890" s="21">
        <v>61.020108739328897</v>
      </c>
    </row>
    <row r="6891" spans="1:9" x14ac:dyDescent="0.2">
      <c r="A6891" s="20">
        <v>6890</v>
      </c>
      <c r="B6891" s="21">
        <v>3.8548600000000002E-2</v>
      </c>
      <c r="C6891" s="21">
        <v>3.3553649999999997E-2</v>
      </c>
      <c r="D6891" s="21">
        <v>0.38847017926591199</v>
      </c>
      <c r="E6891" s="21">
        <v>19.737109049936301</v>
      </c>
      <c r="F6891" s="21">
        <v>7.1310429999999994E-2</v>
      </c>
      <c r="G6891" s="21">
        <v>5.2675979999999997E-2</v>
      </c>
      <c r="H6891" s="21">
        <v>26.716169828151902</v>
      </c>
      <c r="I6891" s="21">
        <v>70.368428899999998</v>
      </c>
    </row>
    <row r="6892" spans="1:9" x14ac:dyDescent="0.2">
      <c r="A6892" s="20">
        <v>6891</v>
      </c>
      <c r="B6892" s="21">
        <v>5.5162596025304697E-2</v>
      </c>
      <c r="C6892" s="21">
        <v>3.5329840000000001E-2</v>
      </c>
      <c r="D6892" s="21">
        <v>0.337811377867405</v>
      </c>
      <c r="E6892" s="21">
        <v>21.499004404612599</v>
      </c>
      <c r="F6892" s="21">
        <v>5.8757589999999998E-2</v>
      </c>
      <c r="G6892" s="21">
        <v>3.9481849999999999E-2</v>
      </c>
      <c r="H6892" s="21">
        <v>32.327140187774397</v>
      </c>
      <c r="I6892" s="21">
        <v>71.933788059756296</v>
      </c>
    </row>
    <row r="6893" spans="1:9" x14ac:dyDescent="0.2">
      <c r="A6893" s="20">
        <v>6892</v>
      </c>
      <c r="B6893" s="21">
        <v>0.08</v>
      </c>
      <c r="C6893" s="21">
        <v>4.4272060000000002E-2</v>
      </c>
      <c r="D6893" s="21">
        <v>0.300876298198687</v>
      </c>
      <c r="E6893" s="21">
        <v>19.658719186061401</v>
      </c>
      <c r="F6893" s="21">
        <v>5.7693019999999998E-2</v>
      </c>
      <c r="G6893" s="21">
        <v>4.3711720000000003E-2</v>
      </c>
      <c r="H6893" s="21">
        <v>30.622481530352701</v>
      </c>
      <c r="I6893" s="21">
        <v>61.575594584409998</v>
      </c>
    </row>
    <row r="6894" spans="1:9" x14ac:dyDescent="0.2">
      <c r="A6894" s="20">
        <v>6893</v>
      </c>
      <c r="B6894" s="21">
        <v>2.1332703251667001E-2</v>
      </c>
      <c r="C6894" s="21">
        <v>4.4228060964857999E-2</v>
      </c>
      <c r="D6894" s="21">
        <v>0.35860370000000003</v>
      </c>
      <c r="E6894" s="21">
        <v>17.509065523111001</v>
      </c>
      <c r="F6894" s="21">
        <v>6.5146109999999993E-2</v>
      </c>
      <c r="G6894" s="21">
        <v>5.5744290000000002E-2</v>
      </c>
      <c r="H6894" s="21">
        <v>31.928043983431099</v>
      </c>
      <c r="I6894" s="21">
        <v>60.1434768463157</v>
      </c>
    </row>
    <row r="6895" spans="1:9" x14ac:dyDescent="0.2">
      <c r="A6895" s="20">
        <v>6894</v>
      </c>
      <c r="B6895" s="21">
        <v>4.6747410000000003E-2</v>
      </c>
      <c r="C6895" s="21">
        <v>4.0721998608549997E-2</v>
      </c>
      <c r="D6895" s="21">
        <v>0.35891354322767499</v>
      </c>
      <c r="E6895" s="21">
        <v>17.742473987025399</v>
      </c>
      <c r="F6895" s="21">
        <v>6.0634170000000001E-2</v>
      </c>
      <c r="G6895" s="21">
        <v>4.1897139999999999E-2</v>
      </c>
      <c r="H6895" s="21">
        <v>34.635012480747399</v>
      </c>
      <c r="I6895" s="21">
        <v>63.528474426916297</v>
      </c>
    </row>
    <row r="6896" spans="1:9" x14ac:dyDescent="0.2">
      <c r="A6896" s="20">
        <v>6895</v>
      </c>
      <c r="B6896" s="21">
        <v>2.9386715720588399E-2</v>
      </c>
      <c r="C6896" s="21">
        <v>4.0763359999999998E-2</v>
      </c>
      <c r="D6896" s="21">
        <v>0.33541013724756602</v>
      </c>
      <c r="E6896" s="21">
        <v>18.729773556852699</v>
      </c>
      <c r="F6896" s="21">
        <v>6.2937320000000005E-2</v>
      </c>
      <c r="G6896" s="21">
        <v>3.7293350132294303E-2</v>
      </c>
      <c r="H6896" s="21">
        <v>29.778761335053101</v>
      </c>
      <c r="I6896" s="21">
        <v>60.559969953656001</v>
      </c>
    </row>
    <row r="6897" spans="1:9" x14ac:dyDescent="0.2">
      <c r="A6897" s="20">
        <v>6896</v>
      </c>
      <c r="B6897" s="21">
        <v>3.1918149999999999E-2</v>
      </c>
      <c r="C6897" s="21">
        <v>4.5759759999999997E-2</v>
      </c>
      <c r="D6897" s="21">
        <v>0.360767275547835</v>
      </c>
      <c r="E6897" s="21">
        <v>19.037883112962898</v>
      </c>
      <c r="F6897" s="21">
        <v>5.5907571281348802E-2</v>
      </c>
      <c r="G6897" s="21">
        <v>4.49471219776751E-2</v>
      </c>
      <c r="H6897" s="21">
        <v>30.809827833863501</v>
      </c>
      <c r="I6897" s="21">
        <v>70.537744500000002</v>
      </c>
    </row>
    <row r="6898" spans="1:9" x14ac:dyDescent="0.2">
      <c r="A6898" s="20">
        <v>6897</v>
      </c>
      <c r="B6898" s="21">
        <v>2.9196819999999998E-2</v>
      </c>
      <c r="C6898" s="21">
        <v>3.8226839999999998E-2</v>
      </c>
      <c r="D6898" s="21">
        <v>0.32599510586491198</v>
      </c>
      <c r="E6898" s="21">
        <v>16.3744820037533</v>
      </c>
      <c r="F6898" s="21">
        <v>5.5996775768754302E-2</v>
      </c>
      <c r="G6898" s="21">
        <v>5.0400339377056402E-2</v>
      </c>
      <c r="H6898" s="21">
        <v>31.135791715510901</v>
      </c>
      <c r="I6898" s="21">
        <v>52.090138171130597</v>
      </c>
    </row>
    <row r="6899" spans="1:9" x14ac:dyDescent="0.2">
      <c r="A6899" s="20">
        <v>6898</v>
      </c>
      <c r="B6899" s="21">
        <v>2.3115179999999999E-2</v>
      </c>
      <c r="C6899" s="21">
        <v>3.6874339999999999E-2</v>
      </c>
      <c r="D6899" s="21">
        <v>0.33665709428164797</v>
      </c>
      <c r="E6899" s="21">
        <v>17.686492718355101</v>
      </c>
      <c r="F6899" s="21">
        <v>5.909296E-2</v>
      </c>
      <c r="G6899" s="21">
        <v>4.4811611629203101E-2</v>
      </c>
      <c r="H6899" s="21">
        <v>28.9947672177002</v>
      </c>
      <c r="I6899" s="21">
        <v>57.009944593752202</v>
      </c>
    </row>
    <row r="6900" spans="1:9" x14ac:dyDescent="0.2">
      <c r="A6900" s="20">
        <v>6899</v>
      </c>
      <c r="B6900" s="21">
        <v>3.938063E-2</v>
      </c>
      <c r="C6900" s="21">
        <v>3.3745329999999997E-2</v>
      </c>
      <c r="D6900" s="21">
        <v>0.35287410467979202</v>
      </c>
      <c r="E6900" s="21">
        <v>17.063007884754398</v>
      </c>
      <c r="F6900" s="21">
        <v>6.2791860000000005E-2</v>
      </c>
      <c r="G6900" s="21">
        <v>4.2571329999999998E-2</v>
      </c>
      <c r="H6900" s="21">
        <v>31.800567881824399</v>
      </c>
      <c r="I6900" s="21">
        <v>57.248819924909697</v>
      </c>
    </row>
    <row r="6901" spans="1:9" x14ac:dyDescent="0.2">
      <c r="A6901" s="20">
        <v>6900</v>
      </c>
      <c r="B6901" s="21">
        <v>1.78824596942764E-2</v>
      </c>
      <c r="C6901" s="21">
        <v>4.0776229999999997E-2</v>
      </c>
      <c r="D6901" s="21">
        <v>0.363486722394539</v>
      </c>
      <c r="E6901" s="21">
        <v>18.287828983092599</v>
      </c>
      <c r="F6901" s="21">
        <v>5.7110566126086698E-2</v>
      </c>
      <c r="G6901" s="21">
        <v>4.750414E-2</v>
      </c>
      <c r="H6901" s="21">
        <v>32.4673062319848</v>
      </c>
      <c r="I6901" s="21">
        <v>65.501811036580804</v>
      </c>
    </row>
    <row r="6902" spans="1:9" x14ac:dyDescent="0.2">
      <c r="A6902" s="20">
        <v>6901</v>
      </c>
      <c r="B6902" s="21">
        <v>5.4202113497677999E-2</v>
      </c>
      <c r="C6902" s="21">
        <v>3.985441E-2</v>
      </c>
      <c r="D6902" s="21">
        <v>0.34051577</v>
      </c>
      <c r="E6902" s="21">
        <v>16.8821930223252</v>
      </c>
      <c r="F6902" s="21">
        <v>6.6345940000000006E-2</v>
      </c>
      <c r="G6902" s="21">
        <v>5.7450907277121099E-2</v>
      </c>
      <c r="H6902" s="21">
        <v>30.830484942733101</v>
      </c>
      <c r="I6902" s="21">
        <v>55.209875684584397</v>
      </c>
    </row>
    <row r="6903" spans="1:9" x14ac:dyDescent="0.2">
      <c r="A6903" s="20">
        <v>6902</v>
      </c>
      <c r="B6903" s="21">
        <v>4.082504E-2</v>
      </c>
      <c r="C6903" s="21">
        <v>3.7644560000000001E-2</v>
      </c>
      <c r="D6903" s="21">
        <v>0.33535176237205799</v>
      </c>
      <c r="E6903" s="21">
        <v>18.573742611127301</v>
      </c>
      <c r="F6903" s="21">
        <v>6.0463490000000002E-2</v>
      </c>
      <c r="G6903" s="21">
        <v>4.3718538934779498E-2</v>
      </c>
      <c r="H6903" s="21">
        <v>32.702535938942702</v>
      </c>
      <c r="I6903" s="21">
        <v>60.4827765536849</v>
      </c>
    </row>
    <row r="6904" spans="1:9" x14ac:dyDescent="0.2">
      <c r="A6904" s="20">
        <v>6903</v>
      </c>
      <c r="B6904" s="21">
        <v>4.6336524593521597E-2</v>
      </c>
      <c r="C6904" s="21">
        <v>3.5950040000000003E-2</v>
      </c>
      <c r="D6904" s="21">
        <v>0.34417567182350101</v>
      </c>
      <c r="E6904" s="21">
        <v>18.1379153271766</v>
      </c>
      <c r="F6904" s="21">
        <v>6.9536529999999999E-2</v>
      </c>
      <c r="G6904" s="21">
        <v>5.5360716480860703E-2</v>
      </c>
      <c r="H6904" s="21">
        <v>34.577568045233598</v>
      </c>
      <c r="I6904" s="21">
        <v>57.807068122151598</v>
      </c>
    </row>
    <row r="6905" spans="1:9" x14ac:dyDescent="0.2">
      <c r="A6905" s="20">
        <v>6904</v>
      </c>
      <c r="B6905" s="21">
        <v>3.3007170820806599E-2</v>
      </c>
      <c r="C6905" s="21">
        <v>3.9039299999999999E-2</v>
      </c>
      <c r="D6905" s="21">
        <v>0.30407220908390797</v>
      </c>
      <c r="E6905" s="21">
        <v>17.912455963746901</v>
      </c>
      <c r="F6905" s="21">
        <v>5.5739450000000003E-2</v>
      </c>
      <c r="G6905" s="21">
        <v>4.7066469999999999E-2</v>
      </c>
      <c r="H6905" s="21">
        <v>30.219677856017899</v>
      </c>
      <c r="I6905" s="21">
        <v>53.211579499999999</v>
      </c>
    </row>
    <row r="6906" spans="1:9" x14ac:dyDescent="0.2">
      <c r="A6906" s="20">
        <v>6905</v>
      </c>
      <c r="B6906" s="21">
        <v>3.4491940986823698E-2</v>
      </c>
      <c r="C6906" s="21">
        <v>3.1096240000000001E-2</v>
      </c>
      <c r="D6906" s="21">
        <v>0.33940878812188302</v>
      </c>
      <c r="E6906" s="21">
        <v>18.864825491542401</v>
      </c>
      <c r="F6906" s="21">
        <v>6.271177E-2</v>
      </c>
      <c r="G6906" s="21">
        <v>4.0676480000000001E-2</v>
      </c>
      <c r="H6906" s="21">
        <v>31.294570375314301</v>
      </c>
      <c r="I6906" s="21">
        <v>59.719018867416999</v>
      </c>
    </row>
    <row r="6907" spans="1:9" x14ac:dyDescent="0.2">
      <c r="A6907" s="20">
        <v>6906</v>
      </c>
      <c r="B6907" s="21">
        <v>4.4313459999999999E-2</v>
      </c>
      <c r="C6907" s="21">
        <v>3.5789990000000001E-2</v>
      </c>
      <c r="D6907" s="21">
        <v>0.30538867500047101</v>
      </c>
      <c r="E6907" s="21">
        <v>17.956814982454699</v>
      </c>
      <c r="F6907" s="21">
        <v>6.3296179999999994E-2</v>
      </c>
      <c r="G6907" s="21">
        <v>5.33146372199826E-2</v>
      </c>
      <c r="H6907" s="21">
        <v>31.012589010412899</v>
      </c>
      <c r="I6907" s="21">
        <v>51.407027566935596</v>
      </c>
    </row>
    <row r="6908" spans="1:9" x14ac:dyDescent="0.2">
      <c r="A6908" s="20">
        <v>6907</v>
      </c>
      <c r="B6908" s="21">
        <v>2.2539239999999999E-2</v>
      </c>
      <c r="C6908" s="21">
        <v>3.0083297357992599E-2</v>
      </c>
      <c r="D6908" s="21">
        <v>0.328167648331391</v>
      </c>
      <c r="E6908" s="21">
        <v>17.8956108620003</v>
      </c>
      <c r="F6908" s="21">
        <v>6.2355729368155199E-2</v>
      </c>
      <c r="G6908" s="21">
        <v>4.3256679999999999E-2</v>
      </c>
      <c r="H6908" s="21">
        <v>35.148185367183302</v>
      </c>
      <c r="I6908" s="21">
        <v>53.558329156806799</v>
      </c>
    </row>
    <row r="6909" spans="1:9" x14ac:dyDescent="0.2">
      <c r="A6909" s="20">
        <v>6908</v>
      </c>
      <c r="B6909" s="21">
        <v>3.4630139999999997E-2</v>
      </c>
      <c r="C6909" s="21">
        <v>3.5674426181027001E-2</v>
      </c>
      <c r="D6909" s="21">
        <v>0.31655209264738499</v>
      </c>
      <c r="E6909" s="21">
        <v>18.874525549596601</v>
      </c>
      <c r="F6909" s="21">
        <v>6.0755387067995097E-2</v>
      </c>
      <c r="G6909" s="21">
        <v>3.7212019999999998E-2</v>
      </c>
      <c r="H6909" s="21">
        <v>32.745365124400102</v>
      </c>
      <c r="I6909" s="21">
        <v>56.874855699999998</v>
      </c>
    </row>
    <row r="6910" spans="1:9" x14ac:dyDescent="0.2">
      <c r="A6910" s="20">
        <v>6909</v>
      </c>
      <c r="B6910" s="21">
        <v>2.7105799999999999E-2</v>
      </c>
      <c r="C6910" s="21">
        <v>4.9523999999999999E-2</v>
      </c>
      <c r="D6910" s="21">
        <v>0.35556513485834401</v>
      </c>
      <c r="E6910" s="21">
        <v>16.096819021735801</v>
      </c>
      <c r="F6910" s="21">
        <v>6.5235870000000001E-2</v>
      </c>
      <c r="G6910" s="21">
        <v>4.6469419999999997E-2</v>
      </c>
      <c r="H6910" s="21">
        <v>33.741433920117998</v>
      </c>
      <c r="I6910" s="21">
        <v>56.474470409795899</v>
      </c>
    </row>
    <row r="6911" spans="1:9" x14ac:dyDescent="0.2">
      <c r="A6911" s="20">
        <v>6910</v>
      </c>
      <c r="B6911" s="21">
        <v>2.6641467841134699E-2</v>
      </c>
      <c r="C6911" s="21">
        <v>4.4100334243020803E-2</v>
      </c>
      <c r="D6911" s="21">
        <v>0.33038144927392099</v>
      </c>
      <c r="E6911" s="21">
        <v>18.0137118014833</v>
      </c>
      <c r="F6911" s="21">
        <v>5.4821160000000001E-2</v>
      </c>
      <c r="G6911" s="21">
        <v>4.267174E-2</v>
      </c>
      <c r="H6911" s="21">
        <v>31.2251116258915</v>
      </c>
      <c r="I6911" s="21">
        <v>60.060675400000001</v>
      </c>
    </row>
    <row r="6912" spans="1:9" x14ac:dyDescent="0.2">
      <c r="A6912" s="20">
        <v>6911</v>
      </c>
      <c r="B6912" s="21">
        <v>0.01</v>
      </c>
      <c r="C6912" s="21">
        <v>4.7457569999999998E-2</v>
      </c>
      <c r="D6912" s="21">
        <v>0.36975804875728202</v>
      </c>
      <c r="E6912" s="21">
        <v>17.025687785034599</v>
      </c>
      <c r="F6912" s="21">
        <v>6.2414372407972998E-2</v>
      </c>
      <c r="G6912" s="21">
        <v>5.4074976366024097E-2</v>
      </c>
      <c r="H6912" s="21">
        <v>35.196553016225401</v>
      </c>
      <c r="I6912" s="21">
        <v>61.403789093152298</v>
      </c>
    </row>
    <row r="6913" spans="1:9" x14ac:dyDescent="0.2">
      <c r="A6913" s="20">
        <v>6912</v>
      </c>
      <c r="B6913" s="21">
        <v>6.0089900000000002E-2</v>
      </c>
      <c r="C6913" s="21">
        <v>4.154306E-2</v>
      </c>
      <c r="D6913" s="21">
        <v>0.30805536</v>
      </c>
      <c r="E6913" s="21">
        <v>15.900017617000101</v>
      </c>
      <c r="F6913" s="21">
        <v>5.6067909999999999E-2</v>
      </c>
      <c r="G6913" s="21">
        <v>4.7027720000000002E-2</v>
      </c>
      <c r="H6913" s="21">
        <v>33.606869133527297</v>
      </c>
      <c r="I6913" s="21">
        <v>49.632403317781701</v>
      </c>
    </row>
    <row r="6914" spans="1:9" x14ac:dyDescent="0.2">
      <c r="A6914" s="20">
        <v>6913</v>
      </c>
      <c r="B6914" s="21">
        <v>2.9701918702693401E-2</v>
      </c>
      <c r="C6914" s="21">
        <v>3.897871E-2</v>
      </c>
      <c r="D6914" s="21">
        <v>0.34012998412302198</v>
      </c>
      <c r="E6914" s="21">
        <v>15.8534266978373</v>
      </c>
      <c r="F6914" s="21">
        <v>5.8104153454853598E-2</v>
      </c>
      <c r="G6914" s="21">
        <v>4.232702E-2</v>
      </c>
      <c r="H6914" s="21">
        <v>29.810139419296899</v>
      </c>
      <c r="I6914" s="21">
        <v>52.754203089967298</v>
      </c>
    </row>
    <row r="6915" spans="1:9" x14ac:dyDescent="0.2">
      <c r="A6915" s="20">
        <v>6914</v>
      </c>
      <c r="B6915" s="21">
        <v>5.7450639999999997E-2</v>
      </c>
      <c r="C6915" s="21">
        <v>4.0198731550205903E-2</v>
      </c>
      <c r="D6915" s="21">
        <v>0.34669096509199998</v>
      </c>
      <c r="E6915" s="21">
        <v>16.876175441738599</v>
      </c>
      <c r="F6915" s="21">
        <v>6.2342151083346599E-2</v>
      </c>
      <c r="G6915" s="21">
        <v>4.9345649999999998E-2</v>
      </c>
      <c r="H6915" s="21">
        <v>29.214969404057999</v>
      </c>
      <c r="I6915" s="21">
        <v>57.995997893467198</v>
      </c>
    </row>
    <row r="6916" spans="1:9" x14ac:dyDescent="0.2">
      <c r="A6916" s="20">
        <v>6915</v>
      </c>
      <c r="B6916" s="21">
        <v>5.6031879999999999E-2</v>
      </c>
      <c r="C6916" s="21">
        <v>3.5443450000000001E-2</v>
      </c>
      <c r="D6916" s="21">
        <v>0.35480144969008798</v>
      </c>
      <c r="E6916" s="21">
        <v>18.018838365541502</v>
      </c>
      <c r="F6916" s="21">
        <v>6.5740789999999993E-2</v>
      </c>
      <c r="G6916" s="21">
        <v>4.5014459999999999E-2</v>
      </c>
      <c r="H6916" s="21">
        <v>31.714191623599199</v>
      </c>
      <c r="I6916" s="21">
        <v>61.377930131687599</v>
      </c>
    </row>
    <row r="6917" spans="1:9" x14ac:dyDescent="0.2">
      <c r="A6917" s="20">
        <v>6916</v>
      </c>
      <c r="B6917" s="21">
        <v>2.0710004402252499E-2</v>
      </c>
      <c r="C6917" s="21">
        <v>3.7275170000000003E-2</v>
      </c>
      <c r="D6917" s="21">
        <v>0.38807182560407399</v>
      </c>
      <c r="E6917" s="21">
        <v>18.516834512626499</v>
      </c>
      <c r="F6917" s="21">
        <v>5.4131191561673099E-2</v>
      </c>
      <c r="G6917" s="21">
        <v>4.6626389999999997E-2</v>
      </c>
      <c r="H6917" s="21">
        <v>32.647743083769299</v>
      </c>
      <c r="I6917" s="21">
        <v>71.608151233372794</v>
      </c>
    </row>
    <row r="6918" spans="1:9" x14ac:dyDescent="0.2">
      <c r="A6918" s="20">
        <v>6917</v>
      </c>
      <c r="B6918" s="21">
        <v>2.36738314649073E-2</v>
      </c>
      <c r="C6918" s="21">
        <v>3.7018524474368299E-2</v>
      </c>
      <c r="D6918" s="21">
        <v>0.305665496512739</v>
      </c>
      <c r="E6918" s="21">
        <v>19.609431032648899</v>
      </c>
      <c r="F6918" s="21">
        <v>6.9254049999999998E-2</v>
      </c>
      <c r="G6918" s="21">
        <v>3.3080110000000003E-2</v>
      </c>
      <c r="H6918" s="21">
        <v>30.868680986503499</v>
      </c>
      <c r="I6918" s="21">
        <v>54.255706663575801</v>
      </c>
    </row>
    <row r="6919" spans="1:9" x14ac:dyDescent="0.2">
      <c r="A6919" s="20">
        <v>6918</v>
      </c>
      <c r="B6919" s="21">
        <v>7.8407539999999998E-2</v>
      </c>
      <c r="C6919" s="21">
        <v>4.3496569999999998E-2</v>
      </c>
      <c r="D6919" s="21">
        <v>0.32984852655382202</v>
      </c>
      <c r="E6919" s="21">
        <v>18.685694933241699</v>
      </c>
      <c r="F6919" s="21">
        <v>6.6011710000000001E-2</v>
      </c>
      <c r="G6919" s="21">
        <v>3.9241030000000003E-2</v>
      </c>
      <c r="H6919" s="21">
        <v>30.1332002118071</v>
      </c>
      <c r="I6919" s="21">
        <v>62.108115657781198</v>
      </c>
    </row>
    <row r="6920" spans="1:9" x14ac:dyDescent="0.2">
      <c r="A6920" s="20">
        <v>6919</v>
      </c>
      <c r="B6920" s="21">
        <v>6.6263890000000006E-2</v>
      </c>
      <c r="C6920" s="21">
        <v>3.447658E-2</v>
      </c>
      <c r="D6920" s="21">
        <v>0.38493973098501599</v>
      </c>
      <c r="E6920" s="21">
        <v>18.334152003946201</v>
      </c>
      <c r="F6920" s="21">
        <v>6.1217580000000001E-2</v>
      </c>
      <c r="G6920" s="21">
        <v>4.615607E-2</v>
      </c>
      <c r="H6920" s="21">
        <v>33.536571324464902</v>
      </c>
      <c r="I6920" s="21">
        <v>70.397035299999999</v>
      </c>
    </row>
    <row r="6921" spans="1:9" x14ac:dyDescent="0.2">
      <c r="A6921" s="20">
        <v>6920</v>
      </c>
      <c r="B6921" s="21">
        <v>3.9527220000000002E-2</v>
      </c>
      <c r="C6921" s="21">
        <v>4.0024799915137403E-2</v>
      </c>
      <c r="D6921" s="21">
        <v>0.32657842913811302</v>
      </c>
      <c r="E6921" s="21">
        <v>15.8738984334331</v>
      </c>
      <c r="F6921" s="21">
        <v>5.5662419999999997E-2</v>
      </c>
      <c r="G6921" s="21">
        <v>3.8591500000000001E-2</v>
      </c>
      <c r="H6921" s="21">
        <v>32.325678354062298</v>
      </c>
      <c r="I6921" s="21">
        <v>51.824825021715597</v>
      </c>
    </row>
    <row r="6922" spans="1:9" x14ac:dyDescent="0.2">
      <c r="A6922" s="20">
        <v>6921</v>
      </c>
      <c r="B6922" s="21">
        <v>4.3860596596260203E-2</v>
      </c>
      <c r="C6922" s="21">
        <v>3.7846948377196897E-2</v>
      </c>
      <c r="D6922" s="21">
        <v>0.35383511308814097</v>
      </c>
      <c r="E6922" s="21">
        <v>17.501178151030501</v>
      </c>
      <c r="F6922" s="21">
        <v>6.864439E-2</v>
      </c>
      <c r="G6922" s="21">
        <v>4.2028030000000001E-2</v>
      </c>
      <c r="H6922" s="21">
        <v>31.444572124503701</v>
      </c>
      <c r="I6922" s="21">
        <v>58.4243735508635</v>
      </c>
    </row>
    <row r="6923" spans="1:9" x14ac:dyDescent="0.2">
      <c r="A6923" s="20">
        <v>6922</v>
      </c>
      <c r="B6923" s="21">
        <v>3.05373E-2</v>
      </c>
      <c r="C6923" s="21">
        <v>4.1641714338927903E-2</v>
      </c>
      <c r="D6923" s="21">
        <v>0.32620469627034399</v>
      </c>
      <c r="E6923" s="21">
        <v>19.064626559892901</v>
      </c>
      <c r="F6923" s="21">
        <v>6.3311510000000001E-2</v>
      </c>
      <c r="G6923" s="21">
        <v>4.9635014001974703E-2</v>
      </c>
      <c r="H6923" s="21">
        <v>30.135711748178</v>
      </c>
      <c r="I6923" s="21">
        <v>59.5583210028271</v>
      </c>
    </row>
    <row r="6924" spans="1:9" x14ac:dyDescent="0.2">
      <c r="A6924" s="20">
        <v>6923</v>
      </c>
      <c r="B6924" s="21">
        <v>4.6485289999999999E-2</v>
      </c>
      <c r="C6924" s="21">
        <v>3.2702380000000003E-2</v>
      </c>
      <c r="D6924" s="21">
        <v>0.31712039919386198</v>
      </c>
      <c r="E6924" s="21">
        <v>17.383443764163101</v>
      </c>
      <c r="F6924" s="21">
        <v>6.3307340000000004E-2</v>
      </c>
      <c r="G6924" s="21">
        <v>4.7582109999999997E-2</v>
      </c>
      <c r="H6924" s="21">
        <v>31.4675361</v>
      </c>
      <c r="I6924" s="21">
        <v>51.458661961012602</v>
      </c>
    </row>
    <row r="6925" spans="1:9" x14ac:dyDescent="0.2">
      <c r="A6925" s="20">
        <v>6924</v>
      </c>
      <c r="B6925" s="21">
        <v>2.9242270000000001E-2</v>
      </c>
      <c r="C6925" s="21">
        <v>3.0273346759561299E-2</v>
      </c>
      <c r="D6925" s="21">
        <v>0.32868926294897899</v>
      </c>
      <c r="E6925" s="21">
        <v>18.629765026055601</v>
      </c>
      <c r="F6925" s="21">
        <v>5.7611208286585898E-2</v>
      </c>
      <c r="G6925" s="21">
        <v>5.0834459999999998E-2</v>
      </c>
      <c r="H6925" s="21">
        <v>30.089738353470899</v>
      </c>
      <c r="I6925" s="21">
        <v>57.521325849609497</v>
      </c>
    </row>
    <row r="6926" spans="1:9" x14ac:dyDescent="0.2">
      <c r="A6926" s="20">
        <v>6925</v>
      </c>
      <c r="B6926" s="21">
        <v>0.01</v>
      </c>
      <c r="C6926" s="21">
        <v>4.4296700000000001E-2</v>
      </c>
      <c r="D6926" s="21">
        <v>0.38455247722906599</v>
      </c>
      <c r="E6926" s="21">
        <v>18.669719262255601</v>
      </c>
      <c r="F6926" s="21">
        <v>6.1970797720606603E-2</v>
      </c>
      <c r="G6926" s="21">
        <v>4.5067000000000003E-2</v>
      </c>
      <c r="H6926" s="21">
        <v>33.437479864361599</v>
      </c>
      <c r="I6926" s="21">
        <v>69.888057164085595</v>
      </c>
    </row>
    <row r="6927" spans="1:9" x14ac:dyDescent="0.2">
      <c r="A6927" s="20">
        <v>6926</v>
      </c>
      <c r="B6927" s="21">
        <v>2.0176663202334199E-2</v>
      </c>
      <c r="C6927" s="21">
        <v>4.2109220000000003E-2</v>
      </c>
      <c r="D6927" s="21">
        <v>0.32166891743846399</v>
      </c>
      <c r="E6927" s="21">
        <v>17.531340345402601</v>
      </c>
      <c r="F6927" s="21">
        <v>5.7869589999999999E-2</v>
      </c>
      <c r="G6927" s="21">
        <v>4.1588700180308198E-2</v>
      </c>
      <c r="H6927" s="21">
        <v>33.091248217625498</v>
      </c>
      <c r="I6927" s="21">
        <v>55.036900983378501</v>
      </c>
    </row>
    <row r="6928" spans="1:9" x14ac:dyDescent="0.2">
      <c r="A6928" s="20">
        <v>6927</v>
      </c>
      <c r="B6928" s="21">
        <v>4.0316390000000001E-2</v>
      </c>
      <c r="C6928" s="21">
        <v>4.1899699999999998E-2</v>
      </c>
      <c r="D6928" s="21">
        <v>0.33903569</v>
      </c>
      <c r="E6928" s="21">
        <v>18.536570081515901</v>
      </c>
      <c r="F6928" s="21">
        <v>6.7076499999999997E-2</v>
      </c>
      <c r="G6928" s="21">
        <v>5.2059679999999997E-2</v>
      </c>
      <c r="H6928" s="21">
        <v>29.708462142649299</v>
      </c>
      <c r="I6928" s="21">
        <v>59.999442301084102</v>
      </c>
    </row>
    <row r="6929" spans="1:9" x14ac:dyDescent="0.2">
      <c r="A6929" s="20">
        <v>6928</v>
      </c>
      <c r="B6929" s="21">
        <v>2.3033991467461101E-2</v>
      </c>
      <c r="C6929" s="21">
        <v>3.8937010000000001E-2</v>
      </c>
      <c r="D6929" s="21">
        <v>0.33990731839971899</v>
      </c>
      <c r="E6929" s="21">
        <v>16.547075703151801</v>
      </c>
      <c r="F6929" s="21">
        <v>6.7199590000000003E-2</v>
      </c>
      <c r="G6929" s="21">
        <v>4.523187E-2</v>
      </c>
      <c r="H6929" s="21">
        <v>29.766767508200601</v>
      </c>
      <c r="I6929" s="21">
        <v>52.120524001077598</v>
      </c>
    </row>
    <row r="6930" spans="1:9" x14ac:dyDescent="0.2">
      <c r="A6930" s="20">
        <v>6929</v>
      </c>
      <c r="B6930" s="21">
        <v>3.8990838026296902E-2</v>
      </c>
      <c r="C6930" s="21">
        <v>4.3727410000000001E-2</v>
      </c>
      <c r="D6930" s="21">
        <v>0.36332683920721398</v>
      </c>
      <c r="E6930" s="21">
        <v>19.2350762398234</v>
      </c>
      <c r="F6930" s="21">
        <v>6.0232279999999999E-2</v>
      </c>
      <c r="G6930" s="21">
        <v>3.9650030150783798E-2</v>
      </c>
      <c r="H6930" s="21">
        <v>34.214248599999998</v>
      </c>
      <c r="I6930" s="21">
        <v>70.381594775746095</v>
      </c>
    </row>
    <row r="6931" spans="1:9" x14ac:dyDescent="0.2">
      <c r="A6931" s="20">
        <v>6930</v>
      </c>
      <c r="B6931" s="21">
        <v>2.3880080000000001E-2</v>
      </c>
      <c r="C6931" s="21">
        <v>5.1631870000000003E-2</v>
      </c>
      <c r="D6931" s="21">
        <v>0.36757773268384603</v>
      </c>
      <c r="E6931" s="21">
        <v>15.6878091381849</v>
      </c>
      <c r="F6931" s="21">
        <v>5.8074269999999997E-2</v>
      </c>
      <c r="G6931" s="21">
        <v>5.3170040000000002E-2</v>
      </c>
      <c r="H6931" s="21">
        <v>33.2072069472121</v>
      </c>
      <c r="I6931" s="21">
        <v>59.286623492355297</v>
      </c>
    </row>
    <row r="6932" spans="1:9" x14ac:dyDescent="0.2">
      <c r="A6932" s="20">
        <v>6931</v>
      </c>
      <c r="B6932" s="21">
        <v>2.8264691162470001E-2</v>
      </c>
      <c r="C6932" s="21">
        <v>4.0051339999999998E-2</v>
      </c>
      <c r="D6932" s="21">
        <v>0.34715507062746298</v>
      </c>
      <c r="E6932" s="21">
        <v>15.8612924644536</v>
      </c>
      <c r="F6932" s="21">
        <v>6.4956739999999999E-2</v>
      </c>
      <c r="G6932" s="21">
        <v>4.5338311949017003E-2</v>
      </c>
      <c r="H6932" s="21">
        <v>32.987505507750903</v>
      </c>
      <c r="I6932" s="21">
        <v>52.248177511017502</v>
      </c>
    </row>
    <row r="6933" spans="1:9" x14ac:dyDescent="0.2">
      <c r="A6933" s="20">
        <v>6932</v>
      </c>
      <c r="B6933" s="21">
        <v>5.2797480000000001E-2</v>
      </c>
      <c r="C6933" s="21">
        <v>3.8568905468099698E-2</v>
      </c>
      <c r="D6933" s="21">
        <v>0.3</v>
      </c>
      <c r="E6933" s="21">
        <v>20.094018489059501</v>
      </c>
      <c r="F6933" s="21">
        <v>6.4257930000000005E-2</v>
      </c>
      <c r="G6933" s="21">
        <v>4.9897179999999999E-2</v>
      </c>
      <c r="H6933" s="21">
        <v>33.884599340353603</v>
      </c>
      <c r="I6933" s="21">
        <v>57.503439369523797</v>
      </c>
    </row>
    <row r="6934" spans="1:9" x14ac:dyDescent="0.2">
      <c r="A6934" s="20">
        <v>6933</v>
      </c>
      <c r="B6934" s="21">
        <v>4.3712210000000001E-2</v>
      </c>
      <c r="C6934" s="21">
        <v>2.787864E-2</v>
      </c>
      <c r="D6934" s="21">
        <v>0.32721536368101001</v>
      </c>
      <c r="E6934" s="21">
        <v>18.5718870428957</v>
      </c>
      <c r="F6934" s="21">
        <v>5.5168599999999998E-2</v>
      </c>
      <c r="G6934" s="21">
        <v>4.6477882080468401E-2</v>
      </c>
      <c r="H6934" s="21">
        <v>29.663078303911998</v>
      </c>
      <c r="I6934" s="21">
        <v>58.235554892662499</v>
      </c>
    </row>
    <row r="6935" spans="1:9" x14ac:dyDescent="0.2">
      <c r="A6935" s="20">
        <v>6934</v>
      </c>
      <c r="B6935" s="21">
        <v>3.9855033680299697E-2</v>
      </c>
      <c r="C6935" s="21">
        <v>3.491963E-2</v>
      </c>
      <c r="D6935" s="21">
        <v>0.32103961356254801</v>
      </c>
      <c r="E6935" s="21">
        <v>16.8496478046298</v>
      </c>
      <c r="F6935" s="21">
        <v>5.9542214735838803E-2</v>
      </c>
      <c r="G6935" s="21">
        <v>4.9883669999999998E-2</v>
      </c>
      <c r="H6935" s="21">
        <v>31.1701326111246</v>
      </c>
      <c r="I6935" s="21">
        <v>51.543476708988599</v>
      </c>
    </row>
    <row r="6936" spans="1:9" x14ac:dyDescent="0.2">
      <c r="A6936" s="20">
        <v>6935</v>
      </c>
      <c r="B6936" s="21">
        <v>5.3184460000000003E-2</v>
      </c>
      <c r="C6936" s="21">
        <v>3.0303221975251201E-2</v>
      </c>
      <c r="D6936" s="21">
        <v>0.36817363850961798</v>
      </c>
      <c r="E6936" s="21">
        <v>18.660219925626802</v>
      </c>
      <c r="F6936" s="21">
        <v>7.1964449999999999E-2</v>
      </c>
      <c r="G6936" s="21">
        <v>4.8224700000000002E-2</v>
      </c>
      <c r="H6936" s="21">
        <v>35.392973660825803</v>
      </c>
      <c r="I6936" s="21">
        <v>62.607853968809899</v>
      </c>
    </row>
    <row r="6937" spans="1:9" x14ac:dyDescent="0.2">
      <c r="A6937" s="20">
        <v>6936</v>
      </c>
      <c r="B6937" s="21">
        <v>4.7209130000000002E-2</v>
      </c>
      <c r="C6937" s="21">
        <v>4.5156490000000001E-2</v>
      </c>
      <c r="D6937" s="21">
        <v>0.32657890151197899</v>
      </c>
      <c r="E6937" s="21">
        <v>17.786899079486101</v>
      </c>
      <c r="F6937" s="21">
        <v>6.0959619999999999E-2</v>
      </c>
      <c r="G6937" s="21">
        <v>4.3486980000000001E-2</v>
      </c>
      <c r="H6937" s="21">
        <v>34.637769023452996</v>
      </c>
      <c r="I6937" s="21">
        <v>58.238841313648898</v>
      </c>
    </row>
    <row r="6938" spans="1:9" x14ac:dyDescent="0.2">
      <c r="A6938" s="20">
        <v>6937</v>
      </c>
      <c r="B6938" s="21">
        <v>6.1698450000000002E-2</v>
      </c>
      <c r="C6938" s="21">
        <v>4.1718060000000001E-2</v>
      </c>
      <c r="D6938" s="21">
        <v>0.37866984930964598</v>
      </c>
      <c r="E6938" s="21">
        <v>17.380593298557802</v>
      </c>
      <c r="F6938" s="21">
        <v>6.2175469999999997E-2</v>
      </c>
      <c r="G6938" s="21">
        <v>4.3184640000000003E-2</v>
      </c>
      <c r="H6938" s="21">
        <v>32.772374430954997</v>
      </c>
      <c r="I6938" s="21">
        <v>66.843204127336094</v>
      </c>
    </row>
    <row r="6939" spans="1:9" x14ac:dyDescent="0.2">
      <c r="A6939" s="20">
        <v>6938</v>
      </c>
      <c r="B6939" s="21">
        <v>3.3102109999999997E-2</v>
      </c>
      <c r="C6939" s="21">
        <v>3.5887370000000002E-2</v>
      </c>
      <c r="D6939" s="21">
        <v>0.35316377931804399</v>
      </c>
      <c r="E6939" s="21">
        <v>19.701542211180701</v>
      </c>
      <c r="F6939" s="21">
        <v>6.3725030000000002E-2</v>
      </c>
      <c r="G6939" s="21">
        <v>4.8565740000000003E-2</v>
      </c>
      <c r="H6939" s="21">
        <v>32.0180851703713</v>
      </c>
      <c r="I6939" s="21">
        <v>65.891267092203805</v>
      </c>
    </row>
    <row r="6940" spans="1:9" x14ac:dyDescent="0.2">
      <c r="A6940" s="20">
        <v>6939</v>
      </c>
      <c r="B6940" s="21">
        <v>3.3555479999999999E-2</v>
      </c>
      <c r="C6940" s="21">
        <v>3.5585140000000001E-2</v>
      </c>
      <c r="D6940" s="21">
        <v>0.36769595648757603</v>
      </c>
      <c r="E6940" s="21">
        <v>18.174381185539801</v>
      </c>
      <c r="F6940" s="21">
        <v>5.8206380000000002E-2</v>
      </c>
      <c r="G6940" s="21">
        <v>4.5577300000000001E-2</v>
      </c>
      <c r="H6940" s="21">
        <v>32.705325056448103</v>
      </c>
      <c r="I6940" s="21">
        <v>65.285195051078901</v>
      </c>
    </row>
    <row r="6941" spans="1:9" x14ac:dyDescent="0.2">
      <c r="A6941" s="20">
        <v>6940</v>
      </c>
      <c r="B6941" s="21">
        <v>2.0483361004129799E-2</v>
      </c>
      <c r="C6941" s="21">
        <v>3.3580007631248701E-2</v>
      </c>
      <c r="D6941" s="21">
        <v>0.39011542236414298</v>
      </c>
      <c r="E6941" s="21">
        <v>17.482525899999999</v>
      </c>
      <c r="F6941" s="21">
        <v>6.483158E-2</v>
      </c>
      <c r="G6941" s="21">
        <v>4.4969339999999997E-2</v>
      </c>
      <c r="H6941" s="21">
        <v>31.453026941391201</v>
      </c>
      <c r="I6941" s="21">
        <v>63.6389741914345</v>
      </c>
    </row>
    <row r="6942" spans="1:9" x14ac:dyDescent="0.2">
      <c r="A6942" s="20">
        <v>6941</v>
      </c>
      <c r="B6942" s="21">
        <v>3.3565289999999998E-2</v>
      </c>
      <c r="C6942" s="21">
        <v>4.1248819999999999E-2</v>
      </c>
      <c r="D6942" s="21">
        <v>0.32612345981211999</v>
      </c>
      <c r="E6942" s="21">
        <v>20.744391215418801</v>
      </c>
      <c r="F6942" s="21">
        <v>6.2890409999999994E-2</v>
      </c>
      <c r="G6942" s="21">
        <v>4.2833020097863002E-2</v>
      </c>
      <c r="H6942" s="21">
        <v>30.208140005601599</v>
      </c>
      <c r="I6942" s="21">
        <v>65.320199746954501</v>
      </c>
    </row>
    <row r="6943" spans="1:9" x14ac:dyDescent="0.2">
      <c r="A6943" s="20">
        <v>6942</v>
      </c>
      <c r="B6943" s="21">
        <v>5.4471548414536601E-2</v>
      </c>
      <c r="C6943" s="21">
        <v>5.7585626641831297E-2</v>
      </c>
      <c r="D6943" s="21">
        <v>0.31260110774364303</v>
      </c>
      <c r="E6943" s="21">
        <v>16.8615932659505</v>
      </c>
      <c r="F6943" s="21">
        <v>6.6626060000000001E-2</v>
      </c>
      <c r="G6943" s="21">
        <v>4.3661310000000002E-2</v>
      </c>
      <c r="H6943" s="21">
        <v>29.983039842896201</v>
      </c>
      <c r="I6943" s="21">
        <v>54.059205429878297</v>
      </c>
    </row>
    <row r="6944" spans="1:9" x14ac:dyDescent="0.2">
      <c r="A6944" s="20">
        <v>6943</v>
      </c>
      <c r="B6944" s="21">
        <v>5.949981E-2</v>
      </c>
      <c r="C6944" s="21">
        <v>3.3963409999999999E-2</v>
      </c>
      <c r="D6944" s="21">
        <v>0.348739980179811</v>
      </c>
      <c r="E6944" s="21">
        <v>16.726893459168299</v>
      </c>
      <c r="F6944" s="21">
        <v>5.2573682331425502E-2</v>
      </c>
      <c r="G6944" s="21">
        <v>3.7454260000000003E-2</v>
      </c>
      <c r="H6944" s="21">
        <v>35.968226376635599</v>
      </c>
      <c r="I6944" s="21">
        <v>59.7193179983961</v>
      </c>
    </row>
    <row r="6945" spans="1:9" x14ac:dyDescent="0.2">
      <c r="A6945" s="20">
        <v>6944</v>
      </c>
      <c r="B6945" s="21">
        <v>5.4404580000000001E-2</v>
      </c>
      <c r="C6945" s="21">
        <v>4.0160670000000002E-2</v>
      </c>
      <c r="D6945" s="21">
        <v>0.36408152726611498</v>
      </c>
      <c r="E6945" s="21">
        <v>16.429468806334601</v>
      </c>
      <c r="F6945" s="21">
        <v>6.2770640000000003E-2</v>
      </c>
      <c r="G6945" s="21">
        <v>4.7547627557410599E-2</v>
      </c>
      <c r="H6945" s="21">
        <v>30.429484895834001</v>
      </c>
      <c r="I6945" s="21">
        <v>59.385660385434001</v>
      </c>
    </row>
    <row r="6946" spans="1:9" x14ac:dyDescent="0.2">
      <c r="A6946" s="20">
        <v>6945</v>
      </c>
      <c r="B6946" s="21">
        <v>1.30871220017584E-2</v>
      </c>
      <c r="C6946" s="21">
        <v>3.4831149999999998E-2</v>
      </c>
      <c r="D6946" s="21">
        <v>0.33170232999999999</v>
      </c>
      <c r="E6946" s="21">
        <v>16.6165150634043</v>
      </c>
      <c r="F6946" s="21">
        <v>6.2049899999999998E-2</v>
      </c>
      <c r="G6946" s="21">
        <v>4.18025034797639E-2</v>
      </c>
      <c r="H6946" s="21">
        <v>33.691913486087202</v>
      </c>
      <c r="I6946" s="21">
        <v>50.802993253087301</v>
      </c>
    </row>
    <row r="6947" spans="1:9" x14ac:dyDescent="0.2">
      <c r="A6947" s="20">
        <v>6946</v>
      </c>
      <c r="B6947" s="21">
        <v>5.6247180000000001E-2</v>
      </c>
      <c r="C6947" s="21">
        <v>3.9787910000000003E-2</v>
      </c>
      <c r="D6947" s="21">
        <v>0.34572772722441297</v>
      </c>
      <c r="E6947" s="21">
        <v>17.304015819479599</v>
      </c>
      <c r="F6947" s="21">
        <v>5.3914709999999998E-2</v>
      </c>
      <c r="G6947" s="21">
        <v>4.5546030000000001E-2</v>
      </c>
      <c r="H6947" s="21">
        <v>27.289943963894899</v>
      </c>
      <c r="I6947" s="21">
        <v>61.780533980756999</v>
      </c>
    </row>
    <row r="6948" spans="1:9" x14ac:dyDescent="0.2">
      <c r="A6948" s="20">
        <v>6947</v>
      </c>
      <c r="B6948" s="21">
        <v>1.24222206509189E-2</v>
      </c>
      <c r="C6948" s="21">
        <v>2.7777652047156699E-2</v>
      </c>
      <c r="D6948" s="21">
        <v>0.369340764163063</v>
      </c>
      <c r="E6948" s="21">
        <v>19.0945079341552</v>
      </c>
      <c r="F6948" s="21">
        <v>5.9667752131554903E-2</v>
      </c>
      <c r="G6948" s="21">
        <v>4.4679429999999999E-2</v>
      </c>
      <c r="H6948" s="21">
        <v>30.557251365527801</v>
      </c>
      <c r="I6948" s="21">
        <v>64.879973179314902</v>
      </c>
    </row>
    <row r="6949" spans="1:9" x14ac:dyDescent="0.2">
      <c r="A6949" s="20">
        <v>6948</v>
      </c>
      <c r="B6949" s="21">
        <v>5.3471759861835201E-2</v>
      </c>
      <c r="C6949" s="21">
        <v>3.3283520591481403E-2</v>
      </c>
      <c r="D6949" s="21">
        <v>0.36736119796974098</v>
      </c>
      <c r="E6949" s="21">
        <v>18.9688317061254</v>
      </c>
      <c r="F6949" s="21">
        <v>6.2970709999999999E-2</v>
      </c>
      <c r="G6949" s="21">
        <v>4.5988157096294002E-2</v>
      </c>
      <c r="H6949" s="21">
        <v>31.374112260376499</v>
      </c>
      <c r="I6949" s="21">
        <v>67.342194300000003</v>
      </c>
    </row>
    <row r="6950" spans="1:9" x14ac:dyDescent="0.2">
      <c r="A6950" s="20">
        <v>6949</v>
      </c>
      <c r="B6950" s="21">
        <v>3.44832321014341E-2</v>
      </c>
      <c r="C6950" s="21">
        <v>3.9581909999999998E-2</v>
      </c>
      <c r="D6950" s="21">
        <v>0.33336451636664299</v>
      </c>
      <c r="E6950" s="21">
        <v>19.4264668886896</v>
      </c>
      <c r="F6950" s="21">
        <v>6.1250489999999998E-2</v>
      </c>
      <c r="G6950" s="21">
        <v>4.5166579999999998E-2</v>
      </c>
      <c r="H6950" s="21">
        <v>30.503946867873399</v>
      </c>
      <c r="I6950" s="21">
        <v>62.7452223186542</v>
      </c>
    </row>
    <row r="6951" spans="1:9" x14ac:dyDescent="0.2">
      <c r="A6951" s="20">
        <v>6950</v>
      </c>
      <c r="B6951" s="21">
        <v>5.0538E-2</v>
      </c>
      <c r="C6951" s="21">
        <v>2.5616759999999999E-2</v>
      </c>
      <c r="D6951" s="21">
        <v>0.35042686254613198</v>
      </c>
      <c r="E6951" s="21">
        <v>18.552680483860499</v>
      </c>
      <c r="F6951" s="21">
        <v>6.0876239999999998E-2</v>
      </c>
      <c r="G6951" s="21">
        <v>4.7278479999999998E-2</v>
      </c>
      <c r="H6951" s="21">
        <v>30.060789138495402</v>
      </c>
      <c r="I6951" s="21">
        <v>60.843262527160199</v>
      </c>
    </row>
    <row r="6952" spans="1:9" x14ac:dyDescent="0.2">
      <c r="A6952" s="20">
        <v>6951</v>
      </c>
      <c r="B6952" s="21">
        <v>2.0013274781581498E-2</v>
      </c>
      <c r="C6952" s="21">
        <v>2.7165377223554801E-2</v>
      </c>
      <c r="D6952" s="21">
        <v>0.32628567150186</v>
      </c>
      <c r="E6952" s="21">
        <v>18.230796019443101</v>
      </c>
      <c r="F6952" s="21">
        <v>6.0928179999999998E-2</v>
      </c>
      <c r="G6952" s="21">
        <v>4.0608895990788201E-2</v>
      </c>
      <c r="H6952" s="21">
        <v>33.478360196422202</v>
      </c>
      <c r="I6952" s="21">
        <v>53.920844605731801</v>
      </c>
    </row>
    <row r="6953" spans="1:9" x14ac:dyDescent="0.2">
      <c r="A6953" s="20">
        <v>6952</v>
      </c>
      <c r="B6953" s="21">
        <v>5.7567510000000002E-2</v>
      </c>
      <c r="C6953" s="21">
        <v>3.4703209999999998E-2</v>
      </c>
      <c r="D6953" s="21">
        <v>0.31600076758520801</v>
      </c>
      <c r="E6953" s="21">
        <v>18.011610898503299</v>
      </c>
      <c r="F6953" s="21">
        <v>5.8672879233219198E-2</v>
      </c>
      <c r="G6953" s="21">
        <v>4.4639150000000002E-2</v>
      </c>
      <c r="H6953" s="21">
        <v>32.2939705</v>
      </c>
      <c r="I6953" s="21">
        <v>55.673884038870497</v>
      </c>
    </row>
    <row r="6954" spans="1:9" x14ac:dyDescent="0.2">
      <c r="A6954" s="20">
        <v>6953</v>
      </c>
      <c r="B6954" s="21">
        <v>1.8025378808426602E-2</v>
      </c>
      <c r="C6954" s="21">
        <v>3.7597670712968802E-2</v>
      </c>
      <c r="D6954" s="21">
        <v>0.372164471576309</v>
      </c>
      <c r="E6954" s="21">
        <v>20.1265050844063</v>
      </c>
      <c r="F6954" s="21">
        <v>7.1027549999999995E-2</v>
      </c>
      <c r="G6954" s="21">
        <v>4.5141790000000001E-2</v>
      </c>
      <c r="H6954" s="21">
        <v>30.5083728378012</v>
      </c>
      <c r="I6954" s="21">
        <v>68.2847867204095</v>
      </c>
    </row>
    <row r="6955" spans="1:9" x14ac:dyDescent="0.2">
      <c r="A6955" s="20">
        <v>6954</v>
      </c>
      <c r="B6955" s="21">
        <v>2.9973176337202301E-2</v>
      </c>
      <c r="C6955" s="21">
        <v>4.6922480000000003E-2</v>
      </c>
      <c r="D6955" s="21">
        <v>0.30233591753593603</v>
      </c>
      <c r="E6955" s="21">
        <v>17.685815554236498</v>
      </c>
      <c r="F6955" s="21">
        <v>6.2641569999999994E-2</v>
      </c>
      <c r="G6955" s="21">
        <v>4.0698499999999999E-2</v>
      </c>
      <c r="H6955" s="21">
        <v>30.331623615944501</v>
      </c>
      <c r="I6955" s="21">
        <v>52.041915319144699</v>
      </c>
    </row>
    <row r="6956" spans="1:9" x14ac:dyDescent="0.2">
      <c r="A6956" s="20">
        <v>6955</v>
      </c>
      <c r="B6956" s="21">
        <v>2.50285805834644E-2</v>
      </c>
      <c r="C6956" s="21">
        <v>4.0261980000000003E-2</v>
      </c>
      <c r="D6956" s="21">
        <v>0.34881984618672002</v>
      </c>
      <c r="E6956" s="21">
        <v>20.2571890870557</v>
      </c>
      <c r="F6956" s="21">
        <v>6.2548800000000002E-2</v>
      </c>
      <c r="G6956" s="21">
        <v>4.0092879999999997E-2</v>
      </c>
      <c r="H6956" s="21">
        <v>28.888201602218501</v>
      </c>
      <c r="I6956" s="21">
        <v>68.073026397280799</v>
      </c>
    </row>
    <row r="6957" spans="1:9" x14ac:dyDescent="0.2">
      <c r="A6957" s="20">
        <v>6956</v>
      </c>
      <c r="B6957" s="21">
        <v>1.36857272076625E-2</v>
      </c>
      <c r="C6957" s="21">
        <v>4.343491E-2</v>
      </c>
      <c r="D6957" s="21">
        <v>0.33759411297291803</v>
      </c>
      <c r="E6957" s="21">
        <v>17.405479888306498</v>
      </c>
      <c r="F6957" s="21">
        <v>5.4363170000000002E-2</v>
      </c>
      <c r="G6957" s="21">
        <v>4.2159710000000003E-2</v>
      </c>
      <c r="H6957" s="21">
        <v>29.383048077319501</v>
      </c>
      <c r="I6957" s="21">
        <v>58.554712996717903</v>
      </c>
    </row>
    <row r="6958" spans="1:9" x14ac:dyDescent="0.2">
      <c r="A6958" s="20">
        <v>6957</v>
      </c>
      <c r="B6958" s="21">
        <v>4.1417910000000002E-2</v>
      </c>
      <c r="C6958" s="21">
        <v>4.464357E-2</v>
      </c>
      <c r="D6958" s="21">
        <v>0.355975202557828</v>
      </c>
      <c r="E6958" s="21">
        <v>16.817609992367601</v>
      </c>
      <c r="F6958" s="21">
        <v>5.942211E-2</v>
      </c>
      <c r="G6958" s="21">
        <v>4.5874110000000003E-2</v>
      </c>
      <c r="H6958" s="21">
        <v>29.467992469555799</v>
      </c>
      <c r="I6958" s="21">
        <v>60.572367385809699</v>
      </c>
    </row>
    <row r="6959" spans="1:9" x14ac:dyDescent="0.2">
      <c r="A6959" s="20">
        <v>6958</v>
      </c>
      <c r="B6959" s="21">
        <v>6.7091339999999999E-2</v>
      </c>
      <c r="C6959" s="21">
        <v>4.7982740000000003E-2</v>
      </c>
      <c r="D6959" s="21">
        <v>0.33130005976784099</v>
      </c>
      <c r="E6959" s="21">
        <v>17.314734007436101</v>
      </c>
      <c r="F6959" s="21">
        <v>5.8355177152465298E-2</v>
      </c>
      <c r="G6959" s="21">
        <v>3.9566200000000003E-2</v>
      </c>
      <c r="H6959" s="21">
        <v>30.703729427713402</v>
      </c>
      <c r="I6959" s="21">
        <v>60.298058523716598</v>
      </c>
    </row>
    <row r="6960" spans="1:9" x14ac:dyDescent="0.2">
      <c r="A6960" s="20">
        <v>6959</v>
      </c>
      <c r="B6960" s="21">
        <v>0.08</v>
      </c>
      <c r="C6960" s="21">
        <v>4.4038057135264701E-2</v>
      </c>
      <c r="D6960" s="21">
        <v>0.36783233367336698</v>
      </c>
      <c r="E6960" s="21">
        <v>18.254700217070699</v>
      </c>
      <c r="F6960" s="21">
        <v>6.084552E-2</v>
      </c>
      <c r="G6960" s="21">
        <v>4.9708460000000003E-2</v>
      </c>
      <c r="H6960" s="21">
        <v>37.733781019914296</v>
      </c>
      <c r="I6960" s="21">
        <v>70.231862457262693</v>
      </c>
    </row>
    <row r="6961" spans="1:9" x14ac:dyDescent="0.2">
      <c r="A6961" s="20">
        <v>6960</v>
      </c>
      <c r="B6961" s="21">
        <v>4.1457340000000002E-2</v>
      </c>
      <c r="C6961" s="21">
        <v>4.7483219573090499E-2</v>
      </c>
      <c r="D6961" s="21">
        <v>0.34055553091419399</v>
      </c>
      <c r="E6961" s="21">
        <v>20.5594637034594</v>
      </c>
      <c r="F6961" s="21">
        <v>5.93922531958469E-2</v>
      </c>
      <c r="G6961" s="21">
        <v>4.194055E-2</v>
      </c>
      <c r="H6961" s="21">
        <v>30.5040451279168</v>
      </c>
      <c r="I6961" s="21">
        <v>71.479419752919995</v>
      </c>
    </row>
    <row r="6962" spans="1:9" x14ac:dyDescent="0.2">
      <c r="A6962" s="20">
        <v>6961</v>
      </c>
      <c r="B6962" s="21">
        <v>5.6750219999999997E-2</v>
      </c>
      <c r="C6962" s="21">
        <v>4.026884E-2</v>
      </c>
      <c r="D6962" s="21">
        <v>0.37402886792943602</v>
      </c>
      <c r="E6962" s="21">
        <v>16.929637728161701</v>
      </c>
      <c r="F6962" s="21">
        <v>5.7913045324336998E-2</v>
      </c>
      <c r="G6962" s="21">
        <v>4.4960904118540201E-2</v>
      </c>
      <c r="H6962" s="21">
        <v>30.703836108986401</v>
      </c>
      <c r="I6962" s="21">
        <v>64.842271521457505</v>
      </c>
    </row>
    <row r="6963" spans="1:9" x14ac:dyDescent="0.2">
      <c r="A6963" s="20">
        <v>6962</v>
      </c>
      <c r="B6963" s="21">
        <v>4.348142E-2</v>
      </c>
      <c r="C6963" s="21">
        <v>3.9483731727302303E-2</v>
      </c>
      <c r="D6963" s="21">
        <v>0.34937712239954399</v>
      </c>
      <c r="E6963" s="21">
        <v>18.570312917228101</v>
      </c>
      <c r="F6963" s="21">
        <v>5.9857819999999999E-2</v>
      </c>
      <c r="G6963" s="21">
        <v>4.8351970000000001E-2</v>
      </c>
      <c r="H6963" s="21">
        <v>30.4876673961754</v>
      </c>
      <c r="I6963" s="21">
        <v>64.0866430411306</v>
      </c>
    </row>
    <row r="6964" spans="1:9" x14ac:dyDescent="0.2">
      <c r="A6964" s="20">
        <v>6963</v>
      </c>
      <c r="B6964" s="21">
        <v>4.7483249999999998E-2</v>
      </c>
      <c r="C6964" s="21">
        <v>4.531023E-2</v>
      </c>
      <c r="D6964" s="21">
        <v>0.32400364851715302</v>
      </c>
      <c r="E6964" s="21">
        <v>17.1382573159892</v>
      </c>
      <c r="F6964" s="21">
        <v>5.5585491574071597E-2</v>
      </c>
      <c r="G6964" s="21">
        <v>3.7626153997876798E-2</v>
      </c>
      <c r="H6964" s="21">
        <v>32.506017760483601</v>
      </c>
      <c r="I6964" s="21">
        <v>57.292579533766499</v>
      </c>
    </row>
    <row r="6965" spans="1:9" x14ac:dyDescent="0.2">
      <c r="A6965" s="20">
        <v>6964</v>
      </c>
      <c r="B6965" s="21">
        <v>3.4867769999999999E-2</v>
      </c>
      <c r="C6965" s="21">
        <v>2.72751120123201E-2</v>
      </c>
      <c r="D6965" s="21">
        <v>0.355851290558095</v>
      </c>
      <c r="E6965" s="21">
        <v>18.995680554864901</v>
      </c>
      <c r="F6965" s="21">
        <v>6.3976000000000005E-2</v>
      </c>
      <c r="G6965" s="21">
        <v>5.1824424978726899E-2</v>
      </c>
      <c r="H6965" s="21">
        <v>29.048001627877699</v>
      </c>
      <c r="I6965" s="21">
        <v>61.795367539047596</v>
      </c>
    </row>
    <row r="6966" spans="1:9" x14ac:dyDescent="0.2">
      <c r="A6966" s="20">
        <v>6965</v>
      </c>
      <c r="B6966" s="21">
        <v>4.2926150000000003E-2</v>
      </c>
      <c r="C6966" s="21">
        <v>3.6131629999999998E-2</v>
      </c>
      <c r="D6966" s="21">
        <v>0.35335183999999997</v>
      </c>
      <c r="E6966" s="21">
        <v>18.129726256234498</v>
      </c>
      <c r="F6966" s="21">
        <v>6.5025050000000001E-2</v>
      </c>
      <c r="G6966" s="21">
        <v>4.0588499844079903E-2</v>
      </c>
      <c r="H6966" s="21">
        <v>29.585465461138799</v>
      </c>
      <c r="I6966" s="21">
        <v>61.116871192398698</v>
      </c>
    </row>
    <row r="6967" spans="1:9" x14ac:dyDescent="0.2">
      <c r="A6967" s="20">
        <v>6966</v>
      </c>
      <c r="B6967" s="21">
        <v>4.8062180569096398E-2</v>
      </c>
      <c r="C6967" s="21">
        <v>3.6231640000000002E-2</v>
      </c>
      <c r="D6967" s="21">
        <v>0.342859787570302</v>
      </c>
      <c r="E6967" s="21">
        <v>19.2685271758168</v>
      </c>
      <c r="F6967" s="21">
        <v>6.3490340000000006E-2</v>
      </c>
      <c r="G6967" s="21">
        <v>5.1639379999999999E-2</v>
      </c>
      <c r="H6967" s="21">
        <v>33.792505233150401</v>
      </c>
      <c r="I6967" s="21">
        <v>63.349328243779098</v>
      </c>
    </row>
    <row r="6968" spans="1:9" x14ac:dyDescent="0.2">
      <c r="A6968" s="20">
        <v>6967</v>
      </c>
      <c r="B6968" s="21">
        <v>3.13231E-2</v>
      </c>
      <c r="C6968" s="21">
        <v>3.483559E-2</v>
      </c>
      <c r="D6968" s="21">
        <v>0.33003282695888297</v>
      </c>
      <c r="E6968" s="21">
        <v>19.992774718027601</v>
      </c>
      <c r="F6968" s="21">
        <v>6.5278959999999997E-2</v>
      </c>
      <c r="G6968" s="21">
        <v>4.7603935621039498E-2</v>
      </c>
      <c r="H6968" s="21">
        <v>32.129605170822899</v>
      </c>
      <c r="I6968" s="21">
        <v>61.096703037289501</v>
      </c>
    </row>
    <row r="6969" spans="1:9" x14ac:dyDescent="0.2">
      <c r="A6969" s="20">
        <v>6968</v>
      </c>
      <c r="B6969" s="21">
        <v>3.8837589999999998E-2</v>
      </c>
      <c r="C6969" s="21">
        <v>3.8936129999999999E-2</v>
      </c>
      <c r="D6969" s="21">
        <v>0.36221273272774301</v>
      </c>
      <c r="E6969" s="21">
        <v>17.651343020583099</v>
      </c>
      <c r="F6969" s="21">
        <v>6.4928109999999997E-2</v>
      </c>
      <c r="G6969" s="21">
        <v>3.5975750000000001E-2</v>
      </c>
      <c r="H6969" s="21">
        <v>31.9435071381459</v>
      </c>
      <c r="I6969" s="21">
        <v>61.735952635758203</v>
      </c>
    </row>
    <row r="6970" spans="1:9" x14ac:dyDescent="0.2">
      <c r="A6970" s="20">
        <v>6969</v>
      </c>
      <c r="B6970" s="21">
        <v>3.91235482150376E-2</v>
      </c>
      <c r="C6970" s="21">
        <v>3.912334E-2</v>
      </c>
      <c r="D6970" s="21">
        <v>0.32569556830930602</v>
      </c>
      <c r="E6970" s="21">
        <v>20.684433656960401</v>
      </c>
      <c r="F6970" s="21">
        <v>5.4578359999999999E-2</v>
      </c>
      <c r="G6970" s="21">
        <v>4.42418876467719E-2</v>
      </c>
      <c r="H6970" s="21">
        <v>33.379143082621297</v>
      </c>
      <c r="I6970" s="21">
        <v>67.541985435767003</v>
      </c>
    </row>
    <row r="6971" spans="1:9" x14ac:dyDescent="0.2">
      <c r="A6971" s="20">
        <v>6970</v>
      </c>
      <c r="B6971" s="21">
        <v>5.239605E-2</v>
      </c>
      <c r="C6971" s="21">
        <v>4.7088630248519697E-2</v>
      </c>
      <c r="D6971" s="21">
        <v>0.32779966946035199</v>
      </c>
      <c r="E6971" s="21">
        <v>18.1419981516196</v>
      </c>
      <c r="F6971" s="21">
        <v>6.8463319999999994E-2</v>
      </c>
      <c r="G6971" s="21">
        <v>4.1084370000000002E-2</v>
      </c>
      <c r="H6971" s="21">
        <v>31.679485500608301</v>
      </c>
      <c r="I6971" s="21">
        <v>58.321880295639097</v>
      </c>
    </row>
    <row r="6972" spans="1:9" x14ac:dyDescent="0.2">
      <c r="A6972" s="20">
        <v>6971</v>
      </c>
      <c r="B6972" s="21">
        <v>2.4009519999999999E-2</v>
      </c>
      <c r="C6972" s="21">
        <v>4.8195509999999997E-2</v>
      </c>
      <c r="D6972" s="21">
        <v>0.355549453914622</v>
      </c>
      <c r="E6972" s="21">
        <v>20.6679941025684</v>
      </c>
      <c r="F6972" s="21">
        <v>6.5345479999999997E-2</v>
      </c>
      <c r="G6972" s="21">
        <v>5.32051765188047E-2</v>
      </c>
      <c r="H6972" s="21">
        <v>29.215301224891199</v>
      </c>
      <c r="I6972" s="21">
        <v>71.816590612756499</v>
      </c>
    </row>
    <row r="6973" spans="1:9" x14ac:dyDescent="0.2">
      <c r="A6973" s="20">
        <v>6972</v>
      </c>
      <c r="B6973" s="21">
        <v>3.9226866870885203E-2</v>
      </c>
      <c r="C6973" s="21">
        <v>4.4656704027280301E-2</v>
      </c>
      <c r="D6973" s="21">
        <v>0.34078361686144998</v>
      </c>
      <c r="E6973" s="21">
        <v>17.200699204220399</v>
      </c>
      <c r="F6973" s="21">
        <v>5.1453630648868799E-2</v>
      </c>
      <c r="G6973" s="21">
        <v>4.6049138769090003E-2</v>
      </c>
      <c r="H6973" s="21">
        <v>32.589531247414797</v>
      </c>
      <c r="I6973" s="21">
        <v>61.262672938032502</v>
      </c>
    </row>
    <row r="6974" spans="1:9" x14ac:dyDescent="0.2">
      <c r="A6974" s="20">
        <v>6973</v>
      </c>
      <c r="B6974" s="21">
        <v>6.8680080000000004E-2</v>
      </c>
      <c r="C6974" s="21">
        <v>3.4413159999999998E-2</v>
      </c>
      <c r="D6974" s="21">
        <v>0.305704640425151</v>
      </c>
      <c r="E6974" s="21">
        <v>20.302472726418198</v>
      </c>
      <c r="F6974" s="21">
        <v>5.7199810610852601E-2</v>
      </c>
      <c r="G6974" s="21">
        <v>3.5310370000000001E-2</v>
      </c>
      <c r="H6974" s="21">
        <v>32.727375199999997</v>
      </c>
      <c r="I6974" s="21">
        <v>61.915146330112101</v>
      </c>
    </row>
    <row r="6975" spans="1:9" x14ac:dyDescent="0.2">
      <c r="A6975" s="20">
        <v>6974</v>
      </c>
      <c r="B6975" s="21">
        <v>5.7460900000000002E-2</v>
      </c>
      <c r="C6975" s="21">
        <v>3.5457740000000001E-2</v>
      </c>
      <c r="D6975" s="21">
        <v>0.32576223951439598</v>
      </c>
      <c r="E6975" s="21">
        <v>17.647033904299899</v>
      </c>
      <c r="F6975" s="21">
        <v>5.4836839999999998E-2</v>
      </c>
      <c r="G6975" s="21">
        <v>5.1312443058270103E-2</v>
      </c>
      <c r="H6975" s="21">
        <v>28.561415906142798</v>
      </c>
      <c r="I6975" s="21">
        <v>57.497114604040597</v>
      </c>
    </row>
    <row r="6976" spans="1:9" x14ac:dyDescent="0.2">
      <c r="A6976" s="20">
        <v>6975</v>
      </c>
      <c r="B6976" s="21">
        <v>6.02376857333305E-2</v>
      </c>
      <c r="C6976" s="21">
        <v>3.7957749999999998E-2</v>
      </c>
      <c r="D6976" s="21">
        <v>0.35311695119006897</v>
      </c>
      <c r="E6976" s="21">
        <v>19.3582243567928</v>
      </c>
      <c r="F6976" s="21">
        <v>6.3169959999999997E-2</v>
      </c>
      <c r="G6976" s="21">
        <v>4.7747070000000003E-2</v>
      </c>
      <c r="H6976" s="21">
        <v>32.211301308069203</v>
      </c>
      <c r="I6976" s="21">
        <v>67.373103798691105</v>
      </c>
    </row>
    <row r="6977" spans="1:9" x14ac:dyDescent="0.2">
      <c r="A6977" s="20">
        <v>6976</v>
      </c>
      <c r="B6977" s="21">
        <v>4.0366477602670502E-2</v>
      </c>
      <c r="C6977" s="21">
        <v>2.8655839999999998E-2</v>
      </c>
      <c r="D6977" s="21">
        <v>0.33960499300933999</v>
      </c>
      <c r="E6977" s="21">
        <v>21.056133362265101</v>
      </c>
      <c r="F6977" s="21">
        <v>5.8329930000000002E-2</v>
      </c>
      <c r="G6977" s="21">
        <v>4.7077130000000002E-2</v>
      </c>
      <c r="H6977" s="21">
        <v>32.902145807994202</v>
      </c>
      <c r="I6977" s="21">
        <v>67.802628570526295</v>
      </c>
    </row>
    <row r="6978" spans="1:9" x14ac:dyDescent="0.2">
      <c r="A6978" s="20">
        <v>6977</v>
      </c>
      <c r="B6978" s="21">
        <v>4.4814963455290298E-2</v>
      </c>
      <c r="C6978" s="21">
        <v>3.5356185888747498E-2</v>
      </c>
      <c r="D6978" s="21">
        <v>0.342978035442358</v>
      </c>
      <c r="E6978" s="21">
        <v>20.431731703300699</v>
      </c>
      <c r="F6978" s="21">
        <v>6.1119850000000003E-2</v>
      </c>
      <c r="G6978" s="21">
        <v>4.5114089422606703E-2</v>
      </c>
      <c r="H6978" s="21">
        <v>32.991602767004402</v>
      </c>
      <c r="I6978" s="21">
        <v>67.791255794998406</v>
      </c>
    </row>
    <row r="6979" spans="1:9" x14ac:dyDescent="0.2">
      <c r="A6979" s="20">
        <v>6978</v>
      </c>
      <c r="B6979" s="21">
        <v>5.5033539999999999E-2</v>
      </c>
      <c r="C6979" s="21">
        <v>3.1745580000000002E-2</v>
      </c>
      <c r="D6979" s="21">
        <v>0.35024088630269401</v>
      </c>
      <c r="E6979" s="21">
        <v>18.124736435486199</v>
      </c>
      <c r="F6979" s="21">
        <v>6.9672540000000005E-2</v>
      </c>
      <c r="G6979" s="21">
        <v>3.7898099999999997E-2</v>
      </c>
      <c r="H6979" s="21">
        <v>33.273733659274903</v>
      </c>
      <c r="I6979" s="21">
        <v>58.878160883302201</v>
      </c>
    </row>
    <row r="6980" spans="1:9" x14ac:dyDescent="0.2">
      <c r="A6980" s="20">
        <v>6979</v>
      </c>
      <c r="B6980" s="21">
        <v>6.3403829999999994E-2</v>
      </c>
      <c r="C6980" s="21">
        <v>3.157314E-2</v>
      </c>
      <c r="D6980" s="21">
        <v>0.35412601141823202</v>
      </c>
      <c r="E6980" s="21">
        <v>17.691268278654601</v>
      </c>
      <c r="F6980" s="21">
        <v>6.8221329999999997E-2</v>
      </c>
      <c r="G6980" s="21">
        <v>5.2905939999999999E-2</v>
      </c>
      <c r="H6980" s="21">
        <v>32.424544779590804</v>
      </c>
      <c r="I6980" s="21">
        <v>58.704088854726798</v>
      </c>
    </row>
    <row r="6981" spans="1:9" x14ac:dyDescent="0.2">
      <c r="A6981" s="20">
        <v>6980</v>
      </c>
      <c r="B6981" s="21">
        <v>1.07259563067567E-2</v>
      </c>
      <c r="C6981" s="21">
        <v>4.2882219999999999E-2</v>
      </c>
      <c r="D6981" s="21">
        <v>0.34732221429457899</v>
      </c>
      <c r="E6981" s="21">
        <v>18.706646826264901</v>
      </c>
      <c r="F6981" s="21">
        <v>5.6211079999999997E-2</v>
      </c>
      <c r="G6981" s="21">
        <v>4.3799635642276999E-2</v>
      </c>
      <c r="H6981" s="21">
        <v>33.5934825</v>
      </c>
      <c r="I6981" s="21">
        <v>64.047997426890305</v>
      </c>
    </row>
    <row r="6982" spans="1:9" x14ac:dyDescent="0.2">
      <c r="A6982" s="20">
        <v>6981</v>
      </c>
      <c r="B6982" s="21">
        <v>2.02683803942523E-2</v>
      </c>
      <c r="C6982" s="21">
        <v>3.6111780000000003E-2</v>
      </c>
      <c r="D6982" s="21">
        <v>0.3</v>
      </c>
      <c r="E6982" s="21">
        <v>19.129923638685401</v>
      </c>
      <c r="F6982" s="21">
        <v>6.3289429999999994E-2</v>
      </c>
      <c r="G6982" s="21">
        <v>5.2196825921800402E-2</v>
      </c>
      <c r="H6982" s="21">
        <v>29.6044852878114</v>
      </c>
      <c r="I6982" s="21">
        <v>52.452295800500302</v>
      </c>
    </row>
    <row r="6983" spans="1:9" x14ac:dyDescent="0.2">
      <c r="A6983" s="20">
        <v>6982</v>
      </c>
      <c r="B6983" s="21">
        <v>5.9641659999999999E-2</v>
      </c>
      <c r="C6983" s="21">
        <v>3.6382371287108098E-2</v>
      </c>
      <c r="D6983" s="21">
        <v>0.34389554255735899</v>
      </c>
      <c r="E6983" s="21">
        <v>18.412090827819402</v>
      </c>
      <c r="F6983" s="21">
        <v>7.013556E-2</v>
      </c>
      <c r="G6983" s="21">
        <v>4.5072050000000002E-2</v>
      </c>
      <c r="H6983" s="21">
        <v>34.694702785929998</v>
      </c>
      <c r="I6983" s="21">
        <v>59.585035983249099</v>
      </c>
    </row>
    <row r="6984" spans="1:9" x14ac:dyDescent="0.2">
      <c r="A6984" s="20">
        <v>6983</v>
      </c>
      <c r="B6984" s="21">
        <v>3.5846660000000002E-2</v>
      </c>
      <c r="C6984" s="21">
        <v>3.9934749999999998E-2</v>
      </c>
      <c r="D6984" s="21">
        <v>0.334673192372759</v>
      </c>
      <c r="E6984" s="21">
        <v>19.940224271891299</v>
      </c>
      <c r="F6984" s="21">
        <v>5.6426150000000001E-2</v>
      </c>
      <c r="G6984" s="21">
        <v>4.4048089999999998E-2</v>
      </c>
      <c r="H6984" s="21">
        <v>27.823830817599902</v>
      </c>
      <c r="I6984" s="21">
        <v>66.481534740076995</v>
      </c>
    </row>
    <row r="6985" spans="1:9" x14ac:dyDescent="0.2">
      <c r="A6985" s="20">
        <v>6984</v>
      </c>
      <c r="B6985" s="21">
        <v>2.992419E-2</v>
      </c>
      <c r="C6985" s="21">
        <v>4.0614765482945098E-2</v>
      </c>
      <c r="D6985" s="21">
        <v>0.34561262816896898</v>
      </c>
      <c r="E6985" s="21">
        <v>16.106168509910798</v>
      </c>
      <c r="F6985" s="21">
        <v>6.5839720000000004E-2</v>
      </c>
      <c r="G6985" s="21">
        <v>3.6356153180265798E-2</v>
      </c>
      <c r="H6985" s="21">
        <v>33.317676129490103</v>
      </c>
      <c r="I6985" s="21">
        <v>53.046200299614597</v>
      </c>
    </row>
    <row r="6986" spans="1:9" x14ac:dyDescent="0.2">
      <c r="A6986" s="20">
        <v>6985</v>
      </c>
      <c r="B6986" s="21">
        <v>2.1187585195065899E-2</v>
      </c>
      <c r="C6986" s="21">
        <v>4.3851601561561301E-2</v>
      </c>
      <c r="D6986" s="21">
        <v>0.36635386007395798</v>
      </c>
      <c r="E6986" s="21">
        <v>18.651844114172299</v>
      </c>
      <c r="F6986" s="21">
        <v>6.0158877632157597E-2</v>
      </c>
      <c r="G6986" s="21">
        <v>4.1461280000000003E-2</v>
      </c>
      <c r="H6986" s="21">
        <v>29.690995354026398</v>
      </c>
      <c r="I6986" s="21">
        <v>67.616465444376701</v>
      </c>
    </row>
    <row r="6987" spans="1:9" x14ac:dyDescent="0.2">
      <c r="A6987" s="20">
        <v>6986</v>
      </c>
      <c r="B6987" s="21">
        <v>3.1674750000000002E-2</v>
      </c>
      <c r="C6987" s="21">
        <v>3.0790303169093199E-2</v>
      </c>
      <c r="D6987" s="21">
        <v>0.32355076587772702</v>
      </c>
      <c r="E6987" s="21">
        <v>18.354015982582201</v>
      </c>
      <c r="F6987" s="21">
        <v>5.6295829999999998E-2</v>
      </c>
      <c r="G6987" s="21">
        <v>5.1610589999999998E-2</v>
      </c>
      <c r="H6987" s="21">
        <v>34.092767614964899</v>
      </c>
      <c r="I6987" s="21">
        <v>56.2943171462314</v>
      </c>
    </row>
    <row r="6988" spans="1:9" x14ac:dyDescent="0.2">
      <c r="A6988" s="20">
        <v>6987</v>
      </c>
      <c r="B6988" s="21">
        <v>1.8964459999999999E-2</v>
      </c>
      <c r="C6988" s="21">
        <v>3.9247499999999998E-2</v>
      </c>
      <c r="D6988" s="21">
        <v>0.34640527746747501</v>
      </c>
      <c r="E6988" s="21">
        <v>15.9091989484827</v>
      </c>
      <c r="F6988" s="21">
        <v>6.8570759999999994E-2</v>
      </c>
      <c r="G6988" s="21">
        <v>4.8605969999999998E-2</v>
      </c>
      <c r="H6988" s="21">
        <v>33.042774029423498</v>
      </c>
      <c r="I6988" s="21">
        <v>50.557459160441098</v>
      </c>
    </row>
    <row r="6989" spans="1:9" x14ac:dyDescent="0.2">
      <c r="A6989" s="20">
        <v>6988</v>
      </c>
      <c r="B6989" s="21">
        <v>7.1366410000000005E-2</v>
      </c>
      <c r="C6989" s="21">
        <v>3.8909245081099303E-2</v>
      </c>
      <c r="D6989" s="21">
        <v>0.35454087131063</v>
      </c>
      <c r="E6989" s="21">
        <v>15.5166570211964</v>
      </c>
      <c r="F6989" s="21">
        <v>5.8857582579897802E-2</v>
      </c>
      <c r="G6989" s="21">
        <v>4.7623720000000001E-2</v>
      </c>
      <c r="H6989" s="21">
        <v>30.498551405946099</v>
      </c>
      <c r="I6989" s="21">
        <v>56.229573480456096</v>
      </c>
    </row>
    <row r="6990" spans="1:9" x14ac:dyDescent="0.2">
      <c r="A6990" s="20">
        <v>6989</v>
      </c>
      <c r="B6990" s="21">
        <v>3.9663459999999998E-2</v>
      </c>
      <c r="C6990" s="21">
        <v>3.3034889999999997E-2</v>
      </c>
      <c r="D6990" s="21">
        <v>0.33880940762850897</v>
      </c>
      <c r="E6990" s="21">
        <v>18.679101392706698</v>
      </c>
      <c r="F6990" s="21">
        <v>6.0252390773327599E-2</v>
      </c>
      <c r="G6990" s="21">
        <v>4.7958630000000002E-2</v>
      </c>
      <c r="H6990" s="21">
        <v>31.056728380540999</v>
      </c>
      <c r="I6990" s="21">
        <v>60.3560729909359</v>
      </c>
    </row>
    <row r="6991" spans="1:9" x14ac:dyDescent="0.2">
      <c r="A6991" s="20">
        <v>6990</v>
      </c>
      <c r="B6991" s="21">
        <v>3.9130741873559201E-2</v>
      </c>
      <c r="C6991" s="21">
        <v>3.9815240000000002E-2</v>
      </c>
      <c r="D6991" s="21">
        <v>0.31881850550685098</v>
      </c>
      <c r="E6991" s="21">
        <v>16.5741585450758</v>
      </c>
      <c r="F6991" s="21">
        <v>5.9225516931322199E-2</v>
      </c>
      <c r="G6991" s="21">
        <v>4.5016561386715899E-2</v>
      </c>
      <c r="H6991" s="21">
        <v>30.709779073686601</v>
      </c>
      <c r="I6991" s="21">
        <v>51.496594098686302</v>
      </c>
    </row>
    <row r="6992" spans="1:9" x14ac:dyDescent="0.2">
      <c r="A6992" s="20">
        <v>6991</v>
      </c>
      <c r="B6992" s="21">
        <v>4.88211501275174E-2</v>
      </c>
      <c r="C6992" s="21">
        <v>3.4920934476176599E-2</v>
      </c>
      <c r="D6992" s="21">
        <v>0.32092207544435303</v>
      </c>
      <c r="E6992" s="21">
        <v>19.454195901304701</v>
      </c>
      <c r="F6992" s="21">
        <v>6.6267309999999996E-2</v>
      </c>
      <c r="G6992" s="21">
        <v>4.265207E-2</v>
      </c>
      <c r="H6992" s="21">
        <v>33.063185220941499</v>
      </c>
      <c r="I6992" s="21">
        <v>58.5066311</v>
      </c>
    </row>
    <row r="6993" spans="1:9" x14ac:dyDescent="0.2">
      <c r="A6993" s="20">
        <v>6992</v>
      </c>
      <c r="B6993" s="21">
        <v>5.443518E-2</v>
      </c>
      <c r="C6993" s="21">
        <v>3.3347251317489002E-2</v>
      </c>
      <c r="D6993" s="21">
        <v>0.34430902144819497</v>
      </c>
      <c r="E6993" s="21">
        <v>20.807929845696201</v>
      </c>
      <c r="F6993" s="21">
        <v>6.5917110000000001E-2</v>
      </c>
      <c r="G6993" s="21">
        <v>4.1004329999999999E-2</v>
      </c>
      <c r="H6993" s="21">
        <v>28.783761751725201</v>
      </c>
      <c r="I6993" s="21">
        <v>67.899998011227396</v>
      </c>
    </row>
    <row r="6994" spans="1:9" x14ac:dyDescent="0.2">
      <c r="A6994" s="20">
        <v>6993</v>
      </c>
      <c r="B6994" s="21">
        <v>5.4188319999999998E-2</v>
      </c>
      <c r="C6994" s="21">
        <v>3.394088E-2</v>
      </c>
      <c r="D6994" s="21">
        <v>0.33259285125799298</v>
      </c>
      <c r="E6994" s="21">
        <v>16.930217899999999</v>
      </c>
      <c r="F6994" s="21">
        <v>5.7290569999999999E-2</v>
      </c>
      <c r="G6994" s="21">
        <v>4.2710162919529698E-2</v>
      </c>
      <c r="H6994" s="21">
        <v>31.1304213442031</v>
      </c>
      <c r="I6994" s="21">
        <v>55.465079403957297</v>
      </c>
    </row>
    <row r="6995" spans="1:9" x14ac:dyDescent="0.2">
      <c r="A6995" s="20">
        <v>6994</v>
      </c>
      <c r="B6995" s="21">
        <v>5.6104329158613499E-2</v>
      </c>
      <c r="C6995" s="21">
        <v>4.1178319999999997E-2</v>
      </c>
      <c r="D6995" s="21">
        <v>0.30644359638483698</v>
      </c>
      <c r="E6995" s="21">
        <v>19.625148111549599</v>
      </c>
      <c r="F6995" s="21">
        <v>6.1579750000000003E-2</v>
      </c>
      <c r="G6995" s="21">
        <v>4.5707820000000003E-2</v>
      </c>
      <c r="H6995" s="21">
        <v>32.567054368785001</v>
      </c>
      <c r="I6995" s="21">
        <v>59.2706320574393</v>
      </c>
    </row>
    <row r="6996" spans="1:9" x14ac:dyDescent="0.2">
      <c r="A6996" s="20">
        <v>6995</v>
      </c>
      <c r="B6996" s="21">
        <v>3.0537316738137098E-2</v>
      </c>
      <c r="C6996" s="21">
        <v>4.2007679999999999E-2</v>
      </c>
      <c r="D6996" s="21">
        <v>0.32903755463300299</v>
      </c>
      <c r="E6996" s="21">
        <v>18.6176525428709</v>
      </c>
      <c r="F6996" s="21">
        <v>6.2843899999999994E-2</v>
      </c>
      <c r="G6996" s="21">
        <v>4.1143780619128503E-2</v>
      </c>
      <c r="H6996" s="21">
        <v>27.792924948641701</v>
      </c>
      <c r="I6996" s="21">
        <v>59.1624770113308</v>
      </c>
    </row>
    <row r="6997" spans="1:9" x14ac:dyDescent="0.2">
      <c r="A6997" s="20">
        <v>6996</v>
      </c>
      <c r="B6997" s="21">
        <v>3.5532000000000001E-2</v>
      </c>
      <c r="C6997" s="21">
        <v>3.3227069999999997E-2</v>
      </c>
      <c r="D6997" s="21">
        <v>0.31898857220313598</v>
      </c>
      <c r="E6997" s="21">
        <v>18.0683735837091</v>
      </c>
      <c r="F6997" s="21">
        <v>6.5877149999999995E-2</v>
      </c>
      <c r="G6997" s="21">
        <v>4.5083796783479797E-2</v>
      </c>
      <c r="H6997" s="21">
        <v>29.012213893027599</v>
      </c>
      <c r="I6997" s="21">
        <v>52.840216890935999</v>
      </c>
    </row>
    <row r="6998" spans="1:9" x14ac:dyDescent="0.2">
      <c r="A6998" s="20">
        <v>6997</v>
      </c>
      <c r="B6998" s="21">
        <v>5.15354748316341E-2</v>
      </c>
      <c r="C6998" s="21">
        <v>4.0379520039441098E-2</v>
      </c>
      <c r="D6998" s="21">
        <v>0.35996792551023599</v>
      </c>
      <c r="E6998" s="21">
        <v>18.870839187407899</v>
      </c>
      <c r="F6998" s="21">
        <v>5.7961579999999999E-2</v>
      </c>
      <c r="G6998" s="21">
        <v>4.5394879999999999E-2</v>
      </c>
      <c r="H6998" s="21">
        <v>34.013099349251</v>
      </c>
      <c r="I6998" s="21">
        <v>68.837844641370907</v>
      </c>
    </row>
    <row r="6999" spans="1:9" x14ac:dyDescent="0.2">
      <c r="A6999" s="20">
        <v>6998</v>
      </c>
      <c r="B6999" s="21">
        <v>3.2089159999999999E-2</v>
      </c>
      <c r="C6999" s="21">
        <v>4.2050503996954897E-2</v>
      </c>
      <c r="D6999" s="21">
        <v>0.31531454929502301</v>
      </c>
      <c r="E6999" s="21">
        <v>19.647441370408799</v>
      </c>
      <c r="F6999" s="21">
        <v>6.7912379999999994E-2</v>
      </c>
      <c r="G6999" s="21">
        <v>4.4090645317039497E-2</v>
      </c>
      <c r="H6999" s="21">
        <v>27.8148135867281</v>
      </c>
      <c r="I6999" s="21">
        <v>58.097289381345099</v>
      </c>
    </row>
    <row r="7000" spans="1:9" x14ac:dyDescent="0.2">
      <c r="A7000" s="20">
        <v>6999</v>
      </c>
      <c r="B7000" s="21">
        <v>3.9923400519591597E-2</v>
      </c>
      <c r="C7000" s="21">
        <v>3.48831622595423E-2</v>
      </c>
      <c r="D7000" s="21">
        <v>0.37340799249766499</v>
      </c>
      <c r="E7000" s="21">
        <v>21.093395057941098</v>
      </c>
      <c r="F7000" s="21">
        <v>6.5072420000000006E-2</v>
      </c>
      <c r="G7000" s="21">
        <v>3.6780550857615099E-2</v>
      </c>
      <c r="H7000" s="21">
        <v>29.6624506755272</v>
      </c>
      <c r="I7000" s="21">
        <v>75.084612300000003</v>
      </c>
    </row>
    <row r="7001" spans="1:9" x14ac:dyDescent="0.2">
      <c r="A7001" s="20">
        <v>7000</v>
      </c>
      <c r="B7001" s="21">
        <v>4.5981460000000002E-2</v>
      </c>
      <c r="C7001" s="21">
        <v>4.2849400000000003E-2</v>
      </c>
      <c r="D7001" s="21">
        <v>0.38819433935638997</v>
      </c>
      <c r="E7001" s="21">
        <v>18.916789199415302</v>
      </c>
      <c r="F7001" s="21">
        <v>5.6251594788502203E-2</v>
      </c>
      <c r="G7001" s="21">
        <v>3.9744790000000002E-2</v>
      </c>
      <c r="H7001" s="21">
        <v>34.889323543006498</v>
      </c>
      <c r="I7001" s="21">
        <v>76.193102763693304</v>
      </c>
    </row>
    <row r="7002" spans="1:9" x14ac:dyDescent="0.2">
      <c r="A7002" s="20">
        <v>7001</v>
      </c>
      <c r="B7002" s="21">
        <v>5.1777780000000002E-2</v>
      </c>
      <c r="C7002" s="21">
        <v>4.4288649999999999E-2</v>
      </c>
      <c r="D7002" s="21">
        <v>0.33018826703285398</v>
      </c>
      <c r="E7002" s="21">
        <v>19.338054246700001</v>
      </c>
      <c r="F7002" s="21">
        <v>6.3423220000000002E-2</v>
      </c>
      <c r="G7002" s="21">
        <v>4.4190689999999998E-2</v>
      </c>
      <c r="H7002" s="21">
        <v>32.340032700518698</v>
      </c>
      <c r="I7002" s="21">
        <v>63.4475269081085</v>
      </c>
    </row>
    <row r="7003" spans="1:9" x14ac:dyDescent="0.2">
      <c r="A7003" s="20">
        <v>7002</v>
      </c>
      <c r="B7003" s="21">
        <v>1.3334785564446901E-2</v>
      </c>
      <c r="C7003" s="21">
        <v>2.8690224377759099E-2</v>
      </c>
      <c r="D7003" s="21">
        <v>0.33272454410114899</v>
      </c>
      <c r="E7003" s="21">
        <v>18.6849634155543</v>
      </c>
      <c r="F7003" s="21">
        <v>6.3446450000000001E-2</v>
      </c>
      <c r="G7003" s="21">
        <v>3.4320304243062698E-2</v>
      </c>
      <c r="H7003" s="21">
        <v>34.178259384830298</v>
      </c>
      <c r="I7003" s="21">
        <v>55.877341723912799</v>
      </c>
    </row>
    <row r="7004" spans="1:9" x14ac:dyDescent="0.2">
      <c r="A7004" s="20">
        <v>7003</v>
      </c>
      <c r="B7004" s="21">
        <v>5.0721184748334099E-2</v>
      </c>
      <c r="C7004" s="21">
        <v>3.3233260000000001E-2</v>
      </c>
      <c r="D7004" s="21">
        <v>0.36387523507354902</v>
      </c>
      <c r="E7004" s="21">
        <v>18.5101957577611</v>
      </c>
      <c r="F7004" s="21">
        <v>5.745459E-2</v>
      </c>
      <c r="G7004" s="21">
        <v>5.0126940000000002E-2</v>
      </c>
      <c r="H7004" s="21">
        <v>30.0228776588811</v>
      </c>
      <c r="I7004" s="21">
        <v>66.465841272227195</v>
      </c>
    </row>
    <row r="7005" spans="1:9" x14ac:dyDescent="0.2">
      <c r="A7005" s="20">
        <v>7004</v>
      </c>
      <c r="B7005" s="21">
        <v>3.6494140000000001E-2</v>
      </c>
      <c r="C7005" s="21">
        <v>3.5451829999999997E-2</v>
      </c>
      <c r="D7005" s="21">
        <v>0.366680171922177</v>
      </c>
      <c r="E7005" s="21">
        <v>16.166370345627101</v>
      </c>
      <c r="F7005" s="21">
        <v>6.3132599999999997E-2</v>
      </c>
      <c r="G7005" s="21">
        <v>5.1499009999999998E-2</v>
      </c>
      <c r="H7005" s="21">
        <v>28.796629049354099</v>
      </c>
      <c r="I7005" s="21">
        <v>56.511959081572101</v>
      </c>
    </row>
    <row r="7006" spans="1:9" x14ac:dyDescent="0.2">
      <c r="A7006" s="20">
        <v>7005</v>
      </c>
      <c r="B7006" s="21">
        <v>5.0611865662965702E-2</v>
      </c>
      <c r="C7006" s="21">
        <v>4.6366270000000001E-2</v>
      </c>
      <c r="D7006" s="21">
        <v>0.33515157227117598</v>
      </c>
      <c r="E7006" s="21">
        <v>16.804594000000002</v>
      </c>
      <c r="F7006" s="21">
        <v>6.1012052205450903E-2</v>
      </c>
      <c r="G7006" s="21">
        <v>4.9258669999999997E-2</v>
      </c>
      <c r="H7006" s="21">
        <v>31.795965433018001</v>
      </c>
      <c r="I7006" s="21">
        <v>56.925058592975802</v>
      </c>
    </row>
    <row r="7007" spans="1:9" x14ac:dyDescent="0.2">
      <c r="A7007" s="20">
        <v>7006</v>
      </c>
      <c r="B7007" s="21">
        <v>5.1653980000000002E-2</v>
      </c>
      <c r="C7007" s="21">
        <v>4.3984182277616198E-2</v>
      </c>
      <c r="D7007" s="21">
        <v>0.33620508235058699</v>
      </c>
      <c r="E7007" s="21">
        <v>17.8221108101834</v>
      </c>
      <c r="F7007" s="21">
        <v>5.3343450000000001E-2</v>
      </c>
      <c r="G7007" s="21">
        <v>4.6410689999999998E-2</v>
      </c>
      <c r="H7007" s="21">
        <v>32.485914689787997</v>
      </c>
      <c r="I7007" s="21">
        <v>62.5558771060225</v>
      </c>
    </row>
    <row r="7008" spans="1:9" x14ac:dyDescent="0.2">
      <c r="A7008" s="20">
        <v>7007</v>
      </c>
      <c r="B7008" s="21">
        <v>6.4118729999999999E-2</v>
      </c>
      <c r="C7008" s="21">
        <v>3.2197014602686903E-2</v>
      </c>
      <c r="D7008" s="21">
        <v>0.33636807241836503</v>
      </c>
      <c r="E7008" s="21">
        <v>18.867285525089802</v>
      </c>
      <c r="F7008" s="21">
        <v>0.05</v>
      </c>
      <c r="G7008" s="21">
        <v>3.8835110802971501E-2</v>
      </c>
      <c r="H7008" s="21">
        <v>28.297789624033499</v>
      </c>
      <c r="I7008" s="21">
        <v>65.262346410761893</v>
      </c>
    </row>
    <row r="7009" spans="1:9" x14ac:dyDescent="0.2">
      <c r="A7009" s="20">
        <v>7008</v>
      </c>
      <c r="B7009" s="21">
        <v>6.0301800000000003E-2</v>
      </c>
      <c r="C7009" s="21">
        <v>4.0799229999999999E-2</v>
      </c>
      <c r="D7009" s="21">
        <v>0.327966192613656</v>
      </c>
      <c r="E7009" s="21">
        <v>16.261617363673601</v>
      </c>
      <c r="F7009" s="21">
        <v>7.1245660000000002E-2</v>
      </c>
      <c r="G7009" s="21">
        <v>4.6533640000000001E-2</v>
      </c>
      <c r="H7009" s="21">
        <v>31.609574756518899</v>
      </c>
      <c r="I7009" s="21">
        <v>50.431708887506701</v>
      </c>
    </row>
    <row r="7010" spans="1:9" x14ac:dyDescent="0.2">
      <c r="A7010" s="20">
        <v>7009</v>
      </c>
      <c r="B7010" s="21">
        <v>6.019857E-2</v>
      </c>
      <c r="C7010" s="21">
        <v>4.0450659999999999E-2</v>
      </c>
      <c r="D7010" s="21">
        <v>0.36322997231453102</v>
      </c>
      <c r="E7010" s="21">
        <v>18.428244599999999</v>
      </c>
      <c r="F7010" s="21">
        <v>6.0379589999999997E-2</v>
      </c>
      <c r="G7010" s="21">
        <v>5.2024309999999997E-2</v>
      </c>
      <c r="H7010" s="21">
        <v>29.931929348035599</v>
      </c>
      <c r="I7010" s="21">
        <v>67.637930808686306</v>
      </c>
    </row>
    <row r="7011" spans="1:9" x14ac:dyDescent="0.2">
      <c r="A7011" s="20">
        <v>7010</v>
      </c>
      <c r="B7011" s="21">
        <v>6.1655050000000003E-2</v>
      </c>
      <c r="C7011" s="21">
        <v>3.7813997107249198E-2</v>
      </c>
      <c r="D7011" s="21">
        <v>0.34810848977722703</v>
      </c>
      <c r="E7011" s="21">
        <v>15.5261486931246</v>
      </c>
      <c r="F7011" s="21">
        <v>6.1539959999999998E-2</v>
      </c>
      <c r="G7011" s="21">
        <v>3.9334807017425498E-2</v>
      </c>
      <c r="H7011" s="21">
        <v>31.731820174725399</v>
      </c>
      <c r="I7011" s="21">
        <v>53.772604414579803</v>
      </c>
    </row>
    <row r="7012" spans="1:9" x14ac:dyDescent="0.2">
      <c r="A7012" s="20">
        <v>7011</v>
      </c>
      <c r="B7012" s="21">
        <v>4.4370680000000003E-2</v>
      </c>
      <c r="C7012" s="21">
        <v>3.6065949999999999E-2</v>
      </c>
      <c r="D7012" s="21">
        <v>0.33049317269358502</v>
      </c>
      <c r="E7012" s="21">
        <v>19.440823705224702</v>
      </c>
      <c r="F7012" s="21">
        <v>5.5867449999999999E-2</v>
      </c>
      <c r="G7012" s="21">
        <v>5.7771250861612597E-2</v>
      </c>
      <c r="H7012" s="21">
        <v>33.623438769205499</v>
      </c>
      <c r="I7012" s="21">
        <v>63.286685900000002</v>
      </c>
    </row>
    <row r="7013" spans="1:9" x14ac:dyDescent="0.2">
      <c r="A7013" s="20">
        <v>7012</v>
      </c>
      <c r="B7013" s="21">
        <v>4.0482776305552498E-2</v>
      </c>
      <c r="C7013" s="21">
        <v>3.6533459999999997E-2</v>
      </c>
      <c r="D7013" s="21">
        <v>0.34629229121377397</v>
      </c>
      <c r="E7013" s="21">
        <v>18.946172022020701</v>
      </c>
      <c r="F7013" s="21">
        <v>5.8007959999999997E-2</v>
      </c>
      <c r="G7013" s="21">
        <v>4.9088619999999999E-2</v>
      </c>
      <c r="H7013" s="21">
        <v>31.048347008116501</v>
      </c>
      <c r="I7013" s="21">
        <v>64.391265282437402</v>
      </c>
    </row>
    <row r="7014" spans="1:9" x14ac:dyDescent="0.2">
      <c r="A7014" s="20">
        <v>7013</v>
      </c>
      <c r="B7014" s="21">
        <v>5.3092260000000002E-2</v>
      </c>
      <c r="C7014" s="21">
        <v>4.11136853203216E-2</v>
      </c>
      <c r="D7014" s="21">
        <v>0.33743353821553601</v>
      </c>
      <c r="E7014" s="21">
        <v>18.336519126573599</v>
      </c>
      <c r="F7014" s="21">
        <v>7.1841349999999998E-2</v>
      </c>
      <c r="G7014" s="21">
        <v>3.9697160000000002E-2</v>
      </c>
      <c r="H7014" s="21">
        <v>33.9560650115546</v>
      </c>
      <c r="I7014" s="21">
        <v>58.5042807207968</v>
      </c>
    </row>
    <row r="7015" spans="1:9" x14ac:dyDescent="0.2">
      <c r="A7015" s="20">
        <v>7014</v>
      </c>
      <c r="B7015" s="21">
        <v>5.0981209999999999E-2</v>
      </c>
      <c r="C7015" s="21">
        <v>4.435161E-2</v>
      </c>
      <c r="D7015" s="21">
        <v>0.39506981462729801</v>
      </c>
      <c r="E7015" s="21">
        <v>18.534743031434399</v>
      </c>
      <c r="F7015" s="21">
        <v>7.3089730000000006E-2</v>
      </c>
      <c r="G7015" s="21">
        <v>3.9950066687171701E-2</v>
      </c>
      <c r="H7015" s="21">
        <v>31.130748022777901</v>
      </c>
      <c r="I7015" s="21">
        <v>70.939321199999995</v>
      </c>
    </row>
    <row r="7016" spans="1:9" x14ac:dyDescent="0.2">
      <c r="A7016" s="20">
        <v>7015</v>
      </c>
      <c r="B7016" s="21">
        <v>3.5364010000000001E-2</v>
      </c>
      <c r="C7016" s="21">
        <v>2.2014365051127398E-2</v>
      </c>
      <c r="D7016" s="21">
        <v>0.34002397491654701</v>
      </c>
      <c r="E7016" s="21">
        <v>20.627870414641698</v>
      </c>
      <c r="F7016" s="21">
        <v>5.1723249999999998E-2</v>
      </c>
      <c r="G7016" s="21">
        <v>4.247372E-2</v>
      </c>
      <c r="H7016" s="21">
        <v>33.409337428533597</v>
      </c>
      <c r="I7016" s="21">
        <v>66.663784066657996</v>
      </c>
    </row>
    <row r="7017" spans="1:9" x14ac:dyDescent="0.2">
      <c r="A7017" s="20">
        <v>7016</v>
      </c>
      <c r="B7017" s="21">
        <v>4.6072351132123997E-2</v>
      </c>
      <c r="C7017" s="21">
        <v>3.3310140000000002E-2</v>
      </c>
      <c r="D7017" s="21">
        <v>0.35980391831089498</v>
      </c>
      <c r="E7017" s="21">
        <v>20.3836781651381</v>
      </c>
      <c r="F7017" s="21">
        <v>6.1287469999999997E-2</v>
      </c>
      <c r="G7017" s="21">
        <v>4.4730930000000002E-2</v>
      </c>
      <c r="H7017" s="21">
        <v>33.328995134878298</v>
      </c>
      <c r="I7017" s="21">
        <v>70.780927166479998</v>
      </c>
    </row>
    <row r="7018" spans="1:9" x14ac:dyDescent="0.2">
      <c r="A7018" s="20">
        <v>7017</v>
      </c>
      <c r="B7018" s="21">
        <v>3.9473550000000003E-2</v>
      </c>
      <c r="C7018" s="21">
        <v>3.1344370000000003E-2</v>
      </c>
      <c r="D7018" s="21">
        <v>0.35369406134828801</v>
      </c>
      <c r="E7018" s="21">
        <v>19.591066484440201</v>
      </c>
      <c r="F7018" s="21">
        <v>7.0340410000000006E-2</v>
      </c>
      <c r="G7018" s="21">
        <v>4.3117278726371902E-2</v>
      </c>
      <c r="H7018" s="21">
        <v>32.879324002911801</v>
      </c>
      <c r="I7018" s="21">
        <v>62.854957546336401</v>
      </c>
    </row>
    <row r="7019" spans="1:9" x14ac:dyDescent="0.2">
      <c r="A7019" s="20">
        <v>7018</v>
      </c>
      <c r="B7019" s="21">
        <v>2.71910063730991E-2</v>
      </c>
      <c r="C7019" s="21">
        <v>4.6030710000000002E-2</v>
      </c>
      <c r="D7019" s="21">
        <v>0.34198706178468002</v>
      </c>
      <c r="E7019" s="21">
        <v>17.657207814819699</v>
      </c>
      <c r="F7019" s="21">
        <v>6.1989621031768201E-2</v>
      </c>
      <c r="G7019" s="21">
        <v>3.0995309133882001E-2</v>
      </c>
      <c r="H7019" s="21">
        <v>32.043138790819299</v>
      </c>
      <c r="I7019" s="21">
        <v>59.852805691495803</v>
      </c>
    </row>
    <row r="7020" spans="1:9" x14ac:dyDescent="0.2">
      <c r="A7020" s="20">
        <v>7019</v>
      </c>
      <c r="B7020" s="21">
        <v>5.9356909999999999E-2</v>
      </c>
      <c r="C7020" s="21">
        <v>3.7566240000000001E-2</v>
      </c>
      <c r="D7020" s="21">
        <v>0.35380522746322002</v>
      </c>
      <c r="E7020" s="21">
        <v>16.5007279133475</v>
      </c>
      <c r="F7020" s="21">
        <v>6.4420500000000006E-2</v>
      </c>
      <c r="G7020" s="21">
        <v>3.8488500000000002E-2</v>
      </c>
      <c r="H7020" s="21">
        <v>35.114310349339803</v>
      </c>
      <c r="I7020" s="21">
        <v>57.144668638286099</v>
      </c>
    </row>
    <row r="7021" spans="1:9" x14ac:dyDescent="0.2">
      <c r="A7021" s="20">
        <v>7020</v>
      </c>
      <c r="B7021" s="21">
        <v>4.0827990000000002E-2</v>
      </c>
      <c r="C7021" s="21">
        <v>2.88888721718909E-2</v>
      </c>
      <c r="D7021" s="21">
        <v>0.34920981000000001</v>
      </c>
      <c r="E7021" s="21">
        <v>17.598088461361201</v>
      </c>
      <c r="F7021" s="21">
        <v>6.0152309689243899E-2</v>
      </c>
      <c r="G7021" s="21">
        <v>4.4965657285725803E-2</v>
      </c>
      <c r="H7021" s="21">
        <v>32.032306275064698</v>
      </c>
      <c r="I7021" s="21">
        <v>57.973716055356398</v>
      </c>
    </row>
    <row r="7022" spans="1:9" x14ac:dyDescent="0.2">
      <c r="A7022" s="20">
        <v>7021</v>
      </c>
      <c r="B7022" s="21">
        <v>7.0730619999999994E-2</v>
      </c>
      <c r="C7022" s="21">
        <v>4.776681E-2</v>
      </c>
      <c r="D7022" s="21">
        <v>0.39473544999999999</v>
      </c>
      <c r="E7022" s="21">
        <v>19.364652411686102</v>
      </c>
      <c r="F7022" s="21">
        <v>6.3576540000000001E-2</v>
      </c>
      <c r="G7022" s="21">
        <v>4.5949690000000001E-2</v>
      </c>
      <c r="H7022" s="21">
        <v>33.067057439112702</v>
      </c>
      <c r="I7022" s="21">
        <v>79.916431734237506</v>
      </c>
    </row>
    <row r="7023" spans="1:9" x14ac:dyDescent="0.2">
      <c r="A7023" s="20">
        <v>7022</v>
      </c>
      <c r="B7023" s="21">
        <v>1.56176159470025E-2</v>
      </c>
      <c r="C7023" s="21">
        <v>4.3997309999999998E-2</v>
      </c>
      <c r="D7023" s="21">
        <v>0.34305817206891098</v>
      </c>
      <c r="E7023" s="21">
        <v>18.6997001226914</v>
      </c>
      <c r="F7023" s="21">
        <v>6.8227789999999996E-2</v>
      </c>
      <c r="G7023" s="21">
        <v>4.9510774581264502E-2</v>
      </c>
      <c r="H7023" s="21">
        <v>28.667432600000001</v>
      </c>
      <c r="I7023" s="21">
        <v>59.966426001865401</v>
      </c>
    </row>
    <row r="7024" spans="1:9" x14ac:dyDescent="0.2">
      <c r="A7024" s="20">
        <v>7023</v>
      </c>
      <c r="B7024" s="21">
        <v>3.1648320000000001E-2</v>
      </c>
      <c r="C7024" s="21">
        <v>4.6809900000000002E-2</v>
      </c>
      <c r="D7024" s="21">
        <v>0.3</v>
      </c>
      <c r="E7024" s="21">
        <v>19.128764647562502</v>
      </c>
      <c r="F7024" s="21">
        <v>6.3608520000000002E-2</v>
      </c>
      <c r="G7024" s="21">
        <v>4.1670989999999998E-2</v>
      </c>
      <c r="H7024" s="21">
        <v>33.0691493199391</v>
      </c>
      <c r="I7024" s="21">
        <v>55.705073594415502</v>
      </c>
    </row>
    <row r="7025" spans="1:9" x14ac:dyDescent="0.2">
      <c r="A7025" s="20">
        <v>7024</v>
      </c>
      <c r="B7025" s="21">
        <v>4.0489579999999997E-2</v>
      </c>
      <c r="C7025" s="21">
        <v>3.9300399999999999E-2</v>
      </c>
      <c r="D7025" s="21">
        <v>0.38878081585156798</v>
      </c>
      <c r="E7025" s="21">
        <v>16.4872521553146</v>
      </c>
      <c r="F7025" s="21">
        <v>5.4921574246109599E-2</v>
      </c>
      <c r="G7025" s="21">
        <v>4.57479954151759E-2</v>
      </c>
      <c r="H7025" s="21">
        <v>33.633679899999997</v>
      </c>
      <c r="I7025" s="21">
        <v>65.601309064920898</v>
      </c>
    </row>
    <row r="7026" spans="1:9" x14ac:dyDescent="0.2">
      <c r="A7026" s="20">
        <v>7025</v>
      </c>
      <c r="B7026" s="21">
        <v>5.7060720000000002E-2</v>
      </c>
      <c r="C7026" s="21">
        <v>3.2484648831152499E-2</v>
      </c>
      <c r="D7026" s="21">
        <v>0.33480717519081699</v>
      </c>
      <c r="E7026" s="21">
        <v>16.824112018939999</v>
      </c>
      <c r="F7026" s="21">
        <v>5.7846500100821902E-2</v>
      </c>
      <c r="G7026" s="21">
        <v>4.504698E-2</v>
      </c>
      <c r="H7026" s="21">
        <v>30.810479003207298</v>
      </c>
      <c r="I7026" s="21">
        <v>55.150333812263597</v>
      </c>
    </row>
    <row r="7027" spans="1:9" x14ac:dyDescent="0.2">
      <c r="A7027" s="20">
        <v>7026</v>
      </c>
      <c r="B7027" s="21">
        <v>4.5992039999999998E-2</v>
      </c>
      <c r="C7027" s="21">
        <v>4.0706119999999998E-2</v>
      </c>
      <c r="D7027" s="21">
        <v>0.346729321178252</v>
      </c>
      <c r="E7027" s="21">
        <v>18.934213602820201</v>
      </c>
      <c r="F7027" s="21">
        <v>6.4866869999999993E-2</v>
      </c>
      <c r="G7027" s="21">
        <v>4.0815790048571297E-2</v>
      </c>
      <c r="H7027" s="21">
        <v>34.116441497992398</v>
      </c>
      <c r="I7027" s="21">
        <v>63.943224999999998</v>
      </c>
    </row>
    <row r="7028" spans="1:9" x14ac:dyDescent="0.2">
      <c r="A7028" s="20">
        <v>7027</v>
      </c>
      <c r="B7028" s="21">
        <v>4.4657090000000003E-2</v>
      </c>
      <c r="C7028" s="21">
        <v>3.1264018829153799E-2</v>
      </c>
      <c r="D7028" s="21">
        <v>0.33412446460108702</v>
      </c>
      <c r="E7028" s="21">
        <v>17.794246148524</v>
      </c>
      <c r="F7028" s="21">
        <v>6.0660800000000001E-2</v>
      </c>
      <c r="G7028" s="21">
        <v>4.810474E-2</v>
      </c>
      <c r="H7028" s="21">
        <v>29.629422810003501</v>
      </c>
      <c r="I7028" s="21">
        <v>56.341388700000003</v>
      </c>
    </row>
    <row r="7029" spans="1:9" x14ac:dyDescent="0.2">
      <c r="A7029" s="20">
        <v>7028</v>
      </c>
      <c r="B7029" s="21">
        <v>2.3091043111687699E-2</v>
      </c>
      <c r="C7029" s="21">
        <v>3.4206269999999997E-2</v>
      </c>
      <c r="D7029" s="21">
        <v>0.333021676217792</v>
      </c>
      <c r="E7029" s="21">
        <v>17.7844110451143</v>
      </c>
      <c r="F7029" s="21">
        <v>5.8273770000000003E-2</v>
      </c>
      <c r="G7029" s="21">
        <v>4.7406590300275997E-2</v>
      </c>
      <c r="H7029" s="21">
        <v>29.691936474518901</v>
      </c>
      <c r="I7029" s="21">
        <v>56.0957747</v>
      </c>
    </row>
    <row r="7030" spans="1:9" x14ac:dyDescent="0.2">
      <c r="A7030" s="20">
        <v>7029</v>
      </c>
      <c r="B7030" s="21">
        <v>2.264588E-2</v>
      </c>
      <c r="C7030" s="21">
        <v>3.561272E-2</v>
      </c>
      <c r="D7030" s="21">
        <v>0.32262676254383699</v>
      </c>
      <c r="E7030" s="21">
        <v>17.871558601215</v>
      </c>
      <c r="F7030" s="21">
        <v>5.5549861940021199E-2</v>
      </c>
      <c r="G7030" s="21">
        <v>5.6588030149946698E-2</v>
      </c>
      <c r="H7030" s="21">
        <v>32.397059677217797</v>
      </c>
      <c r="I7030" s="21">
        <v>55.192665903077703</v>
      </c>
    </row>
    <row r="7031" spans="1:9" x14ac:dyDescent="0.2">
      <c r="A7031" s="20">
        <v>7030</v>
      </c>
      <c r="B7031" s="21">
        <v>4.483757E-2</v>
      </c>
      <c r="C7031" s="21">
        <v>4.6805489999999998E-2</v>
      </c>
      <c r="D7031" s="21">
        <v>0.30495027267836</v>
      </c>
      <c r="E7031" s="21">
        <v>19.609668771395601</v>
      </c>
      <c r="F7031" s="21">
        <v>5.6015906278942797E-2</v>
      </c>
      <c r="G7031" s="21">
        <v>5.0337390000000003E-2</v>
      </c>
      <c r="H7031" s="21">
        <v>32.284290924536002</v>
      </c>
      <c r="I7031" s="21">
        <v>61.034021795357397</v>
      </c>
    </row>
    <row r="7032" spans="1:9" x14ac:dyDescent="0.2">
      <c r="A7032" s="20">
        <v>7031</v>
      </c>
      <c r="B7032" s="21">
        <v>1.9538410092724601E-2</v>
      </c>
      <c r="C7032" s="21">
        <v>3.964028E-2</v>
      </c>
      <c r="D7032" s="21">
        <v>0.33065019186011502</v>
      </c>
      <c r="E7032" s="21">
        <v>19.097158587846099</v>
      </c>
      <c r="F7032" s="21">
        <v>5.7424459999999997E-2</v>
      </c>
      <c r="G7032" s="21">
        <v>3.7273464627095597E-2</v>
      </c>
      <c r="H7032" s="21">
        <v>30.520495665124699</v>
      </c>
      <c r="I7032" s="21">
        <v>61.496700050036502</v>
      </c>
    </row>
    <row r="7033" spans="1:9" x14ac:dyDescent="0.2">
      <c r="A7033" s="20">
        <v>7032</v>
      </c>
      <c r="B7033" s="21">
        <v>3.2021833745659999E-2</v>
      </c>
      <c r="C7033" s="21">
        <v>4.2093560000000002E-2</v>
      </c>
      <c r="D7033" s="21">
        <v>0.35528496708741297</v>
      </c>
      <c r="E7033" s="21">
        <v>16.492229908086301</v>
      </c>
      <c r="F7033" s="21">
        <v>6.328375E-2</v>
      </c>
      <c r="G7033" s="21">
        <v>4.9663140000000001E-2</v>
      </c>
      <c r="H7033" s="21">
        <v>29.141541720139799</v>
      </c>
      <c r="I7033" s="21">
        <v>56.9084682959449</v>
      </c>
    </row>
    <row r="7034" spans="1:9" x14ac:dyDescent="0.2">
      <c r="A7034" s="20">
        <v>7033</v>
      </c>
      <c r="B7034" s="21">
        <v>4.7513760000000002E-2</v>
      </c>
      <c r="C7034" s="21">
        <v>3.7239149999999999E-2</v>
      </c>
      <c r="D7034" s="21">
        <v>0.312071654766511</v>
      </c>
      <c r="E7034" s="21">
        <v>17.689145525552</v>
      </c>
      <c r="F7034" s="21">
        <v>5.8413859999999998E-2</v>
      </c>
      <c r="G7034" s="21">
        <v>3.7842222413012203E-2</v>
      </c>
      <c r="H7034" s="21">
        <v>33.952915294337203</v>
      </c>
      <c r="I7034" s="21">
        <v>54.096930919696703</v>
      </c>
    </row>
    <row r="7035" spans="1:9" x14ac:dyDescent="0.2">
      <c r="A7035" s="20">
        <v>7034</v>
      </c>
      <c r="B7035" s="21">
        <v>2.5265135915848301E-2</v>
      </c>
      <c r="C7035" s="21">
        <v>3.83366107772216E-2</v>
      </c>
      <c r="D7035" s="21">
        <v>0.35510687017004</v>
      </c>
      <c r="E7035" s="21">
        <v>18.9779641621931</v>
      </c>
      <c r="F7035" s="21">
        <v>6.1889688240838799E-2</v>
      </c>
      <c r="G7035" s="21">
        <v>5.2371380000000002E-2</v>
      </c>
      <c r="H7035" s="21">
        <v>28.448822308169799</v>
      </c>
      <c r="I7035" s="21">
        <v>64.405701657420195</v>
      </c>
    </row>
    <row r="7036" spans="1:9" x14ac:dyDescent="0.2">
      <c r="A7036" s="20">
        <v>7035</v>
      </c>
      <c r="B7036" s="21">
        <v>6.408034E-2</v>
      </c>
      <c r="C7036" s="21">
        <v>4.5453510000000003E-2</v>
      </c>
      <c r="D7036" s="21">
        <v>0.39139494683314402</v>
      </c>
      <c r="E7036" s="21">
        <v>21.182453427837999</v>
      </c>
      <c r="F7036" s="21">
        <v>6.1788265075721903E-2</v>
      </c>
      <c r="G7036" s="21">
        <v>4.352632E-2</v>
      </c>
      <c r="H7036" s="21">
        <v>32.485358300000001</v>
      </c>
      <c r="I7036" s="21">
        <v>86.089036327322503</v>
      </c>
    </row>
    <row r="7037" spans="1:9" x14ac:dyDescent="0.2">
      <c r="A7037" s="20">
        <v>7036</v>
      </c>
      <c r="B7037" s="21">
        <v>5.8359050000000003E-2</v>
      </c>
      <c r="C7037" s="21">
        <v>3.8239628232803302E-2</v>
      </c>
      <c r="D7037" s="21">
        <v>0.35073591411036498</v>
      </c>
      <c r="E7037" s="21">
        <v>20.432546800000001</v>
      </c>
      <c r="F7037" s="21">
        <v>6.4844730000000003E-2</v>
      </c>
      <c r="G7037" s="21">
        <v>4.6586790000000003E-2</v>
      </c>
      <c r="H7037" s="21">
        <v>29.914356894565401</v>
      </c>
      <c r="I7037" s="21">
        <v>69.952682856130295</v>
      </c>
    </row>
    <row r="7038" spans="1:9" x14ac:dyDescent="0.2">
      <c r="A7038" s="20">
        <v>7037</v>
      </c>
      <c r="B7038" s="21">
        <v>1.6428700024925399E-2</v>
      </c>
      <c r="C7038" s="21">
        <v>4.1045190000000002E-2</v>
      </c>
      <c r="D7038" s="21">
        <v>0.31721049677773</v>
      </c>
      <c r="E7038" s="21">
        <v>17.2833618712591</v>
      </c>
      <c r="F7038" s="21">
        <v>5.6890280000000001E-2</v>
      </c>
      <c r="G7038" s="21">
        <v>5.15716899703096E-2</v>
      </c>
      <c r="H7038" s="21">
        <v>32.139594064480697</v>
      </c>
      <c r="I7038" s="21">
        <v>52.8864393063471</v>
      </c>
    </row>
    <row r="7039" spans="1:9" x14ac:dyDescent="0.2">
      <c r="A7039" s="20">
        <v>7038</v>
      </c>
      <c r="B7039" s="21">
        <v>2.60144313522701E-2</v>
      </c>
      <c r="C7039" s="21">
        <v>4.5021800000000001E-2</v>
      </c>
      <c r="D7039" s="21">
        <v>0.35305026277791102</v>
      </c>
      <c r="E7039" s="21">
        <v>16.17757912563</v>
      </c>
      <c r="F7039" s="21">
        <v>6.9082110000000002E-2</v>
      </c>
      <c r="G7039" s="21">
        <v>4.7353720000000002E-2</v>
      </c>
      <c r="H7039" s="21">
        <v>31.347129294940402</v>
      </c>
      <c r="I7039" s="21">
        <v>54.063231199999997</v>
      </c>
    </row>
    <row r="7040" spans="1:9" x14ac:dyDescent="0.2">
      <c r="A7040" s="20">
        <v>7039</v>
      </c>
      <c r="B7040" s="21">
        <v>0.01</v>
      </c>
      <c r="C7040" s="21">
        <v>5.1279129999999999E-2</v>
      </c>
      <c r="D7040" s="21">
        <v>0.36415222853190599</v>
      </c>
      <c r="E7040" s="21">
        <v>18.543321691645499</v>
      </c>
      <c r="F7040" s="21">
        <v>5.2204880000000002E-2</v>
      </c>
      <c r="G7040" s="21">
        <v>4.9062590000000003E-2</v>
      </c>
      <c r="H7040" s="21">
        <v>34.894382630150503</v>
      </c>
      <c r="I7040" s="21">
        <v>70.427768934444003</v>
      </c>
    </row>
    <row r="7041" spans="1:9" x14ac:dyDescent="0.2">
      <c r="A7041" s="20">
        <v>7040</v>
      </c>
      <c r="B7041" s="21">
        <v>2.8261129561777999E-2</v>
      </c>
      <c r="C7041" s="21">
        <v>4.0577050000000003E-2</v>
      </c>
      <c r="D7041" s="21">
        <v>0.37108459648863901</v>
      </c>
      <c r="E7041" s="21">
        <v>17.9208315493083</v>
      </c>
      <c r="F7041" s="21">
        <v>5.937191E-2</v>
      </c>
      <c r="G7041" s="21">
        <v>4.1757589999999997E-2</v>
      </c>
      <c r="H7041" s="21">
        <v>34.387210388161698</v>
      </c>
      <c r="I7041" s="21">
        <v>65.753766209952801</v>
      </c>
    </row>
    <row r="7042" spans="1:9" x14ac:dyDescent="0.2">
      <c r="A7042" s="20">
        <v>7041</v>
      </c>
      <c r="B7042" s="21">
        <v>5.1495829999999999E-2</v>
      </c>
      <c r="C7042" s="21">
        <v>3.8923899665367599E-2</v>
      </c>
      <c r="D7042" s="21">
        <v>0.34875398424092502</v>
      </c>
      <c r="E7042" s="21">
        <v>16.962445214834201</v>
      </c>
      <c r="F7042" s="21">
        <v>5.8876315214789199E-2</v>
      </c>
      <c r="G7042" s="21">
        <v>4.0341250000000002E-2</v>
      </c>
      <c r="H7042" s="21">
        <v>31.256619479222799</v>
      </c>
      <c r="I7042" s="21">
        <v>59.313951427260001</v>
      </c>
    </row>
    <row r="7043" spans="1:9" x14ac:dyDescent="0.2">
      <c r="A7043" s="20">
        <v>7042</v>
      </c>
      <c r="B7043" s="21">
        <v>3.3791575865877103E-2</v>
      </c>
      <c r="C7043" s="21">
        <v>3.963759E-2</v>
      </c>
      <c r="D7043" s="21">
        <v>0.35708878309591602</v>
      </c>
      <c r="E7043" s="21">
        <v>18.876880030569101</v>
      </c>
      <c r="F7043" s="21">
        <v>5.705093E-2</v>
      </c>
      <c r="G7043" s="21">
        <v>4.513868E-2</v>
      </c>
      <c r="H7043" s="21">
        <v>33.9331926070533</v>
      </c>
      <c r="I7043" s="21">
        <v>67.196971085065897</v>
      </c>
    </row>
    <row r="7044" spans="1:9" x14ac:dyDescent="0.2">
      <c r="A7044" s="20">
        <v>7043</v>
      </c>
      <c r="B7044" s="21">
        <v>4.6911960000000003E-2</v>
      </c>
      <c r="C7044" s="21">
        <v>4.4024186695960699E-2</v>
      </c>
      <c r="D7044" s="21">
        <v>0.36200418257223299</v>
      </c>
      <c r="E7044" s="21">
        <v>16.835039409090498</v>
      </c>
      <c r="F7044" s="21">
        <v>0.05</v>
      </c>
      <c r="G7044" s="21">
        <v>4.8296569999999997E-2</v>
      </c>
      <c r="H7044" s="21">
        <v>27.8853643371225</v>
      </c>
      <c r="I7044" s="21">
        <v>64.912212258056599</v>
      </c>
    </row>
    <row r="7045" spans="1:9" x14ac:dyDescent="0.2">
      <c r="A7045" s="20">
        <v>7044</v>
      </c>
      <c r="B7045" s="21">
        <v>1.71649852257738E-2</v>
      </c>
      <c r="C7045" s="21">
        <v>4.1351770000000003E-2</v>
      </c>
      <c r="D7045" s="21">
        <v>0.35704534845761898</v>
      </c>
      <c r="E7045" s="21">
        <v>17.7168198</v>
      </c>
      <c r="F7045" s="21">
        <v>6.7067020000000005E-2</v>
      </c>
      <c r="G7045" s="21">
        <v>4.4492780000000003E-2</v>
      </c>
      <c r="H7045" s="21">
        <v>31.329276101522201</v>
      </c>
      <c r="I7045" s="21">
        <v>59.299522332551398</v>
      </c>
    </row>
    <row r="7046" spans="1:9" x14ac:dyDescent="0.2">
      <c r="A7046" s="20">
        <v>7045</v>
      </c>
      <c r="B7046" s="21">
        <v>5.1969630000000003E-2</v>
      </c>
      <c r="C7046" s="21">
        <v>4.2838439999999998E-2</v>
      </c>
      <c r="D7046" s="21">
        <v>0.35136698999999999</v>
      </c>
      <c r="E7046" s="21">
        <v>19.6016452613067</v>
      </c>
      <c r="F7046" s="21">
        <v>6.5146850000000006E-2</v>
      </c>
      <c r="G7046" s="21">
        <v>5.3209149999999997E-2</v>
      </c>
      <c r="H7046" s="21">
        <v>31.0564882</v>
      </c>
      <c r="I7046" s="21">
        <v>67.752074169907701</v>
      </c>
    </row>
    <row r="7047" spans="1:9" x14ac:dyDescent="0.2">
      <c r="A7047" s="20">
        <v>7046</v>
      </c>
      <c r="B7047" s="21">
        <v>3.1673361581074699E-2</v>
      </c>
      <c r="C7047" s="21">
        <v>3.9689794841828899E-2</v>
      </c>
      <c r="D7047" s="21">
        <v>0.33222297762981801</v>
      </c>
      <c r="E7047" s="21">
        <v>19.026849420377498</v>
      </c>
      <c r="F7047" s="21">
        <v>6.3493900000000006E-2</v>
      </c>
      <c r="G7047" s="21">
        <v>4.7840430000000003E-2</v>
      </c>
      <c r="H7047" s="21">
        <v>27.508465974497401</v>
      </c>
      <c r="I7047" s="21">
        <v>60.290663871118198</v>
      </c>
    </row>
    <row r="7048" spans="1:9" x14ac:dyDescent="0.2">
      <c r="A7048" s="20">
        <v>7047</v>
      </c>
      <c r="B7048" s="21">
        <v>4.01825452342435E-2</v>
      </c>
      <c r="C7048" s="21">
        <v>4.3669649999999997E-2</v>
      </c>
      <c r="D7048" s="21">
        <v>0.36408842967454402</v>
      </c>
      <c r="E7048" s="21">
        <v>18.683289467919</v>
      </c>
      <c r="F7048" s="21">
        <v>5.7368519999999999E-2</v>
      </c>
      <c r="G7048" s="21">
        <v>4.3480520000000002E-2</v>
      </c>
      <c r="H7048" s="21">
        <v>30.7024055059678</v>
      </c>
      <c r="I7048" s="21">
        <v>69.420613217993804</v>
      </c>
    </row>
    <row r="7049" spans="1:9" x14ac:dyDescent="0.2">
      <c r="A7049" s="20">
        <v>7048</v>
      </c>
      <c r="B7049" s="21">
        <v>3.8606880000000003E-2</v>
      </c>
      <c r="C7049" s="21">
        <v>3.5348230000000001E-2</v>
      </c>
      <c r="D7049" s="21">
        <v>0.33428351652669502</v>
      </c>
      <c r="E7049" s="21">
        <v>20.6082921683265</v>
      </c>
      <c r="F7049" s="21">
        <v>5.8471830000000002E-2</v>
      </c>
      <c r="G7049" s="21">
        <v>4.4223671121424599E-2</v>
      </c>
      <c r="H7049" s="21">
        <v>33.922810262383599</v>
      </c>
      <c r="I7049" s="21">
        <v>66.909366800000001</v>
      </c>
    </row>
    <row r="7050" spans="1:9" x14ac:dyDescent="0.2">
      <c r="A7050" s="20">
        <v>7049</v>
      </c>
      <c r="B7050" s="21">
        <v>2.0926772186615698E-2</v>
      </c>
      <c r="C7050" s="21">
        <v>4.1693596556327699E-2</v>
      </c>
      <c r="D7050" s="21">
        <v>0.39704961190187299</v>
      </c>
      <c r="E7050" s="21">
        <v>16.6228277043068</v>
      </c>
      <c r="F7050" s="21">
        <v>5.9318780000000002E-2</v>
      </c>
      <c r="G7050" s="21">
        <v>4.2247470000000002E-2</v>
      </c>
      <c r="H7050" s="21">
        <v>31.965137891688801</v>
      </c>
      <c r="I7050" s="21">
        <v>65.583814511449305</v>
      </c>
    </row>
    <row r="7051" spans="1:9" x14ac:dyDescent="0.2">
      <c r="A7051" s="20">
        <v>7050</v>
      </c>
      <c r="B7051" s="21">
        <v>2.2703735023903202E-2</v>
      </c>
      <c r="C7051" s="21">
        <v>4.1063589999999997E-2</v>
      </c>
      <c r="D7051" s="21">
        <v>0.33220355013837599</v>
      </c>
      <c r="E7051" s="21">
        <v>19.058394487127501</v>
      </c>
      <c r="F7051" s="21">
        <v>5.9801609999999998E-2</v>
      </c>
      <c r="G7051" s="21">
        <v>4.7374409999999999E-2</v>
      </c>
      <c r="H7051" s="21">
        <v>32.662171650096397</v>
      </c>
      <c r="I7051" s="21">
        <v>61.275695789671403</v>
      </c>
    </row>
    <row r="7052" spans="1:9" x14ac:dyDescent="0.2">
      <c r="A7052" s="20">
        <v>7051</v>
      </c>
      <c r="B7052" s="21">
        <v>5.4516920000000003E-2</v>
      </c>
      <c r="C7052" s="21">
        <v>3.4586640000000002E-2</v>
      </c>
      <c r="D7052" s="21">
        <v>0.36105163019733799</v>
      </c>
      <c r="E7052" s="21">
        <v>16.569676294745499</v>
      </c>
      <c r="F7052" s="21">
        <v>6.4975480000000002E-2</v>
      </c>
      <c r="G7052" s="21">
        <v>4.3041179999999998E-2</v>
      </c>
      <c r="H7052" s="21">
        <v>29.409671958459601</v>
      </c>
      <c r="I7052" s="21">
        <v>57.496082048553397</v>
      </c>
    </row>
    <row r="7053" spans="1:9" x14ac:dyDescent="0.2">
      <c r="A7053" s="20">
        <v>7052</v>
      </c>
      <c r="B7053" s="21">
        <v>4.5984879999999999E-2</v>
      </c>
      <c r="C7053" s="21">
        <v>3.6591400000000003E-2</v>
      </c>
      <c r="D7053" s="21">
        <v>0.31944977516613399</v>
      </c>
      <c r="E7053" s="21">
        <v>16.692296101506201</v>
      </c>
      <c r="F7053" s="21">
        <v>5.8527337335981998E-2</v>
      </c>
      <c r="G7053" s="21">
        <v>4.5998400000000002E-2</v>
      </c>
      <c r="H7053" s="21">
        <v>29.800429725249501</v>
      </c>
      <c r="I7053" s="21">
        <v>51.857392315196499</v>
      </c>
    </row>
    <row r="7054" spans="1:9" x14ac:dyDescent="0.2">
      <c r="A7054" s="20">
        <v>7053</v>
      </c>
      <c r="B7054" s="21">
        <v>5.575074E-2</v>
      </c>
      <c r="C7054" s="21">
        <v>3.70962924430151E-2</v>
      </c>
      <c r="D7054" s="21">
        <v>0.33546532260619799</v>
      </c>
      <c r="E7054" s="21">
        <v>18.282464353106</v>
      </c>
      <c r="F7054" s="21">
        <v>5.6716370000000002E-2</v>
      </c>
      <c r="G7054" s="21">
        <v>5.2656759999999997E-2</v>
      </c>
      <c r="H7054" s="21">
        <v>31.352612155517299</v>
      </c>
      <c r="I7054" s="21">
        <v>61.300088475134402</v>
      </c>
    </row>
    <row r="7055" spans="1:9" x14ac:dyDescent="0.2">
      <c r="A7055" s="20">
        <v>7054</v>
      </c>
      <c r="B7055" s="21">
        <v>4.4869873532537699E-2</v>
      </c>
      <c r="C7055" s="21">
        <v>3.6194990000000003E-2</v>
      </c>
      <c r="D7055" s="21">
        <v>0.33321561811546602</v>
      </c>
      <c r="E7055" s="21">
        <v>15.711558220856899</v>
      </c>
      <c r="F7055" s="21">
        <v>6.1733110000000001E-2</v>
      </c>
      <c r="G7055" s="21">
        <v>4.7278001717566701E-2</v>
      </c>
      <c r="H7055" s="21">
        <v>32.2998631504773</v>
      </c>
      <c r="I7055" s="21">
        <v>50.210542722011802</v>
      </c>
    </row>
    <row r="7056" spans="1:9" x14ac:dyDescent="0.2">
      <c r="A7056" s="20">
        <v>7055</v>
      </c>
      <c r="B7056" s="21">
        <v>4.2144859999999999E-2</v>
      </c>
      <c r="C7056" s="21">
        <v>4.1248269999999997E-2</v>
      </c>
      <c r="D7056" s="21">
        <v>0.31765469361167498</v>
      </c>
      <c r="E7056" s="21">
        <v>18.2620798461863</v>
      </c>
      <c r="F7056" s="21">
        <v>6.1212748038466498E-2</v>
      </c>
      <c r="G7056" s="21">
        <v>4.4743949999999998E-2</v>
      </c>
      <c r="H7056" s="21">
        <v>32.8169953694863</v>
      </c>
      <c r="I7056" s="21">
        <v>56.600908799999999</v>
      </c>
    </row>
    <row r="7057" spans="1:9" x14ac:dyDescent="0.2">
      <c r="A7057" s="20">
        <v>7056</v>
      </c>
      <c r="B7057" s="21">
        <v>1.41098407199985E-2</v>
      </c>
      <c r="C7057" s="21">
        <v>3.6897100000000002E-2</v>
      </c>
      <c r="D7057" s="21">
        <v>0.33351181995646201</v>
      </c>
      <c r="E7057" s="21">
        <v>15.446156916093599</v>
      </c>
      <c r="F7057" s="21">
        <v>6.3517560000000001E-2</v>
      </c>
      <c r="G7057" s="21">
        <v>4.3896739999999997E-2</v>
      </c>
      <c r="H7057" s="21">
        <v>31.670320293847301</v>
      </c>
      <c r="I7057" s="21">
        <v>47.517175440513398</v>
      </c>
    </row>
    <row r="7058" spans="1:9" x14ac:dyDescent="0.2">
      <c r="A7058" s="20">
        <v>7057</v>
      </c>
      <c r="B7058" s="21">
        <v>3.59444995485824E-2</v>
      </c>
      <c r="C7058" s="21">
        <v>4.47331463693591E-2</v>
      </c>
      <c r="D7058" s="21">
        <v>0.35220751647094301</v>
      </c>
      <c r="E7058" s="21">
        <v>18.663478033009198</v>
      </c>
      <c r="F7058" s="21">
        <v>6.7943779999999995E-2</v>
      </c>
      <c r="G7058" s="21">
        <v>5.1604110000000002E-2</v>
      </c>
      <c r="H7058" s="21">
        <v>30.477764121281201</v>
      </c>
      <c r="I7058" s="21">
        <v>63.217942075336801</v>
      </c>
    </row>
    <row r="7059" spans="1:9" x14ac:dyDescent="0.2">
      <c r="A7059" s="20">
        <v>7058</v>
      </c>
      <c r="B7059" s="21">
        <v>3.9589239999999998E-2</v>
      </c>
      <c r="C7059" s="21">
        <v>3.8741560000000001E-2</v>
      </c>
      <c r="D7059" s="21">
        <v>0.34005189065819802</v>
      </c>
      <c r="E7059" s="21">
        <v>17.559728203631501</v>
      </c>
      <c r="F7059" s="21">
        <v>5.8965058336893701E-2</v>
      </c>
      <c r="G7059" s="21">
        <v>4.6956869999999998E-2</v>
      </c>
      <c r="H7059" s="21">
        <v>30.564264341971299</v>
      </c>
      <c r="I7059" s="21">
        <v>58.674691432814299</v>
      </c>
    </row>
    <row r="7060" spans="1:9" x14ac:dyDescent="0.2">
      <c r="A7060" s="20">
        <v>7059</v>
      </c>
      <c r="B7060" s="21">
        <v>6.9296609999999995E-2</v>
      </c>
      <c r="C7060" s="21">
        <v>4.9552525030022998E-2</v>
      </c>
      <c r="D7060" s="21">
        <v>0.36885934739989301</v>
      </c>
      <c r="E7060" s="21">
        <v>16.3223327</v>
      </c>
      <c r="F7060" s="21">
        <v>6.5660839999999998E-2</v>
      </c>
      <c r="G7060" s="21">
        <v>4.8789680000000002E-2</v>
      </c>
      <c r="H7060" s="21">
        <v>30.230349920885899</v>
      </c>
      <c r="I7060" s="21">
        <v>62.191430731677201</v>
      </c>
    </row>
    <row r="7061" spans="1:9" x14ac:dyDescent="0.2">
      <c r="A7061" s="20">
        <v>7060</v>
      </c>
      <c r="B7061" s="21">
        <v>5.0304349999999998E-2</v>
      </c>
      <c r="C7061" s="21">
        <v>3.1251710000000002E-2</v>
      </c>
      <c r="D7061" s="21">
        <v>0.32637173506779898</v>
      </c>
      <c r="E7061" s="21">
        <v>19.522817239857801</v>
      </c>
      <c r="F7061" s="21">
        <v>6.17107176067134E-2</v>
      </c>
      <c r="G7061" s="21">
        <v>4.2100270000000002E-2</v>
      </c>
      <c r="H7061" s="21">
        <v>30.1259449793667</v>
      </c>
      <c r="I7061" s="21">
        <v>60.431968069437801</v>
      </c>
    </row>
    <row r="7062" spans="1:9" x14ac:dyDescent="0.2">
      <c r="A7062" s="20">
        <v>7061</v>
      </c>
      <c r="B7062" s="21">
        <v>6.304092E-2</v>
      </c>
      <c r="C7062" s="21">
        <v>4.3214330000000002E-2</v>
      </c>
      <c r="D7062" s="21">
        <v>0.35894647117693801</v>
      </c>
      <c r="E7062" s="21">
        <v>17.861542877595198</v>
      </c>
      <c r="F7062" s="21">
        <v>6.6121920000000001E-2</v>
      </c>
      <c r="G7062" s="21">
        <v>3.8353159999999997E-2</v>
      </c>
      <c r="H7062" s="21">
        <v>29.878610367788799</v>
      </c>
      <c r="I7062" s="21">
        <v>64.133721324652001</v>
      </c>
    </row>
    <row r="7063" spans="1:9" x14ac:dyDescent="0.2">
      <c r="A7063" s="20">
        <v>7062</v>
      </c>
      <c r="B7063" s="21">
        <v>4.8963069999999997E-2</v>
      </c>
      <c r="C7063" s="21">
        <v>4.6065673737921198E-2</v>
      </c>
      <c r="D7063" s="21">
        <v>0.33314850220303299</v>
      </c>
      <c r="E7063" s="21">
        <v>18.0544406900365</v>
      </c>
      <c r="F7063" s="21">
        <v>6.7160650000000002E-2</v>
      </c>
      <c r="G7063" s="21">
        <v>5.1415675549157797E-2</v>
      </c>
      <c r="H7063" s="21">
        <v>32.677339950240601</v>
      </c>
      <c r="I7063" s="21">
        <v>58.628849688330298</v>
      </c>
    </row>
    <row r="7064" spans="1:9" x14ac:dyDescent="0.2">
      <c r="A7064" s="20">
        <v>7063</v>
      </c>
      <c r="B7064" s="21">
        <v>2.9330450000000001E-2</v>
      </c>
      <c r="C7064" s="21">
        <v>4.0942800000000001E-2</v>
      </c>
      <c r="D7064" s="21">
        <v>0.36758354339746302</v>
      </c>
      <c r="E7064" s="21">
        <v>17.804291833684299</v>
      </c>
      <c r="F7064" s="21">
        <v>5.7213550000000002E-2</v>
      </c>
      <c r="G7064" s="21">
        <v>5.032909E-2</v>
      </c>
      <c r="H7064" s="21">
        <v>31.704164298317998</v>
      </c>
      <c r="I7064" s="21">
        <v>65.264867249850994</v>
      </c>
    </row>
    <row r="7065" spans="1:9" x14ac:dyDescent="0.2">
      <c r="A7065" s="20">
        <v>7064</v>
      </c>
      <c r="B7065" s="21">
        <v>4.175686E-2</v>
      </c>
      <c r="C7065" s="21">
        <v>4.6002040000000001E-2</v>
      </c>
      <c r="D7065" s="21">
        <v>0.36066736999999999</v>
      </c>
      <c r="E7065" s="21">
        <v>16.325231078233099</v>
      </c>
      <c r="F7065" s="21">
        <v>7.0897360000000006E-2</v>
      </c>
      <c r="G7065" s="21">
        <v>3.9712424127680203E-2</v>
      </c>
      <c r="H7065" s="21">
        <v>32.661172097839298</v>
      </c>
      <c r="I7065" s="21">
        <v>56.862153753248101</v>
      </c>
    </row>
    <row r="7066" spans="1:9" x14ac:dyDescent="0.2">
      <c r="A7066" s="20">
        <v>7065</v>
      </c>
      <c r="B7066" s="21">
        <v>4.3543350000000001E-2</v>
      </c>
      <c r="C7066" s="21">
        <v>4.3788713122425098E-2</v>
      </c>
      <c r="D7066" s="21">
        <v>0.36526007480580303</v>
      </c>
      <c r="E7066" s="21">
        <v>18.111257708374701</v>
      </c>
      <c r="F7066" s="21">
        <v>6.1905489625968799E-2</v>
      </c>
      <c r="G7066" s="21">
        <v>4.9186349350534703E-2</v>
      </c>
      <c r="H7066" s="21">
        <v>31.0149422786317</v>
      </c>
      <c r="I7066" s="21">
        <v>66.177810199999996</v>
      </c>
    </row>
    <row r="7067" spans="1:9" x14ac:dyDescent="0.2">
      <c r="A7067" s="20">
        <v>7066</v>
      </c>
      <c r="B7067" s="21">
        <v>2.59126664534397E-2</v>
      </c>
      <c r="C7067" s="21">
        <v>4.7460929999999998E-2</v>
      </c>
      <c r="D7067" s="21">
        <v>0.34177264501597099</v>
      </c>
      <c r="E7067" s="21">
        <v>18.939324358894002</v>
      </c>
      <c r="F7067" s="21">
        <v>5.5263479999999997E-2</v>
      </c>
      <c r="G7067" s="21">
        <v>5.1844473856459003E-2</v>
      </c>
      <c r="H7067" s="21">
        <v>31.4297623507269</v>
      </c>
      <c r="I7067" s="21">
        <v>66.077755587563999</v>
      </c>
    </row>
    <row r="7068" spans="1:9" x14ac:dyDescent="0.2">
      <c r="A7068" s="20">
        <v>7067</v>
      </c>
      <c r="B7068" s="21">
        <v>3.4234189351106101E-2</v>
      </c>
      <c r="C7068" s="21">
        <v>4.1172590000000002E-2</v>
      </c>
      <c r="D7068" s="21">
        <v>0.37158713889497302</v>
      </c>
      <c r="E7068" s="21">
        <v>20.355169962760598</v>
      </c>
      <c r="F7068" s="21">
        <v>5.53053367448555E-2</v>
      </c>
      <c r="G7068" s="21">
        <v>4.30560538347564E-2</v>
      </c>
      <c r="H7068" s="21">
        <v>27.920240990302599</v>
      </c>
      <c r="I7068" s="21">
        <v>76.982817400000002</v>
      </c>
    </row>
    <row r="7069" spans="1:9" x14ac:dyDescent="0.2">
      <c r="A7069" s="20">
        <v>7068</v>
      </c>
      <c r="B7069" s="21">
        <v>3.6913500000000002E-2</v>
      </c>
      <c r="C7069" s="21">
        <v>3.6036489999999997E-2</v>
      </c>
      <c r="D7069" s="21">
        <v>0.31180065886386599</v>
      </c>
      <c r="E7069" s="21">
        <v>19.428324700000001</v>
      </c>
      <c r="F7069" s="21">
        <v>6.8365670000000003E-2</v>
      </c>
      <c r="G7069" s="21">
        <v>4.477275E-2</v>
      </c>
      <c r="H7069" s="21">
        <v>33.109405127676403</v>
      </c>
      <c r="I7069" s="21">
        <v>55.4377847754511</v>
      </c>
    </row>
    <row r="7070" spans="1:9" x14ac:dyDescent="0.2">
      <c r="A7070" s="20">
        <v>7069</v>
      </c>
      <c r="B7070" s="21">
        <v>6.4084299999999997E-2</v>
      </c>
      <c r="C7070" s="21">
        <v>4.2779052562038497E-2</v>
      </c>
      <c r="D7070" s="21">
        <v>0.35392572377503001</v>
      </c>
      <c r="E7070" s="21">
        <v>16.290370547757401</v>
      </c>
      <c r="F7070" s="21">
        <v>6.7571770000000003E-2</v>
      </c>
      <c r="G7070" s="21">
        <v>5.4567814753910697E-2</v>
      </c>
      <c r="H7070" s="21">
        <v>32.374728099999999</v>
      </c>
      <c r="I7070" s="21">
        <v>56.676545827427198</v>
      </c>
    </row>
    <row r="7071" spans="1:9" x14ac:dyDescent="0.2">
      <c r="A7071" s="20">
        <v>7070</v>
      </c>
      <c r="B7071" s="21">
        <v>0.01</v>
      </c>
      <c r="C7071" s="21">
        <v>4.3153039999999997E-2</v>
      </c>
      <c r="D7071" s="21">
        <v>0.34776449125220099</v>
      </c>
      <c r="E7071" s="21">
        <v>16.8659817069186</v>
      </c>
      <c r="F7071" s="21">
        <v>6.6482620000000006E-2</v>
      </c>
      <c r="G7071" s="21">
        <v>5.1311570000000001E-2</v>
      </c>
      <c r="H7071" s="21">
        <v>31.854799400000001</v>
      </c>
      <c r="I7071" s="21">
        <v>54.766083771127498</v>
      </c>
    </row>
    <row r="7072" spans="1:9" x14ac:dyDescent="0.2">
      <c r="A7072" s="20">
        <v>7071</v>
      </c>
      <c r="B7072" s="21">
        <v>5.8087279999999998E-2</v>
      </c>
      <c r="C7072" s="21">
        <v>3.2389540000000001E-2</v>
      </c>
      <c r="D7072" s="21">
        <v>0.36167974335619002</v>
      </c>
      <c r="E7072" s="21">
        <v>15.970232429760999</v>
      </c>
      <c r="F7072" s="21">
        <v>5.8293930000000001E-2</v>
      </c>
      <c r="G7072" s="21">
        <v>4.1335160000000003E-2</v>
      </c>
      <c r="H7072" s="21">
        <v>33.432401599999999</v>
      </c>
      <c r="I7072" s="21">
        <v>57.131780859686998</v>
      </c>
    </row>
    <row r="7073" spans="1:9" x14ac:dyDescent="0.2">
      <c r="A7073" s="20">
        <v>7072</v>
      </c>
      <c r="B7073" s="21">
        <v>2.594807E-2</v>
      </c>
      <c r="C7073" s="21">
        <v>4.5344280000000001E-2</v>
      </c>
      <c r="D7073" s="21">
        <v>0.34348526068299801</v>
      </c>
      <c r="E7073" s="21">
        <v>16.583407999999999</v>
      </c>
      <c r="F7073" s="21">
        <v>5.9131816185567398E-2</v>
      </c>
      <c r="G7073" s="21">
        <v>4.1792283912410702E-2</v>
      </c>
      <c r="H7073" s="21">
        <v>35.003081170125</v>
      </c>
      <c r="I7073" s="21">
        <v>56.738821299999998</v>
      </c>
    </row>
    <row r="7074" spans="1:9" x14ac:dyDescent="0.2">
      <c r="A7074" s="20">
        <v>7073</v>
      </c>
      <c r="B7074" s="21">
        <v>1.9418810000000002E-2</v>
      </c>
      <c r="C7074" s="21">
        <v>3.9388270000000003E-2</v>
      </c>
      <c r="D7074" s="21">
        <v>0.32531900232097</v>
      </c>
      <c r="E7074" s="21">
        <v>18.186179196970201</v>
      </c>
      <c r="F7074" s="21">
        <v>5.3121355818916097E-2</v>
      </c>
      <c r="G7074" s="21">
        <v>4.3846780000000002E-2</v>
      </c>
      <c r="H7074" s="21">
        <v>30.032362595187202</v>
      </c>
      <c r="I7074" s="21">
        <v>58.447247737056898</v>
      </c>
    </row>
    <row r="7075" spans="1:9" x14ac:dyDescent="0.2">
      <c r="A7075" s="20">
        <v>7074</v>
      </c>
      <c r="B7075" s="21">
        <v>5.7699130000000001E-2</v>
      </c>
      <c r="C7075" s="21">
        <v>3.7531469999999997E-2</v>
      </c>
      <c r="D7075" s="21">
        <v>0.32316306644062098</v>
      </c>
      <c r="E7075" s="21">
        <v>17.148148167561899</v>
      </c>
      <c r="F7075" s="21">
        <v>5.9540620000000002E-2</v>
      </c>
      <c r="G7075" s="21">
        <v>4.6312220000000001E-2</v>
      </c>
      <c r="H7075" s="21">
        <v>34.431641311790401</v>
      </c>
      <c r="I7075" s="21">
        <v>54.666505147829298</v>
      </c>
    </row>
    <row r="7076" spans="1:9" x14ac:dyDescent="0.2">
      <c r="A7076" s="20">
        <v>7075</v>
      </c>
      <c r="B7076" s="21">
        <v>5.0978471038515702E-2</v>
      </c>
      <c r="C7076" s="21">
        <v>3.5497279999999999E-2</v>
      </c>
      <c r="D7076" s="21">
        <v>0.344763808619447</v>
      </c>
      <c r="E7076" s="21">
        <v>18.860289724613601</v>
      </c>
      <c r="F7076" s="21">
        <v>6.1853199999999997E-2</v>
      </c>
      <c r="G7076" s="21">
        <v>4.7648280430340799E-2</v>
      </c>
      <c r="H7076" s="21">
        <v>34.126806529935998</v>
      </c>
      <c r="I7076" s="21">
        <v>63.0443423136321</v>
      </c>
    </row>
    <row r="7077" spans="1:9" x14ac:dyDescent="0.2">
      <c r="A7077" s="20">
        <v>7076</v>
      </c>
      <c r="B7077" s="21">
        <v>5.8817780535717797E-2</v>
      </c>
      <c r="C7077" s="21">
        <v>4.1660519999999999E-2</v>
      </c>
      <c r="D7077" s="21">
        <v>0.33979767155505503</v>
      </c>
      <c r="E7077" s="21">
        <v>15.824434949234799</v>
      </c>
      <c r="F7077" s="21">
        <v>6.8500900000000003E-2</v>
      </c>
      <c r="G7077" s="21">
        <v>3.8743390000000003E-2</v>
      </c>
      <c r="H7077" s="21">
        <v>30.7724813562481</v>
      </c>
      <c r="I7077" s="21">
        <v>52.114065813664503</v>
      </c>
    </row>
    <row r="7078" spans="1:9" x14ac:dyDescent="0.2">
      <c r="A7078" s="20">
        <v>7077</v>
      </c>
      <c r="B7078" s="21">
        <v>5.2010529999999999E-2</v>
      </c>
      <c r="C7078" s="21">
        <v>4.1330619999999998E-2</v>
      </c>
      <c r="D7078" s="21">
        <v>0.36213849444517299</v>
      </c>
      <c r="E7078" s="21">
        <v>20.000724600000002</v>
      </c>
      <c r="F7078" s="21">
        <v>5.9622630000000003E-2</v>
      </c>
      <c r="G7078" s="21">
        <v>4.1958101578720298E-2</v>
      </c>
      <c r="H7078" s="21">
        <v>29.416911851779702</v>
      </c>
      <c r="I7078" s="21">
        <v>73.313942881684994</v>
      </c>
    </row>
    <row r="7079" spans="1:9" x14ac:dyDescent="0.2">
      <c r="A7079" s="20">
        <v>7078</v>
      </c>
      <c r="B7079" s="21">
        <v>7.0897680000000005E-2</v>
      </c>
      <c r="C7079" s="21">
        <v>3.39361691536995E-2</v>
      </c>
      <c r="D7079" s="21">
        <v>0.36407684539145801</v>
      </c>
      <c r="E7079" s="21">
        <v>18.9956584661041</v>
      </c>
      <c r="F7079" s="21">
        <v>5.9331429904898501E-2</v>
      </c>
      <c r="G7079" s="21">
        <v>3.5651580000000002E-2</v>
      </c>
      <c r="H7079" s="21">
        <v>32.162441462969603</v>
      </c>
      <c r="I7079" s="21">
        <v>69.690833560371303</v>
      </c>
    </row>
    <row r="7080" spans="1:9" x14ac:dyDescent="0.2">
      <c r="A7080" s="20">
        <v>7079</v>
      </c>
      <c r="B7080" s="21">
        <v>4.8380859999999998E-2</v>
      </c>
      <c r="C7080" s="21">
        <v>3.7193150000000001E-2</v>
      </c>
      <c r="D7080" s="21">
        <v>0.34595654156752098</v>
      </c>
      <c r="E7080" s="21">
        <v>21.069505081399701</v>
      </c>
      <c r="F7080" s="21">
        <v>6.2446919054209502E-2</v>
      </c>
      <c r="G7080" s="21">
        <v>4.8812078854851199E-2</v>
      </c>
      <c r="H7080" s="21">
        <v>33.862615815496298</v>
      </c>
      <c r="I7080" s="21">
        <v>70.850828484405397</v>
      </c>
    </row>
    <row r="7081" spans="1:9" x14ac:dyDescent="0.2">
      <c r="A7081" s="20">
        <v>7080</v>
      </c>
      <c r="B7081" s="21">
        <v>3.7652839358152598E-2</v>
      </c>
      <c r="C7081" s="21">
        <v>4.323805E-2</v>
      </c>
      <c r="D7081" s="21">
        <v>0.34551335060053101</v>
      </c>
      <c r="E7081" s="21">
        <v>20.850760268894501</v>
      </c>
      <c r="F7081" s="21">
        <v>6.5252809999999994E-2</v>
      </c>
      <c r="G7081" s="21">
        <v>4.5266189999999998E-2</v>
      </c>
      <c r="H7081" s="21">
        <v>29.081433000000001</v>
      </c>
      <c r="I7081" s="21">
        <v>70.035279580823698</v>
      </c>
    </row>
    <row r="7082" spans="1:9" x14ac:dyDescent="0.2">
      <c r="A7082" s="20">
        <v>7081</v>
      </c>
      <c r="B7082" s="21">
        <v>4.5143900000000001E-2</v>
      </c>
      <c r="C7082" s="21">
        <v>3.7589530000000003E-2</v>
      </c>
      <c r="D7082" s="21">
        <v>0.36629224748974898</v>
      </c>
      <c r="E7082" s="21">
        <v>19.067754168271001</v>
      </c>
      <c r="F7082" s="21">
        <v>6.876401E-2</v>
      </c>
      <c r="G7082" s="21">
        <v>4.3900759999999997E-2</v>
      </c>
      <c r="H7082" s="21">
        <v>29.105702808694598</v>
      </c>
      <c r="I7082" s="21">
        <v>66.154165399999997</v>
      </c>
    </row>
    <row r="7083" spans="1:9" x14ac:dyDescent="0.2">
      <c r="A7083" s="20">
        <v>7082</v>
      </c>
      <c r="B7083" s="21">
        <v>5.8652040000000003E-2</v>
      </c>
      <c r="C7083" s="21">
        <v>4.3766669797463201E-2</v>
      </c>
      <c r="D7083" s="21">
        <v>0.34010120004623201</v>
      </c>
      <c r="E7083" s="21">
        <v>16.821792257837199</v>
      </c>
      <c r="F7083" s="21">
        <v>5.7502890000000001E-2</v>
      </c>
      <c r="G7083" s="21">
        <v>4.2858359999999998E-2</v>
      </c>
      <c r="H7083" s="21">
        <v>32.771230001834702</v>
      </c>
      <c r="I7083" s="21">
        <v>59.009395148002604</v>
      </c>
    </row>
    <row r="7084" spans="1:9" x14ac:dyDescent="0.2">
      <c r="A7084" s="20">
        <v>7083</v>
      </c>
      <c r="B7084" s="21">
        <v>2.8309370121098201E-2</v>
      </c>
      <c r="C7084" s="21">
        <v>2.66394116622597E-2</v>
      </c>
      <c r="D7084" s="21">
        <v>0.34091697114904501</v>
      </c>
      <c r="E7084" s="21">
        <v>17.1595678429718</v>
      </c>
      <c r="F7084" s="21">
        <v>6.0145169999999998E-2</v>
      </c>
      <c r="G7084" s="21">
        <v>4.420379E-2</v>
      </c>
      <c r="H7084" s="21">
        <v>31.876377231642799</v>
      </c>
      <c r="I7084" s="21">
        <v>53.748940614525097</v>
      </c>
    </row>
    <row r="7085" spans="1:9" x14ac:dyDescent="0.2">
      <c r="A7085" s="20">
        <v>7084</v>
      </c>
      <c r="B7085" s="21">
        <v>3.0221669999999999E-2</v>
      </c>
      <c r="C7085" s="21">
        <v>3.9669980000000001E-2</v>
      </c>
      <c r="D7085" s="21">
        <v>0.318545179537289</v>
      </c>
      <c r="E7085" s="21">
        <v>17.414378110008698</v>
      </c>
      <c r="F7085" s="21">
        <v>6.16847710567121E-2</v>
      </c>
      <c r="G7085" s="21">
        <v>4.7040539999999999E-2</v>
      </c>
      <c r="H7085" s="21">
        <v>33.309232081921799</v>
      </c>
      <c r="I7085" s="21">
        <v>52.842171243322703</v>
      </c>
    </row>
    <row r="7086" spans="1:9" x14ac:dyDescent="0.2">
      <c r="A7086" s="20">
        <v>7085</v>
      </c>
      <c r="B7086" s="21">
        <v>3.5365599999999997E-2</v>
      </c>
      <c r="C7086" s="21">
        <v>4.7428519860543902E-2</v>
      </c>
      <c r="D7086" s="21">
        <v>0.36257133364920602</v>
      </c>
      <c r="E7086" s="21">
        <v>17.993352092902899</v>
      </c>
      <c r="F7086" s="21">
        <v>5.9668739999999998E-2</v>
      </c>
      <c r="G7086" s="21">
        <v>3.904846E-2</v>
      </c>
      <c r="H7086" s="21">
        <v>32.183025628651201</v>
      </c>
      <c r="I7086" s="21">
        <v>66.5691696831624</v>
      </c>
    </row>
    <row r="7087" spans="1:9" x14ac:dyDescent="0.2">
      <c r="A7087" s="20">
        <v>7086</v>
      </c>
      <c r="B7087" s="21">
        <v>0.01</v>
      </c>
      <c r="C7087" s="21">
        <v>3.2052560000000001E-2</v>
      </c>
      <c r="D7087" s="21">
        <v>0.343203733061273</v>
      </c>
      <c r="E7087" s="21">
        <v>18.533651835228198</v>
      </c>
      <c r="F7087" s="21">
        <v>5.7897539999999997E-2</v>
      </c>
      <c r="G7087" s="21">
        <v>4.1321770000000001E-2</v>
      </c>
      <c r="H7087" s="21">
        <v>32.338346017710002</v>
      </c>
      <c r="I7087" s="21">
        <v>59.442200235682897</v>
      </c>
    </row>
    <row r="7088" spans="1:9" x14ac:dyDescent="0.2">
      <c r="A7088" s="20">
        <v>7087</v>
      </c>
      <c r="B7088" s="21">
        <v>4.207118E-2</v>
      </c>
      <c r="C7088" s="21">
        <v>3.600416E-2</v>
      </c>
      <c r="D7088" s="21">
        <v>0.36773708603876698</v>
      </c>
      <c r="E7088" s="21">
        <v>19.018859251159501</v>
      </c>
      <c r="F7088" s="21">
        <v>5.9715150000000002E-2</v>
      </c>
      <c r="G7088" s="21">
        <v>3.9911370000000002E-2</v>
      </c>
      <c r="H7088" s="21">
        <v>31.923201979160901</v>
      </c>
      <c r="I7088" s="21">
        <v>68.808297455859801</v>
      </c>
    </row>
    <row r="7089" spans="1:9" x14ac:dyDescent="0.2">
      <c r="A7089" s="20">
        <v>7088</v>
      </c>
      <c r="B7089" s="21">
        <v>1.17080694407346E-2</v>
      </c>
      <c r="C7089" s="21">
        <v>3.385146E-2</v>
      </c>
      <c r="D7089" s="21">
        <v>0.32085973581516603</v>
      </c>
      <c r="E7089" s="21">
        <v>16.2603102849523</v>
      </c>
      <c r="F7089" s="21">
        <v>5.4909020000000003E-2</v>
      </c>
      <c r="G7089" s="21">
        <v>3.2142753486717801E-2</v>
      </c>
      <c r="H7089" s="21">
        <v>31.679770484019699</v>
      </c>
      <c r="I7089" s="21">
        <v>49.5975739403113</v>
      </c>
    </row>
    <row r="7090" spans="1:9" x14ac:dyDescent="0.2">
      <c r="A7090" s="20">
        <v>7089</v>
      </c>
      <c r="B7090" s="21">
        <v>4.0795889693989201E-2</v>
      </c>
      <c r="C7090" s="21">
        <v>4.0500700000000001E-2</v>
      </c>
      <c r="D7090" s="21">
        <v>0.335171723641004</v>
      </c>
      <c r="E7090" s="21">
        <v>18.697781101267498</v>
      </c>
      <c r="F7090" s="21">
        <v>5.7968770000000003E-2</v>
      </c>
      <c r="G7090" s="21">
        <v>5.3903430000000002E-2</v>
      </c>
      <c r="H7090" s="21">
        <v>32.913054199073997</v>
      </c>
      <c r="I7090" s="21">
        <v>62.1816768049828</v>
      </c>
    </row>
    <row r="7091" spans="1:9" x14ac:dyDescent="0.2">
      <c r="A7091" s="20">
        <v>7090</v>
      </c>
      <c r="B7091" s="21">
        <v>5.2979350000000001E-2</v>
      </c>
      <c r="C7091" s="21">
        <v>4.8465525244462598E-2</v>
      </c>
      <c r="D7091" s="21">
        <v>0.36392150212650898</v>
      </c>
      <c r="E7091" s="21">
        <v>16.114864602691199</v>
      </c>
      <c r="F7091" s="21">
        <v>5.4834710000000002E-2</v>
      </c>
      <c r="G7091" s="21">
        <v>4.8395894292273603E-2</v>
      </c>
      <c r="H7091" s="21">
        <v>28.8957136608864</v>
      </c>
      <c r="I7091" s="21">
        <v>62.552366838366197</v>
      </c>
    </row>
    <row r="7092" spans="1:9" x14ac:dyDescent="0.2">
      <c r="A7092" s="20">
        <v>7091</v>
      </c>
      <c r="B7092" s="21">
        <v>3.2846853090342402E-2</v>
      </c>
      <c r="C7092" s="21">
        <v>4.2082586290878202E-2</v>
      </c>
      <c r="D7092" s="21">
        <v>0.35152380316606702</v>
      </c>
      <c r="E7092" s="21">
        <v>19.799258133391799</v>
      </c>
      <c r="F7092" s="21">
        <v>6.1060669999999997E-2</v>
      </c>
      <c r="G7092" s="21">
        <v>4.0939610000000001E-2</v>
      </c>
      <c r="H7092" s="21">
        <v>31.508605474927499</v>
      </c>
      <c r="I7092" s="21">
        <v>68.552755167420997</v>
      </c>
    </row>
    <row r="7093" spans="1:9" x14ac:dyDescent="0.2">
      <c r="A7093" s="20">
        <v>7092</v>
      </c>
      <c r="B7093" s="21">
        <v>6.5156740000000005E-2</v>
      </c>
      <c r="C7093" s="21">
        <v>3.4328539168214801E-2</v>
      </c>
      <c r="D7093" s="21">
        <v>0.32133740493215601</v>
      </c>
      <c r="E7093" s="21">
        <v>15.921371079335801</v>
      </c>
      <c r="F7093" s="21">
        <v>5.9042169999999998E-2</v>
      </c>
      <c r="G7093" s="21">
        <v>4.619264E-2</v>
      </c>
      <c r="H7093" s="21">
        <v>30.7192628769997</v>
      </c>
      <c r="I7093" s="21">
        <v>50.197580939998097</v>
      </c>
    </row>
    <row r="7094" spans="1:9" x14ac:dyDescent="0.2">
      <c r="A7094" s="20">
        <v>7093</v>
      </c>
      <c r="B7094" s="21">
        <v>1.80924865087226E-2</v>
      </c>
      <c r="C7094" s="21">
        <v>3.664597E-2</v>
      </c>
      <c r="D7094" s="21">
        <v>0.36345118411481497</v>
      </c>
      <c r="E7094" s="21">
        <v>17.861992076728299</v>
      </c>
      <c r="F7094" s="21">
        <v>5.8272539999999998E-2</v>
      </c>
      <c r="G7094" s="21">
        <v>3.9175599999999998E-2</v>
      </c>
      <c r="H7094" s="21">
        <v>30.604775835257399</v>
      </c>
      <c r="I7094" s="21">
        <v>62.675312433240698</v>
      </c>
    </row>
    <row r="7095" spans="1:9" x14ac:dyDescent="0.2">
      <c r="A7095" s="20">
        <v>7094</v>
      </c>
      <c r="B7095" s="21">
        <v>5.7868910000000003E-2</v>
      </c>
      <c r="C7095" s="21">
        <v>5.0680589999999998E-2</v>
      </c>
      <c r="D7095" s="21">
        <v>0.31890411105159</v>
      </c>
      <c r="E7095" s="21">
        <v>17.969784427651302</v>
      </c>
      <c r="F7095" s="21">
        <v>6.1079849999999998E-2</v>
      </c>
      <c r="G7095" s="21">
        <v>4.7504652981670198E-2</v>
      </c>
      <c r="H7095" s="21">
        <v>32.8533024706229</v>
      </c>
      <c r="I7095" s="21">
        <v>59.095214529401701</v>
      </c>
    </row>
    <row r="7096" spans="1:9" x14ac:dyDescent="0.2">
      <c r="A7096" s="20">
        <v>7095</v>
      </c>
      <c r="B7096" s="21">
        <v>5.0127060000000001E-2</v>
      </c>
      <c r="C7096" s="21">
        <v>3.86544000676508E-2</v>
      </c>
      <c r="D7096" s="21">
        <v>0.36155920621513798</v>
      </c>
      <c r="E7096" s="21">
        <v>18.531686944988799</v>
      </c>
      <c r="F7096" s="21">
        <v>0.05</v>
      </c>
      <c r="G7096" s="21">
        <v>5.7008959999999997E-2</v>
      </c>
      <c r="H7096" s="21">
        <v>33.231751475859497</v>
      </c>
      <c r="I7096" s="21">
        <v>69.857895894998094</v>
      </c>
    </row>
    <row r="7097" spans="1:9" x14ac:dyDescent="0.2">
      <c r="A7097" s="20">
        <v>7096</v>
      </c>
      <c r="B7097" s="21">
        <v>1.4259501275339599E-2</v>
      </c>
      <c r="C7097" s="21">
        <v>2.84766395502432E-2</v>
      </c>
      <c r="D7097" s="21">
        <v>0.325406990816476</v>
      </c>
      <c r="E7097" s="21">
        <v>16.4157674558429</v>
      </c>
      <c r="F7097" s="21">
        <v>5.9414969999999998E-2</v>
      </c>
      <c r="G7097" s="21">
        <v>4.9766209999999998E-2</v>
      </c>
      <c r="H7097" s="21">
        <v>33.171229504785103</v>
      </c>
      <c r="I7097" s="21">
        <v>48.323858678273801</v>
      </c>
    </row>
    <row r="7098" spans="1:9" x14ac:dyDescent="0.2">
      <c r="A7098" s="20">
        <v>7097</v>
      </c>
      <c r="B7098" s="21">
        <v>0.08</v>
      </c>
      <c r="C7098" s="21">
        <v>3.3571379999999998E-2</v>
      </c>
      <c r="D7098" s="21">
        <v>0.36922951045904101</v>
      </c>
      <c r="E7098" s="21">
        <v>20.631393100949499</v>
      </c>
      <c r="F7098" s="21">
        <v>6.1973082311853098E-2</v>
      </c>
      <c r="G7098" s="21">
        <v>3.5096229999999999E-2</v>
      </c>
      <c r="H7098" s="21">
        <v>33.224383287520503</v>
      </c>
      <c r="I7098" s="21">
        <v>76.379031897172794</v>
      </c>
    </row>
    <row r="7099" spans="1:9" x14ac:dyDescent="0.2">
      <c r="A7099" s="20">
        <v>7098</v>
      </c>
      <c r="B7099" s="21">
        <v>3.904382E-2</v>
      </c>
      <c r="C7099" s="21">
        <v>3.3386399594892403E-2</v>
      </c>
      <c r="D7099" s="21">
        <v>0.347257808509434</v>
      </c>
      <c r="E7099" s="21">
        <v>17.836782427184701</v>
      </c>
      <c r="F7099" s="21">
        <v>6.5874020000000005E-2</v>
      </c>
      <c r="G7099" s="21">
        <v>3.7326779999999997E-2</v>
      </c>
      <c r="H7099" s="21">
        <v>32.155924474559797</v>
      </c>
      <c r="I7099" s="21">
        <v>57.9049227602016</v>
      </c>
    </row>
    <row r="7100" spans="1:9" x14ac:dyDescent="0.2">
      <c r="A7100" s="20">
        <v>7099</v>
      </c>
      <c r="B7100" s="21">
        <v>2.6837739667665499E-2</v>
      </c>
      <c r="C7100" s="21">
        <v>3.4262279999999999E-2</v>
      </c>
      <c r="D7100" s="21">
        <v>0.35188102342189798</v>
      </c>
      <c r="E7100" s="21">
        <v>17.884469326618898</v>
      </c>
      <c r="F7100" s="21">
        <v>6.4045610000000003E-2</v>
      </c>
      <c r="G7100" s="21">
        <v>3.756694E-2</v>
      </c>
      <c r="H7100" s="21">
        <v>28.742985304592501</v>
      </c>
      <c r="I7100" s="21">
        <v>58.928278710017601</v>
      </c>
    </row>
    <row r="7101" spans="1:9" x14ac:dyDescent="0.2">
      <c r="A7101" s="20">
        <v>7100</v>
      </c>
      <c r="B7101" s="21">
        <v>1.88936920782397E-2</v>
      </c>
      <c r="C7101" s="21">
        <v>4.0300000000000002E-2</v>
      </c>
      <c r="D7101" s="21">
        <v>0.34337914902803701</v>
      </c>
      <c r="E7101" s="21">
        <v>17.2593862796734</v>
      </c>
      <c r="F7101" s="21">
        <v>6.735244E-2</v>
      </c>
      <c r="G7101" s="21">
        <v>4.2905490554655E-2</v>
      </c>
      <c r="H7101" s="21">
        <v>31.1027630863836</v>
      </c>
      <c r="I7101" s="21">
        <v>55.109468384695198</v>
      </c>
    </row>
    <row r="7102" spans="1:9" x14ac:dyDescent="0.2">
      <c r="A7102" s="20">
        <v>7101</v>
      </c>
      <c r="B7102" s="21">
        <v>3.669973E-2</v>
      </c>
      <c r="C7102" s="21">
        <v>4.4861730000000002E-2</v>
      </c>
      <c r="D7102" s="21">
        <v>0.34675351068701199</v>
      </c>
      <c r="E7102" s="21">
        <v>19.522112971001199</v>
      </c>
      <c r="F7102" s="21">
        <v>5.383288E-2</v>
      </c>
      <c r="G7102" s="21">
        <v>4.4667571728884997E-2</v>
      </c>
      <c r="H7102" s="21">
        <v>32.483197234424303</v>
      </c>
      <c r="I7102" s="21">
        <v>69.947068427755994</v>
      </c>
    </row>
    <row r="7103" spans="1:9" x14ac:dyDescent="0.2">
      <c r="A7103" s="20">
        <v>7102</v>
      </c>
      <c r="B7103" s="21">
        <v>3.80888969141506E-2</v>
      </c>
      <c r="C7103" s="21">
        <v>4.4252E-2</v>
      </c>
      <c r="D7103" s="21">
        <v>0.34665921069785799</v>
      </c>
      <c r="E7103" s="21">
        <v>15.403720344951999</v>
      </c>
      <c r="F7103" s="21">
        <v>6.6232449999999998E-2</v>
      </c>
      <c r="G7103" s="21">
        <v>5.2057456032088598E-2</v>
      </c>
      <c r="H7103" s="21">
        <v>31.8983316685208</v>
      </c>
      <c r="I7103" s="21">
        <v>51.581010201849402</v>
      </c>
    </row>
    <row r="7104" spans="1:9" x14ac:dyDescent="0.2">
      <c r="A7104" s="20">
        <v>7103</v>
      </c>
      <c r="B7104" s="21">
        <v>4.1539680000000002E-2</v>
      </c>
      <c r="C7104" s="21">
        <v>4.0089920000000001E-2</v>
      </c>
      <c r="D7104" s="21">
        <v>0.35911322000000001</v>
      </c>
      <c r="E7104" s="21">
        <v>16.493414292451501</v>
      </c>
      <c r="F7104" s="21">
        <v>6.2493970000000003E-2</v>
      </c>
      <c r="G7104" s="21">
        <v>3.8213410390097402E-2</v>
      </c>
      <c r="H7104" s="21">
        <v>33.383130901020799</v>
      </c>
      <c r="I7104" s="21">
        <v>58.189783143237896</v>
      </c>
    </row>
    <row r="7105" spans="1:9" x14ac:dyDescent="0.2">
      <c r="A7105" s="20">
        <v>7104</v>
      </c>
      <c r="B7105" s="21">
        <v>3.5533059999999998E-2</v>
      </c>
      <c r="C7105" s="21">
        <v>4.2173120000000001E-2</v>
      </c>
      <c r="D7105" s="21">
        <v>0.34374063451299702</v>
      </c>
      <c r="E7105" s="21">
        <v>18.1504974546156</v>
      </c>
      <c r="F7105" s="21">
        <v>5.8315039999999999E-2</v>
      </c>
      <c r="G7105" s="21">
        <v>4.511122E-2</v>
      </c>
      <c r="H7105" s="21">
        <v>32.212708782887702</v>
      </c>
      <c r="I7105" s="21">
        <v>62.259543341280697</v>
      </c>
    </row>
    <row r="7106" spans="1:9" x14ac:dyDescent="0.2">
      <c r="A7106" s="20">
        <v>7105</v>
      </c>
      <c r="B7106" s="21">
        <v>4.9498379651726397E-2</v>
      </c>
      <c r="C7106" s="21">
        <v>3.0173769999999999E-2</v>
      </c>
      <c r="D7106" s="21">
        <v>0.37424616836646701</v>
      </c>
      <c r="E7106" s="21">
        <v>21.057859010016902</v>
      </c>
      <c r="F7106" s="21">
        <v>6.1540480000000002E-2</v>
      </c>
      <c r="G7106" s="21">
        <v>3.1809940000000002E-2</v>
      </c>
      <c r="H7106" s="21">
        <v>31.796725423856898</v>
      </c>
      <c r="I7106" s="21">
        <v>75.922921057391093</v>
      </c>
    </row>
    <row r="7107" spans="1:9" x14ac:dyDescent="0.2">
      <c r="A7107" s="20">
        <v>7106</v>
      </c>
      <c r="B7107" s="21">
        <v>3.4185550000000002E-2</v>
      </c>
      <c r="C7107" s="21">
        <v>4.1494429999999999E-2</v>
      </c>
      <c r="D7107" s="21">
        <v>0.33027723846254597</v>
      </c>
      <c r="E7107" s="21">
        <v>15.8644897756023</v>
      </c>
      <c r="F7107" s="21">
        <v>7.4999999999999997E-2</v>
      </c>
      <c r="G7107" s="21">
        <v>3.9854170000000001E-2</v>
      </c>
      <c r="H7107" s="21">
        <v>30.009132848616598</v>
      </c>
      <c r="I7107" s="21">
        <v>47.5480303115392</v>
      </c>
    </row>
    <row r="7108" spans="1:9" x14ac:dyDescent="0.2">
      <c r="A7108" s="20">
        <v>7107</v>
      </c>
      <c r="B7108" s="21">
        <v>1.09755382413929E-2</v>
      </c>
      <c r="C7108" s="21">
        <v>4.3153116583964597E-2</v>
      </c>
      <c r="D7108" s="21">
        <v>0.362213184174349</v>
      </c>
      <c r="E7108" s="21">
        <v>16.140977033827301</v>
      </c>
      <c r="F7108" s="21">
        <v>6.1726629999999998E-2</v>
      </c>
      <c r="G7108" s="21">
        <v>3.829486E-2</v>
      </c>
      <c r="H7108" s="21">
        <v>30.929864348412298</v>
      </c>
      <c r="I7108" s="21">
        <v>56.581891529667899</v>
      </c>
    </row>
    <row r="7109" spans="1:9" x14ac:dyDescent="0.2">
      <c r="A7109" s="20">
        <v>7108</v>
      </c>
      <c r="B7109" s="21">
        <v>3.7759580000000001E-2</v>
      </c>
      <c r="C7109" s="21">
        <v>3.883611E-2</v>
      </c>
      <c r="D7109" s="21">
        <v>0.35628350610398002</v>
      </c>
      <c r="E7109" s="21">
        <v>19.1745785266511</v>
      </c>
      <c r="F7109" s="21">
        <v>6.1401659999999997E-2</v>
      </c>
      <c r="G7109" s="21">
        <v>3.4297649999999999E-2</v>
      </c>
      <c r="H7109" s="21">
        <v>33.647050195141198</v>
      </c>
      <c r="I7109" s="21">
        <v>66.998919839785003</v>
      </c>
    </row>
    <row r="7110" spans="1:9" x14ac:dyDescent="0.2">
      <c r="A7110" s="20">
        <v>7109</v>
      </c>
      <c r="B7110" s="21">
        <v>0.01</v>
      </c>
      <c r="C7110" s="21">
        <v>3.57990225510302E-2</v>
      </c>
      <c r="D7110" s="21">
        <v>0.36966800816613998</v>
      </c>
      <c r="E7110" s="21">
        <v>19.278323522872402</v>
      </c>
      <c r="F7110" s="21">
        <v>6.5295309999999995E-2</v>
      </c>
      <c r="G7110" s="21">
        <v>4.8793349999999999E-2</v>
      </c>
      <c r="H7110" s="21">
        <v>30.9906740473957</v>
      </c>
      <c r="I7110" s="21">
        <v>65.6692698328484</v>
      </c>
    </row>
    <row r="7111" spans="1:9" x14ac:dyDescent="0.2">
      <c r="A7111" s="20">
        <v>7110</v>
      </c>
      <c r="B7111" s="21">
        <v>4.5306559463370803E-2</v>
      </c>
      <c r="C7111" s="21">
        <v>3.4598530000000002E-2</v>
      </c>
      <c r="D7111" s="21">
        <v>0.34741843127893302</v>
      </c>
      <c r="E7111" s="21">
        <v>20.301244244671999</v>
      </c>
      <c r="F7111" s="21">
        <v>5.9905170000000001E-2</v>
      </c>
      <c r="G7111" s="21">
        <v>4.1733659999999999E-2</v>
      </c>
      <c r="H7111" s="21">
        <v>33.203129217403301</v>
      </c>
      <c r="I7111" s="21">
        <v>68.544695783116097</v>
      </c>
    </row>
    <row r="7112" spans="1:9" x14ac:dyDescent="0.2">
      <c r="A7112" s="20">
        <v>7111</v>
      </c>
      <c r="B7112" s="21">
        <v>2.53105E-2</v>
      </c>
      <c r="C7112" s="21">
        <v>4.5057369999999999E-2</v>
      </c>
      <c r="D7112" s="21">
        <v>0.351588484258476</v>
      </c>
      <c r="E7112" s="21">
        <v>18.556981788380298</v>
      </c>
      <c r="F7112" s="21">
        <v>5.7037539999999998E-2</v>
      </c>
      <c r="G7112" s="21">
        <v>4.5892479999999999E-2</v>
      </c>
      <c r="H7112" s="21">
        <v>28.089328374642498</v>
      </c>
      <c r="I7112" s="21">
        <v>65.629104352615002</v>
      </c>
    </row>
    <row r="7113" spans="1:9" x14ac:dyDescent="0.2">
      <c r="A7113" s="20">
        <v>7112</v>
      </c>
      <c r="B7113" s="21">
        <v>4.2450405323736999E-2</v>
      </c>
      <c r="C7113" s="21">
        <v>4.2542000000000003E-2</v>
      </c>
      <c r="D7113" s="21">
        <v>0.35136190480142698</v>
      </c>
      <c r="E7113" s="21">
        <v>17.911108623976901</v>
      </c>
      <c r="F7113" s="21">
        <v>6.8020220000000006E-2</v>
      </c>
      <c r="G7113" s="21">
        <v>3.8079910000000002E-2</v>
      </c>
      <c r="H7113" s="21">
        <v>29.9440050787274</v>
      </c>
      <c r="I7113" s="21">
        <v>60.647396418132999</v>
      </c>
    </row>
    <row r="7114" spans="1:9" x14ac:dyDescent="0.2">
      <c r="A7114" s="20">
        <v>7113</v>
      </c>
      <c r="B7114" s="21">
        <v>5.9711119999999999E-2</v>
      </c>
      <c r="C7114" s="21">
        <v>4.178685E-2</v>
      </c>
      <c r="D7114" s="21">
        <v>0.32068156759643801</v>
      </c>
      <c r="E7114" s="21">
        <v>18.0795513712822</v>
      </c>
      <c r="F7114" s="21">
        <v>5.3803259999999999E-2</v>
      </c>
      <c r="G7114" s="21">
        <v>5.0879679999999997E-2</v>
      </c>
      <c r="H7114" s="21">
        <v>28.373509161011601</v>
      </c>
      <c r="I7114" s="21">
        <v>59.842775400000001</v>
      </c>
    </row>
    <row r="7115" spans="1:9" x14ac:dyDescent="0.2">
      <c r="A7115" s="20">
        <v>7114</v>
      </c>
      <c r="B7115" s="21">
        <v>2.576877E-2</v>
      </c>
      <c r="C7115" s="21">
        <v>4.1436550000000003E-2</v>
      </c>
      <c r="D7115" s="21">
        <v>0.35287653639258898</v>
      </c>
      <c r="E7115" s="21">
        <v>18.010316383533102</v>
      </c>
      <c r="F7115" s="21">
        <v>6.121588E-2</v>
      </c>
      <c r="G7115" s="21">
        <v>4.0232879999999999E-2</v>
      </c>
      <c r="H7115" s="21">
        <v>27.045107979476999</v>
      </c>
      <c r="I7115" s="21">
        <v>62.0023097687098</v>
      </c>
    </row>
    <row r="7116" spans="1:9" x14ac:dyDescent="0.2">
      <c r="A7116" s="20">
        <v>7115</v>
      </c>
      <c r="B7116" s="21">
        <v>5.5918839999999997E-2</v>
      </c>
      <c r="C7116" s="21">
        <v>2.927811E-2</v>
      </c>
      <c r="D7116" s="21">
        <v>0.4</v>
      </c>
      <c r="E7116" s="21">
        <v>21.139201823052002</v>
      </c>
      <c r="F7116" s="21">
        <v>6.0676010000000002E-2</v>
      </c>
      <c r="G7116" s="21">
        <v>5.0558491023372003E-2</v>
      </c>
      <c r="H7116" s="21">
        <v>27.9416644872991</v>
      </c>
      <c r="I7116" s="21">
        <v>82.114326538010801</v>
      </c>
    </row>
    <row r="7117" spans="1:9" x14ac:dyDescent="0.2">
      <c r="A7117" s="20">
        <v>7116</v>
      </c>
      <c r="B7117" s="21">
        <v>3.349916E-2</v>
      </c>
      <c r="C7117" s="21">
        <v>4.2353000000000002E-2</v>
      </c>
      <c r="D7117" s="21">
        <v>0.37718341827259499</v>
      </c>
      <c r="E7117" s="21">
        <v>17.8252153292716</v>
      </c>
      <c r="F7117" s="21">
        <v>5.6834910000000002E-2</v>
      </c>
      <c r="G7117" s="21">
        <v>5.0358769999999997E-2</v>
      </c>
      <c r="H7117" s="21">
        <v>31.271059626993701</v>
      </c>
      <c r="I7117" s="21">
        <v>68.1183456914587</v>
      </c>
    </row>
    <row r="7118" spans="1:9" x14ac:dyDescent="0.2">
      <c r="A7118" s="20">
        <v>7117</v>
      </c>
      <c r="B7118" s="21">
        <v>6.6297919999999996E-2</v>
      </c>
      <c r="C7118" s="21">
        <v>4.3383150660265199E-2</v>
      </c>
      <c r="D7118" s="21">
        <v>0.32940232390722501</v>
      </c>
      <c r="E7118" s="21">
        <v>16.420356685600801</v>
      </c>
      <c r="F7118" s="21">
        <v>5.4410745568642498E-2</v>
      </c>
      <c r="G7118" s="21">
        <v>4.628434E-2</v>
      </c>
      <c r="H7118" s="21">
        <v>34.507408463807003</v>
      </c>
      <c r="I7118" s="21">
        <v>56.709946094584403</v>
      </c>
    </row>
    <row r="7119" spans="1:9" x14ac:dyDescent="0.2">
      <c r="A7119" s="20">
        <v>7118</v>
      </c>
      <c r="B7119" s="21">
        <v>3.4522710802026797E-2</v>
      </c>
      <c r="C7119" s="21">
        <v>4.838808E-2</v>
      </c>
      <c r="D7119" s="21">
        <v>0.30898959435871298</v>
      </c>
      <c r="E7119" s="21">
        <v>17.466199675732199</v>
      </c>
      <c r="F7119" s="21">
        <v>6.0362560000000003E-2</v>
      </c>
      <c r="G7119" s="21">
        <v>4.6762669999999999E-2</v>
      </c>
      <c r="H7119" s="21">
        <v>28.3942264569088</v>
      </c>
      <c r="I7119" s="21">
        <v>53.731585828555701</v>
      </c>
    </row>
    <row r="7120" spans="1:9" x14ac:dyDescent="0.2">
      <c r="A7120" s="20">
        <v>7119</v>
      </c>
      <c r="B7120" s="21">
        <v>2.7392610000000001E-2</v>
      </c>
      <c r="C7120" s="21">
        <v>4.1904008906652197E-2</v>
      </c>
      <c r="D7120" s="21">
        <v>0.34604368302710697</v>
      </c>
      <c r="E7120" s="21">
        <v>20.942869654331101</v>
      </c>
      <c r="F7120" s="21">
        <v>6.2831090000000006E-2</v>
      </c>
      <c r="G7120" s="21">
        <v>3.9941410412173903E-2</v>
      </c>
      <c r="H7120" s="21">
        <v>31.643559309610801</v>
      </c>
      <c r="I7120" s="21">
        <v>70.308758875430001</v>
      </c>
    </row>
    <row r="7121" spans="1:9" x14ac:dyDescent="0.2">
      <c r="A7121" s="20">
        <v>7120</v>
      </c>
      <c r="B7121" s="21">
        <v>5.0308579999999999E-2</v>
      </c>
      <c r="C7121" s="21">
        <v>4.0667437458070499E-2</v>
      </c>
      <c r="D7121" s="21">
        <v>0.36666655686298499</v>
      </c>
      <c r="E7121" s="21">
        <v>17.998862542261499</v>
      </c>
      <c r="F7121" s="21">
        <v>6.6237660000000004E-2</v>
      </c>
      <c r="G7121" s="21">
        <v>3.6899759999999997E-2</v>
      </c>
      <c r="H7121" s="21">
        <v>31.148376816097599</v>
      </c>
      <c r="I7121" s="21">
        <v>64.593978313508401</v>
      </c>
    </row>
    <row r="7122" spans="1:9" x14ac:dyDescent="0.2">
      <c r="A7122" s="20">
        <v>7121</v>
      </c>
      <c r="B7122" s="21">
        <v>3.3463149999999997E-2</v>
      </c>
      <c r="C7122" s="21">
        <v>4.5080629999999997E-2</v>
      </c>
      <c r="D7122" s="21">
        <v>0.34422703985073599</v>
      </c>
      <c r="E7122" s="21">
        <v>17.5763448712352</v>
      </c>
      <c r="F7122" s="21">
        <v>5.714288E-2</v>
      </c>
      <c r="G7122" s="21">
        <v>4.5955469999999998E-2</v>
      </c>
      <c r="H7122" s="21">
        <v>31.699467588889998</v>
      </c>
      <c r="I7122" s="21">
        <v>61.265206102318899</v>
      </c>
    </row>
    <row r="7123" spans="1:9" x14ac:dyDescent="0.2">
      <c r="A7123" s="20">
        <v>7122</v>
      </c>
      <c r="B7123" s="21">
        <v>2.7378257288064801E-2</v>
      </c>
      <c r="C7123" s="21">
        <v>3.8249030000000003E-2</v>
      </c>
      <c r="D7123" s="21">
        <v>0.38278393162219698</v>
      </c>
      <c r="E7123" s="21">
        <v>17.554571375950498</v>
      </c>
      <c r="F7123" s="21">
        <v>5.707773E-2</v>
      </c>
      <c r="G7123" s="21">
        <v>4.6084336360792802E-2</v>
      </c>
      <c r="H7123" s="21">
        <v>31.153456102713601</v>
      </c>
      <c r="I7123" s="21">
        <v>66.628328259770598</v>
      </c>
    </row>
    <row r="7124" spans="1:9" x14ac:dyDescent="0.2">
      <c r="A7124" s="20">
        <v>7123</v>
      </c>
      <c r="B7124" s="21">
        <v>3.2832402239443101E-2</v>
      </c>
      <c r="C7124" s="21">
        <v>4.8285670000000003E-2</v>
      </c>
      <c r="D7124" s="21">
        <v>0.32939503510490198</v>
      </c>
      <c r="E7124" s="21">
        <v>15.436298837611799</v>
      </c>
      <c r="F7124" s="21">
        <v>6.8630640000000007E-2</v>
      </c>
      <c r="G7124" s="21">
        <v>4.3118879999999998E-2</v>
      </c>
      <c r="H7124" s="21">
        <v>30.247798581257999</v>
      </c>
      <c r="I7124" s="21">
        <v>48.827962960222301</v>
      </c>
    </row>
    <row r="7125" spans="1:9" x14ac:dyDescent="0.2">
      <c r="A7125" s="20">
        <v>7124</v>
      </c>
      <c r="B7125" s="21">
        <v>3.9330900000000002E-2</v>
      </c>
      <c r="C7125" s="21">
        <v>4.4812890000000001E-2</v>
      </c>
      <c r="D7125" s="21">
        <v>0.34949945254520798</v>
      </c>
      <c r="E7125" s="21">
        <v>18.7948945137123</v>
      </c>
      <c r="F7125" s="21">
        <v>5.86607256355711E-2</v>
      </c>
      <c r="G7125" s="21">
        <v>4.0892404483113202E-2</v>
      </c>
      <c r="H7125" s="21">
        <v>27.115417339847902</v>
      </c>
      <c r="I7125" s="21">
        <v>66.689429188937495</v>
      </c>
    </row>
    <row r="7126" spans="1:9" x14ac:dyDescent="0.2">
      <c r="A7126" s="20">
        <v>7125</v>
      </c>
      <c r="B7126" s="21">
        <v>6.0132699999999997E-2</v>
      </c>
      <c r="C7126" s="21">
        <v>4.3641819999999998E-2</v>
      </c>
      <c r="D7126" s="21">
        <v>0.34282750425966402</v>
      </c>
      <c r="E7126" s="21">
        <v>19.221433532571901</v>
      </c>
      <c r="F7126" s="21">
        <v>5.9330720000000003E-2</v>
      </c>
      <c r="G7126" s="21">
        <v>4.0685209999999999E-2</v>
      </c>
      <c r="H7126" s="21">
        <v>32.736156323597797</v>
      </c>
      <c r="I7126" s="21">
        <v>67.620094059511999</v>
      </c>
    </row>
    <row r="7127" spans="1:9" x14ac:dyDescent="0.2">
      <c r="A7127" s="20">
        <v>7126</v>
      </c>
      <c r="B7127" s="21">
        <v>1.0988683818106301E-2</v>
      </c>
      <c r="C7127" s="21">
        <v>4.357084E-2</v>
      </c>
      <c r="D7127" s="21">
        <v>0.35962827997195501</v>
      </c>
      <c r="E7127" s="21">
        <v>17.722493143647998</v>
      </c>
      <c r="F7127" s="21">
        <v>6.7094100000000004E-2</v>
      </c>
      <c r="G7127" s="21">
        <v>3.760343E-2</v>
      </c>
      <c r="H7127" s="21">
        <v>33.647181413290802</v>
      </c>
      <c r="I7127" s="21">
        <v>60.082046108626898</v>
      </c>
    </row>
    <row r="7128" spans="1:9" x14ac:dyDescent="0.2">
      <c r="A7128" s="20">
        <v>7127</v>
      </c>
      <c r="B7128" s="21">
        <v>4.034621E-2</v>
      </c>
      <c r="C7128" s="21">
        <v>4.5037399999999998E-2</v>
      </c>
      <c r="D7128" s="21">
        <v>0.36099839649397297</v>
      </c>
      <c r="E7128" s="21">
        <v>20.1127155381966</v>
      </c>
      <c r="F7128" s="21">
        <v>5.2769530000000002E-2</v>
      </c>
      <c r="G7128" s="21">
        <v>4.9777385422397603E-2</v>
      </c>
      <c r="H7128" s="21">
        <v>31.5389876162515</v>
      </c>
      <c r="I7128" s="21">
        <v>75.988343724826507</v>
      </c>
    </row>
    <row r="7129" spans="1:9" x14ac:dyDescent="0.2">
      <c r="A7129" s="20">
        <v>7128</v>
      </c>
      <c r="B7129" s="21">
        <v>4.9373550000000002E-2</v>
      </c>
      <c r="C7129" s="21">
        <v>4.8489490000000003E-2</v>
      </c>
      <c r="D7129" s="21">
        <v>0.36877270000000001</v>
      </c>
      <c r="E7129" s="21">
        <v>19.316893775830199</v>
      </c>
      <c r="F7129" s="21">
        <v>5.4993440959560103E-2</v>
      </c>
      <c r="G7129" s="21">
        <v>4.1517190000000002E-2</v>
      </c>
      <c r="H7129" s="21">
        <v>31.7034241734593</v>
      </c>
      <c r="I7129" s="21">
        <v>75.925130559650697</v>
      </c>
    </row>
    <row r="7130" spans="1:9" x14ac:dyDescent="0.2">
      <c r="A7130" s="20">
        <v>7129</v>
      </c>
      <c r="B7130" s="21">
        <v>4.2901729999999999E-2</v>
      </c>
      <c r="C7130" s="21">
        <v>4.8619299999999997E-2</v>
      </c>
      <c r="D7130" s="21">
        <v>0.34252131679777298</v>
      </c>
      <c r="E7130" s="21">
        <v>18.656999566190599</v>
      </c>
      <c r="F7130" s="21">
        <v>6.7959850000000002E-2</v>
      </c>
      <c r="G7130" s="21">
        <v>4.0271160380002197E-2</v>
      </c>
      <c r="H7130" s="21">
        <v>28.884172204678102</v>
      </c>
      <c r="I7130" s="21">
        <v>63.0264805367515</v>
      </c>
    </row>
    <row r="7131" spans="1:9" x14ac:dyDescent="0.2">
      <c r="A7131" s="20">
        <v>7130</v>
      </c>
      <c r="B7131" s="21">
        <v>5.9647977541503E-2</v>
      </c>
      <c r="C7131" s="21">
        <v>3.9785760000000003E-2</v>
      </c>
      <c r="D7131" s="21">
        <v>0.37015584575086302</v>
      </c>
      <c r="E7131" s="21">
        <v>19.120220269900798</v>
      </c>
      <c r="F7131" s="21">
        <v>5.7992340000000003E-2</v>
      </c>
      <c r="G7131" s="21">
        <v>4.8152933742009199E-2</v>
      </c>
      <c r="H7131" s="21">
        <v>30.597415505860099</v>
      </c>
      <c r="I7131" s="21">
        <v>72.278936681926496</v>
      </c>
    </row>
    <row r="7132" spans="1:9" x14ac:dyDescent="0.2">
      <c r="A7132" s="20">
        <v>7131</v>
      </c>
      <c r="B7132" s="21">
        <v>3.888482E-2</v>
      </c>
      <c r="C7132" s="21">
        <v>3.5964765328956698E-2</v>
      </c>
      <c r="D7132" s="21">
        <v>0.35189964561659698</v>
      </c>
      <c r="E7132" s="21">
        <v>19.459266320235599</v>
      </c>
      <c r="F7132" s="21">
        <v>5.833025E-2</v>
      </c>
      <c r="G7132" s="21">
        <v>4.2367559999999999E-2</v>
      </c>
      <c r="H7132" s="21">
        <v>32.659974325614598</v>
      </c>
      <c r="I7132" s="21">
        <v>67.003845689098199</v>
      </c>
    </row>
    <row r="7133" spans="1:9" x14ac:dyDescent="0.2">
      <c r="A7133" s="20">
        <v>7132</v>
      </c>
      <c r="B7133" s="21">
        <v>3.7231729999999998E-2</v>
      </c>
      <c r="C7133" s="21">
        <v>4.0626059999999999E-2</v>
      </c>
      <c r="D7133" s="21">
        <v>0.372194394828539</v>
      </c>
      <c r="E7133" s="21">
        <v>18.360961188887799</v>
      </c>
      <c r="F7133" s="21">
        <v>5.87510057207178E-2</v>
      </c>
      <c r="G7133" s="21">
        <v>4.2011319999999998E-2</v>
      </c>
      <c r="H7133" s="21">
        <v>29.573470453220999</v>
      </c>
      <c r="I7133" s="21">
        <v>68.475352475259399</v>
      </c>
    </row>
    <row r="7134" spans="1:9" x14ac:dyDescent="0.2">
      <c r="A7134" s="20">
        <v>7133</v>
      </c>
      <c r="B7134" s="21">
        <v>4.8884940000000002E-2</v>
      </c>
      <c r="C7134" s="21">
        <v>4.6150320000000002E-2</v>
      </c>
      <c r="D7134" s="21">
        <v>0.37499291787806199</v>
      </c>
      <c r="E7134" s="21">
        <v>17.890297474355901</v>
      </c>
      <c r="F7134" s="21">
        <v>5.9398920000000001E-2</v>
      </c>
      <c r="G7134" s="21">
        <v>5.0656316476327498E-2</v>
      </c>
      <c r="H7134" s="21">
        <v>31.378000193447502</v>
      </c>
      <c r="I7134" s="21">
        <v>69.116532500000005</v>
      </c>
    </row>
    <row r="7135" spans="1:9" x14ac:dyDescent="0.2">
      <c r="A7135" s="20">
        <v>7134</v>
      </c>
      <c r="B7135" s="21">
        <v>4.1489709999999999E-2</v>
      </c>
      <c r="C7135" s="21">
        <v>3.08910702104262E-2</v>
      </c>
      <c r="D7135" s="21">
        <v>0.34536612285627799</v>
      </c>
      <c r="E7135" s="21">
        <v>16.6248047454906</v>
      </c>
      <c r="F7135" s="21">
        <v>5.8703829999999999E-2</v>
      </c>
      <c r="G7135" s="21">
        <v>3.9242619999999999E-2</v>
      </c>
      <c r="H7135" s="21">
        <v>35.894411499999997</v>
      </c>
      <c r="I7135" s="21">
        <v>55.0745604340066</v>
      </c>
    </row>
    <row r="7136" spans="1:9" x14ac:dyDescent="0.2">
      <c r="A7136" s="20">
        <v>7135</v>
      </c>
      <c r="B7136" s="21">
        <v>3.4143868925792902E-2</v>
      </c>
      <c r="C7136" s="21">
        <v>3.9489749999999997E-2</v>
      </c>
      <c r="D7136" s="21">
        <v>0.33152197330646999</v>
      </c>
      <c r="E7136" s="21">
        <v>17.9161342110547</v>
      </c>
      <c r="F7136" s="21">
        <v>6.1712415975545998E-2</v>
      </c>
      <c r="G7136" s="21">
        <v>3.9530170000000003E-2</v>
      </c>
      <c r="H7136" s="21">
        <v>32.028594426190203</v>
      </c>
      <c r="I7136" s="21">
        <v>57.376009392698897</v>
      </c>
    </row>
    <row r="7137" spans="1:9" x14ac:dyDescent="0.2">
      <c r="A7137" s="20">
        <v>7136</v>
      </c>
      <c r="B7137" s="21">
        <v>4.7742159999999999E-2</v>
      </c>
      <c r="C7137" s="21">
        <v>2.4601977332456101E-2</v>
      </c>
      <c r="D7137" s="21">
        <v>0.349073630578775</v>
      </c>
      <c r="E7137" s="21">
        <v>18.450730367759899</v>
      </c>
      <c r="F7137" s="21">
        <v>6.726385E-2</v>
      </c>
      <c r="G7137" s="21">
        <v>3.5537959594080397E-2</v>
      </c>
      <c r="H7137" s="21">
        <v>29.346014970837199</v>
      </c>
      <c r="I7137" s="21">
        <v>58.2742950926338</v>
      </c>
    </row>
    <row r="7138" spans="1:9" x14ac:dyDescent="0.2">
      <c r="A7138" s="20">
        <v>7137</v>
      </c>
      <c r="B7138" s="21">
        <v>3.02120756017503E-2</v>
      </c>
      <c r="C7138" s="21">
        <v>4.2797380000000003E-2</v>
      </c>
      <c r="D7138" s="21">
        <v>0.36481287974791199</v>
      </c>
      <c r="E7138" s="21">
        <v>20.7917758904387</v>
      </c>
      <c r="F7138" s="21">
        <v>5.6982369999999997E-2</v>
      </c>
      <c r="G7138" s="21">
        <v>4.4872139999999998E-2</v>
      </c>
      <c r="H7138" s="21">
        <v>37.173140799999999</v>
      </c>
      <c r="I7138" s="21">
        <v>76.482479965851098</v>
      </c>
    </row>
    <row r="7139" spans="1:9" x14ac:dyDescent="0.2">
      <c r="A7139" s="20">
        <v>7138</v>
      </c>
      <c r="B7139" s="21">
        <v>3.083234E-2</v>
      </c>
      <c r="C7139" s="21">
        <v>4.4613760000000002E-2</v>
      </c>
      <c r="D7139" s="21">
        <v>0.314899114197426</v>
      </c>
      <c r="E7139" s="21">
        <v>16.803550406867199</v>
      </c>
      <c r="F7139" s="21">
        <v>5.8044419999999999E-2</v>
      </c>
      <c r="G7139" s="21">
        <v>4.2054559999999998E-2</v>
      </c>
      <c r="H7139" s="21">
        <v>32.344908488464903</v>
      </c>
      <c r="I7139" s="21">
        <v>52.4919970639599</v>
      </c>
    </row>
    <row r="7140" spans="1:9" x14ac:dyDescent="0.2">
      <c r="A7140" s="20">
        <v>7139</v>
      </c>
      <c r="B7140" s="21">
        <v>3.2080089999999999E-2</v>
      </c>
      <c r="C7140" s="21">
        <v>5.1453550000000001E-2</v>
      </c>
      <c r="D7140" s="21">
        <v>0.33510330759256202</v>
      </c>
      <c r="E7140" s="21">
        <v>19.391331000000001</v>
      </c>
      <c r="F7140" s="21">
        <v>6.1160249999999999E-2</v>
      </c>
      <c r="G7140" s="21">
        <v>5.4305811613252798E-2</v>
      </c>
      <c r="H7140" s="21">
        <v>29.956424246940301</v>
      </c>
      <c r="I7140" s="21">
        <v>65.707267808603305</v>
      </c>
    </row>
    <row r="7141" spans="1:9" x14ac:dyDescent="0.2">
      <c r="A7141" s="20">
        <v>7140</v>
      </c>
      <c r="B7141" s="21">
        <v>6.0296040000000002E-2</v>
      </c>
      <c r="C7141" s="21">
        <v>4.542446E-2</v>
      </c>
      <c r="D7141" s="21">
        <v>0.35865191399556201</v>
      </c>
      <c r="E7141" s="21">
        <v>17.248283492271501</v>
      </c>
      <c r="F7141" s="21">
        <v>6.8857699999999994E-2</v>
      </c>
      <c r="G7141" s="21">
        <v>4.203929E-2</v>
      </c>
      <c r="H7141" s="21">
        <v>31.398648109330601</v>
      </c>
      <c r="I7141" s="21">
        <v>61.267069503310999</v>
      </c>
    </row>
    <row r="7142" spans="1:9" x14ac:dyDescent="0.2">
      <c r="A7142" s="20">
        <v>7141</v>
      </c>
      <c r="B7142" s="21">
        <v>0.01</v>
      </c>
      <c r="C7142" s="21">
        <v>3.8678410000000003E-2</v>
      </c>
      <c r="D7142" s="21">
        <v>0.3</v>
      </c>
      <c r="E7142" s="21">
        <v>20.902808553984201</v>
      </c>
      <c r="F7142" s="21">
        <v>5.9522650000000003E-2</v>
      </c>
      <c r="G7142" s="21">
        <v>4.8248140000000002E-2</v>
      </c>
      <c r="H7142" s="21">
        <v>28.1981684759537</v>
      </c>
      <c r="I7142" s="21">
        <v>58.654799815384798</v>
      </c>
    </row>
    <row r="7143" spans="1:9" x14ac:dyDescent="0.2">
      <c r="A7143" s="20">
        <v>7142</v>
      </c>
      <c r="B7143" s="21">
        <v>4.5933982521444101E-2</v>
      </c>
      <c r="C7143" s="21">
        <v>3.7649259999999997E-2</v>
      </c>
      <c r="D7143" s="21">
        <v>0.32431675999999998</v>
      </c>
      <c r="E7143" s="21">
        <v>18.6317089935024</v>
      </c>
      <c r="F7143" s="21">
        <v>5.6504840000000001E-2</v>
      </c>
      <c r="G7143" s="21">
        <v>4.0646750000000002E-2</v>
      </c>
      <c r="H7143" s="21">
        <v>29.958912795953999</v>
      </c>
      <c r="I7143" s="21">
        <v>59.980052922783301</v>
      </c>
    </row>
    <row r="7144" spans="1:9" x14ac:dyDescent="0.2">
      <c r="A7144" s="20">
        <v>7143</v>
      </c>
      <c r="B7144" s="21">
        <v>4.0514080000000001E-2</v>
      </c>
      <c r="C7144" s="21">
        <v>4.2719016066993597E-2</v>
      </c>
      <c r="D7144" s="21">
        <v>0.33273946139430199</v>
      </c>
      <c r="E7144" s="21">
        <v>18.014767733405101</v>
      </c>
      <c r="F7144" s="21">
        <v>5.0902900000000001E-2</v>
      </c>
      <c r="G7144" s="21">
        <v>4.9081050000000001E-2</v>
      </c>
      <c r="H7144" s="21">
        <v>33.345650522392397</v>
      </c>
      <c r="I7144" s="21">
        <v>62.161707911112899</v>
      </c>
    </row>
    <row r="7145" spans="1:9" x14ac:dyDescent="0.2">
      <c r="A7145" s="20">
        <v>7144</v>
      </c>
      <c r="B7145" s="21">
        <v>1.47869431114281E-2</v>
      </c>
      <c r="C7145" s="21">
        <v>4.564352E-2</v>
      </c>
      <c r="D7145" s="21">
        <v>0.34333024099388099</v>
      </c>
      <c r="E7145" s="21">
        <v>17.6987651911959</v>
      </c>
      <c r="F7145" s="21">
        <v>5.7195200000000002E-2</v>
      </c>
      <c r="G7145" s="21">
        <v>5.2261348313183097E-2</v>
      </c>
      <c r="H7145" s="21">
        <v>29.127482960586299</v>
      </c>
      <c r="I7145" s="21">
        <v>60.265005521377802</v>
      </c>
    </row>
    <row r="7146" spans="1:9" x14ac:dyDescent="0.2">
      <c r="A7146" s="20">
        <v>7145</v>
      </c>
      <c r="B7146" s="21">
        <v>4.4645900000000002E-2</v>
      </c>
      <c r="C7146" s="21">
        <v>3.4190430000000001E-2</v>
      </c>
      <c r="D7146" s="21">
        <v>0.338563797672216</v>
      </c>
      <c r="E7146" s="21">
        <v>17.059522593496698</v>
      </c>
      <c r="F7146" s="21">
        <v>5.6662134871239701E-2</v>
      </c>
      <c r="G7146" s="21">
        <v>4.2381729999999999E-2</v>
      </c>
      <c r="H7146" s="21">
        <v>28.771782967975302</v>
      </c>
      <c r="I7146" s="21">
        <v>56.716655828281297</v>
      </c>
    </row>
    <row r="7147" spans="1:9" x14ac:dyDescent="0.2">
      <c r="A7147" s="20">
        <v>7146</v>
      </c>
      <c r="B7147" s="21">
        <v>4.7136280000000003E-2</v>
      </c>
      <c r="C7147" s="21">
        <v>3.2291859999999999E-2</v>
      </c>
      <c r="D7147" s="21">
        <v>0.33894205150507201</v>
      </c>
      <c r="E7147" s="21">
        <v>19.172622223681799</v>
      </c>
      <c r="F7147" s="21">
        <v>5.5041939999999998E-2</v>
      </c>
      <c r="G7147" s="21">
        <v>4.415794E-2</v>
      </c>
      <c r="H7147" s="21">
        <v>33.482147205649099</v>
      </c>
      <c r="I7147" s="21">
        <v>64.073707673523003</v>
      </c>
    </row>
    <row r="7148" spans="1:9" x14ac:dyDescent="0.2">
      <c r="A7148" s="20">
        <v>7147</v>
      </c>
      <c r="B7148" s="21">
        <v>4.884459E-2</v>
      </c>
      <c r="C7148" s="21">
        <v>4.0516330000000003E-2</v>
      </c>
      <c r="D7148" s="21">
        <v>0.31837800803793198</v>
      </c>
      <c r="E7148" s="21">
        <v>18.807369219323</v>
      </c>
      <c r="F7148" s="21">
        <v>6.135169E-2</v>
      </c>
      <c r="G7148" s="21">
        <v>4.3922099999999999E-2</v>
      </c>
      <c r="H7148" s="21">
        <v>35.992875947000996</v>
      </c>
      <c r="I7148" s="21">
        <v>58.6829197225657</v>
      </c>
    </row>
    <row r="7149" spans="1:9" x14ac:dyDescent="0.2">
      <c r="A7149" s="20">
        <v>7148</v>
      </c>
      <c r="B7149" s="21">
        <v>0.01</v>
      </c>
      <c r="C7149" s="21">
        <v>4.8637599673695901E-2</v>
      </c>
      <c r="D7149" s="21">
        <v>0.38039529281818002</v>
      </c>
      <c r="E7149" s="21">
        <v>20.246245975306898</v>
      </c>
      <c r="F7149" s="21">
        <v>5.9685096839447498E-2</v>
      </c>
      <c r="G7149" s="21">
        <v>4.6349939999999999E-2</v>
      </c>
      <c r="H7149" s="21">
        <v>32.701460377628301</v>
      </c>
      <c r="I7149" s="21">
        <v>77.102776891193798</v>
      </c>
    </row>
    <row r="7150" spans="1:9" x14ac:dyDescent="0.2">
      <c r="A7150" s="20">
        <v>7149</v>
      </c>
      <c r="B7150" s="21">
        <v>6.0495841177816499E-2</v>
      </c>
      <c r="C7150" s="21">
        <v>4.2767689999999997E-2</v>
      </c>
      <c r="D7150" s="21">
        <v>0.33284251955258698</v>
      </c>
      <c r="E7150" s="21">
        <v>18.6422438308654</v>
      </c>
      <c r="F7150" s="21">
        <v>6.8130179999999999E-2</v>
      </c>
      <c r="G7150" s="21">
        <v>4.9943675853103699E-2</v>
      </c>
      <c r="H7150" s="21">
        <v>35.137385298977698</v>
      </c>
      <c r="I7150" s="21">
        <v>60.221490430371297</v>
      </c>
    </row>
    <row r="7151" spans="1:9" x14ac:dyDescent="0.2">
      <c r="A7151" s="20">
        <v>7150</v>
      </c>
      <c r="B7151" s="21">
        <v>2.893395E-2</v>
      </c>
      <c r="C7151" s="21">
        <v>4.530236E-2</v>
      </c>
      <c r="D7151" s="21">
        <v>0.30693951574509798</v>
      </c>
      <c r="E7151" s="21">
        <v>16.888353941543802</v>
      </c>
      <c r="F7151" s="21">
        <v>6.207712E-2</v>
      </c>
      <c r="G7151" s="21">
        <v>4.1883370000000003E-2</v>
      </c>
      <c r="H7151" s="21">
        <v>29.304486070223899</v>
      </c>
      <c r="I7151" s="21">
        <v>50.238891711302799</v>
      </c>
    </row>
    <row r="7152" spans="1:9" x14ac:dyDescent="0.2">
      <c r="A7152" s="20">
        <v>7151</v>
      </c>
      <c r="B7152" s="21">
        <v>5.0298519999999999E-2</v>
      </c>
      <c r="C7152" s="21">
        <v>4.5472230491338902E-2</v>
      </c>
      <c r="D7152" s="21">
        <v>0.36770504718382202</v>
      </c>
      <c r="E7152" s="21">
        <v>19.0199566851166</v>
      </c>
      <c r="F7152" s="21">
        <v>6.6042770000000001E-2</v>
      </c>
      <c r="G7152" s="21">
        <v>5.0249466790405997E-2</v>
      </c>
      <c r="H7152" s="21">
        <v>32.527307658014998</v>
      </c>
      <c r="I7152" s="21">
        <v>69.483951076378901</v>
      </c>
    </row>
    <row r="7153" spans="1:9" x14ac:dyDescent="0.2">
      <c r="A7153" s="20">
        <v>7152</v>
      </c>
      <c r="B7153" s="21">
        <v>5.1116109999999999E-2</v>
      </c>
      <c r="C7153" s="21">
        <v>3.4720609999999999E-2</v>
      </c>
      <c r="D7153" s="21">
        <v>0.329498267398599</v>
      </c>
      <c r="E7153" s="21">
        <v>20.157778825421701</v>
      </c>
      <c r="F7153" s="21">
        <v>6.0143894913968203E-2</v>
      </c>
      <c r="G7153" s="21">
        <v>4.6012869999999997E-2</v>
      </c>
      <c r="H7153" s="21">
        <v>33.858982429733103</v>
      </c>
      <c r="I7153" s="21">
        <v>64.474036924687795</v>
      </c>
    </row>
    <row r="7154" spans="1:9" x14ac:dyDescent="0.2">
      <c r="A7154" s="20">
        <v>7153</v>
      </c>
      <c r="B7154" s="21">
        <v>2.6849540000000002E-2</v>
      </c>
      <c r="C7154" s="21">
        <v>3.7528926545084898E-2</v>
      </c>
      <c r="D7154" s="21">
        <v>0.32075809992919702</v>
      </c>
      <c r="E7154" s="21">
        <v>21.483227649557801</v>
      </c>
      <c r="F7154" s="21">
        <v>5.6607789999999998E-2</v>
      </c>
      <c r="G7154" s="21">
        <v>5.28846156009177E-2</v>
      </c>
      <c r="H7154" s="21">
        <v>30.582362199999999</v>
      </c>
      <c r="I7154" s="21">
        <v>66.730293274920498</v>
      </c>
    </row>
    <row r="7155" spans="1:9" x14ac:dyDescent="0.2">
      <c r="A7155" s="20">
        <v>7154</v>
      </c>
      <c r="B7155" s="21">
        <v>4.9906899285273199E-2</v>
      </c>
      <c r="C7155" s="21">
        <v>3.9207779999999998E-2</v>
      </c>
      <c r="D7155" s="21">
        <v>0.35856014509808598</v>
      </c>
      <c r="E7155" s="21">
        <v>19.0304625551416</v>
      </c>
      <c r="F7155" s="21">
        <v>6.4094410000000004E-2</v>
      </c>
      <c r="G7155" s="21">
        <v>4.6690940047860001E-2</v>
      </c>
      <c r="H7155" s="21">
        <v>29.697467038800198</v>
      </c>
      <c r="I7155" s="21">
        <v>66.681794766248899</v>
      </c>
    </row>
    <row r="7156" spans="1:9" x14ac:dyDescent="0.2">
      <c r="A7156" s="20">
        <v>7155</v>
      </c>
      <c r="B7156" s="21">
        <v>3.4217601386314599E-2</v>
      </c>
      <c r="C7156" s="21">
        <v>3.1231708032801599E-2</v>
      </c>
      <c r="D7156" s="21">
        <v>0.33462294653927899</v>
      </c>
      <c r="E7156" s="21">
        <v>17.465817246552501</v>
      </c>
      <c r="F7156" s="21">
        <v>5.5355700000000001E-2</v>
      </c>
      <c r="G7156" s="21">
        <v>3.7975450000000001E-2</v>
      </c>
      <c r="H7156" s="21">
        <v>31.389955740054599</v>
      </c>
      <c r="I7156" s="21">
        <v>56.464191450915202</v>
      </c>
    </row>
    <row r="7157" spans="1:9" x14ac:dyDescent="0.2">
      <c r="A7157" s="20">
        <v>7156</v>
      </c>
      <c r="B7157" s="21">
        <v>0.01</v>
      </c>
      <c r="C7157" s="21">
        <v>3.0702369079345999E-2</v>
      </c>
      <c r="D7157" s="21">
        <v>0.34836972999999999</v>
      </c>
      <c r="E7157" s="21">
        <v>18.511546254752002</v>
      </c>
      <c r="F7157" s="21">
        <v>6.6787250000000006E-2</v>
      </c>
      <c r="G7157" s="21">
        <v>4.85644843685328E-2</v>
      </c>
      <c r="H7157" s="21">
        <v>32.3040649815607</v>
      </c>
      <c r="I7157" s="21">
        <v>57.247001844034301</v>
      </c>
    </row>
    <row r="7158" spans="1:9" x14ac:dyDescent="0.2">
      <c r="A7158" s="20">
        <v>7157</v>
      </c>
      <c r="B7158" s="21">
        <v>5.7516128882916601E-2</v>
      </c>
      <c r="C7158" s="21">
        <v>3.3392850000000002E-2</v>
      </c>
      <c r="D7158" s="21">
        <v>0.33232885355928699</v>
      </c>
      <c r="E7158" s="21">
        <v>18.314833835959199</v>
      </c>
      <c r="F7158" s="21">
        <v>5.7260930000000002E-2</v>
      </c>
      <c r="G7158" s="21">
        <v>4.504681E-2</v>
      </c>
      <c r="H7158" s="21">
        <v>31.145799844814398</v>
      </c>
      <c r="I7158" s="21">
        <v>60.011497286926897</v>
      </c>
    </row>
    <row r="7159" spans="1:9" x14ac:dyDescent="0.2">
      <c r="A7159" s="20">
        <v>7158</v>
      </c>
      <c r="B7159" s="21">
        <v>2.8374325554756399E-2</v>
      </c>
      <c r="C7159" s="21">
        <v>3.8259149966707699E-2</v>
      </c>
      <c r="D7159" s="21">
        <v>0.33574134664907401</v>
      </c>
      <c r="E7159" s="21">
        <v>18.303434221842199</v>
      </c>
      <c r="F7159" s="21">
        <v>6.4701770000000006E-2</v>
      </c>
      <c r="G7159" s="21">
        <v>4.3587546798080301E-2</v>
      </c>
      <c r="H7159" s="21">
        <v>32.016928924086102</v>
      </c>
      <c r="I7159" s="21">
        <v>57.820307236435497</v>
      </c>
    </row>
    <row r="7160" spans="1:9" x14ac:dyDescent="0.2">
      <c r="A7160" s="20">
        <v>7159</v>
      </c>
      <c r="B7160" s="21">
        <v>2.71825980589291E-2</v>
      </c>
      <c r="C7160" s="21">
        <v>4.15661960143359E-2</v>
      </c>
      <c r="D7160" s="21">
        <v>0.32514849412763702</v>
      </c>
      <c r="E7160" s="21">
        <v>16.2849192634954</v>
      </c>
      <c r="F7160" s="21">
        <v>6.2881320000000004E-2</v>
      </c>
      <c r="G7160" s="21">
        <v>4.759816E-2</v>
      </c>
      <c r="H7160" s="21">
        <v>29.0951456409291</v>
      </c>
      <c r="I7160" s="21">
        <v>50.466982299999998</v>
      </c>
    </row>
    <row r="7161" spans="1:9" x14ac:dyDescent="0.2">
      <c r="A7161" s="20">
        <v>7160</v>
      </c>
      <c r="B7161" s="21">
        <v>3.395401E-2</v>
      </c>
      <c r="C7161" s="21">
        <v>4.3423900000000001E-2</v>
      </c>
      <c r="D7161" s="21">
        <v>0.32071967544368502</v>
      </c>
      <c r="E7161" s="21">
        <v>17.021252890713601</v>
      </c>
      <c r="F7161" s="21">
        <v>5.6144644593370402E-2</v>
      </c>
      <c r="G7161" s="21">
        <v>4.1109939999999998E-2</v>
      </c>
      <c r="H7161" s="21">
        <v>32.197594411036697</v>
      </c>
      <c r="I7161" s="21">
        <v>54.781158011211701</v>
      </c>
    </row>
    <row r="7162" spans="1:9" x14ac:dyDescent="0.2">
      <c r="A7162" s="20">
        <v>7161</v>
      </c>
      <c r="B7162" s="21">
        <v>4.4083550879910803E-2</v>
      </c>
      <c r="C7162" s="21">
        <v>4.5152739999999997E-2</v>
      </c>
      <c r="D7162" s="21">
        <v>0.4</v>
      </c>
      <c r="E7162" s="21">
        <v>18.349691786863499</v>
      </c>
      <c r="F7162" s="21">
        <v>6.7052710000000001E-2</v>
      </c>
      <c r="G7162" s="21">
        <v>4.4048789999999997E-2</v>
      </c>
      <c r="H7162" s="21">
        <v>33.116178030812499</v>
      </c>
      <c r="I7162" s="21">
        <v>72.914856204056207</v>
      </c>
    </row>
    <row r="7163" spans="1:9" x14ac:dyDescent="0.2">
      <c r="A7163" s="20">
        <v>7162</v>
      </c>
      <c r="B7163" s="21">
        <v>3.9140939999999999E-2</v>
      </c>
      <c r="C7163" s="21">
        <v>4.8296720000000001E-2</v>
      </c>
      <c r="D7163" s="21">
        <v>0.32844026803996301</v>
      </c>
      <c r="E7163" s="21">
        <v>19.622836246396201</v>
      </c>
      <c r="F7163" s="21">
        <v>7.0602310000000001E-2</v>
      </c>
      <c r="G7163" s="21">
        <v>4.2403610538885098E-2</v>
      </c>
      <c r="H7163" s="21">
        <v>32.152295956275303</v>
      </c>
      <c r="I7163" s="21">
        <v>62.006744549015998</v>
      </c>
    </row>
    <row r="7164" spans="1:9" x14ac:dyDescent="0.2">
      <c r="A7164" s="20">
        <v>7163</v>
      </c>
      <c r="B7164" s="21">
        <v>4.8221E-2</v>
      </c>
      <c r="C7164" s="21">
        <v>4.4698079380275202E-2</v>
      </c>
      <c r="D7164" s="21">
        <v>0.31574354888647599</v>
      </c>
      <c r="E7164" s="21">
        <v>16.95384615539</v>
      </c>
      <c r="F7164" s="21">
        <v>5.7253180000000001E-2</v>
      </c>
      <c r="G7164" s="21">
        <v>4.8406909999999997E-2</v>
      </c>
      <c r="H7164" s="21">
        <v>30.040752322391299</v>
      </c>
      <c r="I7164" s="21">
        <v>54.172318833515902</v>
      </c>
    </row>
    <row r="7165" spans="1:9" x14ac:dyDescent="0.2">
      <c r="A7165" s="20">
        <v>7164</v>
      </c>
      <c r="B7165" s="21">
        <v>1.9907659502070098E-2</v>
      </c>
      <c r="C7165" s="21">
        <v>4.9728658548944003E-2</v>
      </c>
      <c r="D7165" s="21">
        <v>0.36760917663042197</v>
      </c>
      <c r="E7165" s="21">
        <v>16.857393597895602</v>
      </c>
      <c r="F7165" s="21">
        <v>5.7727390000000003E-2</v>
      </c>
      <c r="G7165" s="21">
        <v>4.3376958000821399E-2</v>
      </c>
      <c r="H7165" s="21">
        <v>28.374082999999999</v>
      </c>
      <c r="I7165" s="21">
        <v>63.399648669360303</v>
      </c>
    </row>
    <row r="7166" spans="1:9" x14ac:dyDescent="0.2">
      <c r="A7166" s="20">
        <v>7165</v>
      </c>
      <c r="B7166" s="21">
        <v>2.88642E-2</v>
      </c>
      <c r="C7166" s="21">
        <v>4.6592056941088901E-2</v>
      </c>
      <c r="D7166" s="21">
        <v>0.35033033293108401</v>
      </c>
      <c r="E7166" s="21">
        <v>19.406922323608601</v>
      </c>
      <c r="F7166" s="21">
        <v>6.1343540000000002E-2</v>
      </c>
      <c r="G7166" s="21">
        <v>4.5713209999999997E-2</v>
      </c>
      <c r="H7166" s="21">
        <v>31.7908453087738</v>
      </c>
      <c r="I7166" s="21">
        <v>67.686632379200404</v>
      </c>
    </row>
    <row r="7167" spans="1:9" x14ac:dyDescent="0.2">
      <c r="A7167" s="20">
        <v>7166</v>
      </c>
      <c r="B7167" s="21">
        <v>3.8260040000000002E-2</v>
      </c>
      <c r="C7167" s="21">
        <v>4.4313102797316102E-2</v>
      </c>
      <c r="D7167" s="21">
        <v>0.34534825107259798</v>
      </c>
      <c r="E7167" s="21">
        <v>19.0564498454073</v>
      </c>
      <c r="F7167" s="21">
        <v>6.5338309999999997E-2</v>
      </c>
      <c r="G7167" s="21">
        <v>4.5824089999999998E-2</v>
      </c>
      <c r="H7167" s="21">
        <v>30.456601584958999</v>
      </c>
      <c r="I7167" s="21">
        <v>64.190278300000003</v>
      </c>
    </row>
    <row r="7168" spans="1:9" x14ac:dyDescent="0.2">
      <c r="A7168" s="20">
        <v>7167</v>
      </c>
      <c r="B7168" s="21">
        <v>6.8468310000000004E-2</v>
      </c>
      <c r="C7168" s="21">
        <v>2.3651510000000001E-2</v>
      </c>
      <c r="D7168" s="21">
        <v>0.33524169999999998</v>
      </c>
      <c r="E7168" s="21">
        <v>18.203031268478899</v>
      </c>
      <c r="F7168" s="21">
        <v>6.7122299999999996E-2</v>
      </c>
      <c r="G7168" s="21">
        <v>4.7463770000000002E-2</v>
      </c>
      <c r="H7168" s="21">
        <v>34.839922231253503</v>
      </c>
      <c r="I7168" s="21">
        <v>55.609919996955199</v>
      </c>
    </row>
    <row r="7169" spans="1:9" x14ac:dyDescent="0.2">
      <c r="A7169" s="20">
        <v>7168</v>
      </c>
      <c r="B7169" s="21">
        <v>3.8292809999999997E-2</v>
      </c>
      <c r="C7169" s="21">
        <v>3.5432133703718602E-2</v>
      </c>
      <c r="D7169" s="21">
        <v>0.33686951706116902</v>
      </c>
      <c r="E7169" s="21">
        <v>16.028396991647998</v>
      </c>
      <c r="F7169" s="21">
        <v>5.9208820000000002E-2</v>
      </c>
      <c r="G7169" s="21">
        <v>4.2621880000000001E-2</v>
      </c>
      <c r="H7169" s="21">
        <v>34.437631370420398</v>
      </c>
      <c r="I7169" s="21">
        <v>52.058506831054103</v>
      </c>
    </row>
    <row r="7170" spans="1:9" x14ac:dyDescent="0.2">
      <c r="A7170" s="20">
        <v>7169</v>
      </c>
      <c r="B7170" s="21">
        <v>5.6278330000000001E-2</v>
      </c>
      <c r="C7170" s="21">
        <v>4.4489880000000002E-2</v>
      </c>
      <c r="D7170" s="21">
        <v>0.33905233825738701</v>
      </c>
      <c r="E7170" s="21">
        <v>18.157485865100501</v>
      </c>
      <c r="F7170" s="21">
        <v>6.1689261709525101E-2</v>
      </c>
      <c r="G7170" s="21">
        <v>5.1023270000000003E-2</v>
      </c>
      <c r="H7170" s="21">
        <v>27.865719278470699</v>
      </c>
      <c r="I7170" s="21">
        <v>62.061072152134997</v>
      </c>
    </row>
    <row r="7171" spans="1:9" x14ac:dyDescent="0.2">
      <c r="A7171" s="20">
        <v>7170</v>
      </c>
      <c r="B7171" s="21">
        <v>4.0578330000000003E-2</v>
      </c>
      <c r="C7171" s="21">
        <v>3.3058789999999998E-2</v>
      </c>
      <c r="D7171" s="21">
        <v>0.36773073040800203</v>
      </c>
      <c r="E7171" s="21">
        <v>19.849617827179799</v>
      </c>
      <c r="F7171" s="21">
        <v>5.92407E-2</v>
      </c>
      <c r="G7171" s="21">
        <v>5.0186768988487999E-2</v>
      </c>
      <c r="H7171" s="21">
        <v>31.071179472392402</v>
      </c>
      <c r="I7171" s="21">
        <v>70.728173390639597</v>
      </c>
    </row>
    <row r="7172" spans="1:9" x14ac:dyDescent="0.2">
      <c r="A7172" s="20">
        <v>7171</v>
      </c>
      <c r="B7172" s="21">
        <v>3.2745120000000003E-2</v>
      </c>
      <c r="C7172" s="21">
        <v>4.1754300000000001E-2</v>
      </c>
      <c r="D7172" s="21">
        <v>0.34003270509589001</v>
      </c>
      <c r="E7172" s="21">
        <v>15.4722833990462</v>
      </c>
      <c r="F7172" s="21">
        <v>5.8935318293548401E-2</v>
      </c>
      <c r="G7172" s="21">
        <v>5.43907E-2</v>
      </c>
      <c r="H7172" s="21">
        <v>30.0831674765865</v>
      </c>
      <c r="I7172" s="21">
        <v>51.649923380799002</v>
      </c>
    </row>
    <row r="7173" spans="1:9" x14ac:dyDescent="0.2">
      <c r="A7173" s="20">
        <v>7172</v>
      </c>
      <c r="B7173" s="21">
        <v>3.6299133638283299E-2</v>
      </c>
      <c r="C7173" s="21">
        <v>3.9117844582984999E-2</v>
      </c>
      <c r="D7173" s="21">
        <v>0.36787944401266298</v>
      </c>
      <c r="E7173" s="21">
        <v>16.467901567194701</v>
      </c>
      <c r="F7173" s="21">
        <v>5.8341900000000002E-2</v>
      </c>
      <c r="G7173" s="21">
        <v>4.0488290000000003E-2</v>
      </c>
      <c r="H7173" s="21">
        <v>29.225385288830701</v>
      </c>
      <c r="I7173" s="21">
        <v>60.337726933180797</v>
      </c>
    </row>
    <row r="7174" spans="1:9" x14ac:dyDescent="0.2">
      <c r="A7174" s="20">
        <v>7173</v>
      </c>
      <c r="B7174" s="21">
        <v>3.7473704319566703E-2</v>
      </c>
      <c r="C7174" s="21">
        <v>4.9435E-2</v>
      </c>
      <c r="D7174" s="21">
        <v>0.34392668167097601</v>
      </c>
      <c r="E7174" s="21">
        <v>19.689461416832501</v>
      </c>
      <c r="F7174" s="21">
        <v>5.4182309999999997E-2</v>
      </c>
      <c r="G7174" s="21">
        <v>4.591278E-2</v>
      </c>
      <c r="H7174" s="21">
        <v>31.261678685198699</v>
      </c>
      <c r="I7174" s="21">
        <v>71.152736577634897</v>
      </c>
    </row>
    <row r="7175" spans="1:9" x14ac:dyDescent="0.2">
      <c r="A7175" s="20">
        <v>7174</v>
      </c>
      <c r="B7175" s="21">
        <v>4.9054689999999998E-2</v>
      </c>
      <c r="C7175" s="21">
        <v>4.4463349999999999E-2</v>
      </c>
      <c r="D7175" s="21">
        <v>0.340897092072037</v>
      </c>
      <c r="E7175" s="21">
        <v>18.3536667749263</v>
      </c>
      <c r="F7175" s="21">
        <v>6.531584E-2</v>
      </c>
      <c r="G7175" s="21">
        <v>3.7068360000000002E-2</v>
      </c>
      <c r="H7175" s="21">
        <v>30.019573188972998</v>
      </c>
      <c r="I7175" s="21">
        <v>61.878907499117503</v>
      </c>
    </row>
    <row r="7176" spans="1:9" x14ac:dyDescent="0.2">
      <c r="A7176" s="20">
        <v>7175</v>
      </c>
      <c r="B7176" s="21">
        <v>6.061917E-2</v>
      </c>
      <c r="C7176" s="21">
        <v>3.6536069999999997E-2</v>
      </c>
      <c r="D7176" s="21">
        <v>0.32457323250099401</v>
      </c>
      <c r="E7176" s="21">
        <v>18.924853716173001</v>
      </c>
      <c r="F7176" s="21">
        <v>6.1509817199667603E-2</v>
      </c>
      <c r="G7176" s="21">
        <v>3.9384031063612997E-2</v>
      </c>
      <c r="H7176" s="21">
        <v>29.773181967300001</v>
      </c>
      <c r="I7176" s="21">
        <v>60.198278861856402</v>
      </c>
    </row>
    <row r="7177" spans="1:9" x14ac:dyDescent="0.2">
      <c r="A7177" s="20">
        <v>7176</v>
      </c>
      <c r="B7177" s="21">
        <v>4.53952127152948E-2</v>
      </c>
      <c r="C7177" s="21">
        <v>4.0933070000000002E-2</v>
      </c>
      <c r="D7177" s="21">
        <v>0.38789453019525599</v>
      </c>
      <c r="E7177" s="21">
        <v>19.328193742987899</v>
      </c>
      <c r="F7177" s="21">
        <v>6.8629209999999996E-2</v>
      </c>
      <c r="G7177" s="21">
        <v>4.8722759999999997E-2</v>
      </c>
      <c r="H7177" s="21">
        <v>29.564994098288601</v>
      </c>
      <c r="I7177" s="21">
        <v>72.408516097155797</v>
      </c>
    </row>
    <row r="7178" spans="1:9" x14ac:dyDescent="0.2">
      <c r="A7178" s="20">
        <v>7177</v>
      </c>
      <c r="B7178" s="21">
        <v>5.7806169999999997E-2</v>
      </c>
      <c r="C7178" s="21">
        <v>3.9869729999999999E-2</v>
      </c>
      <c r="D7178" s="21">
        <v>0.34529956031319098</v>
      </c>
      <c r="E7178" s="21">
        <v>17.510849908352299</v>
      </c>
      <c r="F7178" s="21">
        <v>6.5121529999999997E-2</v>
      </c>
      <c r="G7178" s="21">
        <v>4.4413221933222599E-2</v>
      </c>
      <c r="H7178" s="21">
        <v>34.253770562861902</v>
      </c>
      <c r="I7178" s="21">
        <v>59.157555693087097</v>
      </c>
    </row>
    <row r="7179" spans="1:9" x14ac:dyDescent="0.2">
      <c r="A7179" s="20">
        <v>7178</v>
      </c>
      <c r="B7179" s="21">
        <v>2.5528149999999999E-2</v>
      </c>
      <c r="C7179" s="21">
        <v>3.8839741045045902E-2</v>
      </c>
      <c r="D7179" s="21">
        <v>0.34497555921445699</v>
      </c>
      <c r="E7179" s="21">
        <v>17.501076396466001</v>
      </c>
      <c r="F7179" s="21">
        <v>5.8999104351120699E-2</v>
      </c>
      <c r="G7179" s="21">
        <v>4.0168089999999997E-2</v>
      </c>
      <c r="H7179" s="21">
        <v>31.203510301353301</v>
      </c>
      <c r="I7179" s="21">
        <v>58.663264509862202</v>
      </c>
    </row>
    <row r="7180" spans="1:9" x14ac:dyDescent="0.2">
      <c r="A7180" s="20">
        <v>7179</v>
      </c>
      <c r="B7180" s="21">
        <v>3.3780539999999998E-2</v>
      </c>
      <c r="C7180" s="21">
        <v>4.1370990000000003E-2</v>
      </c>
      <c r="D7180" s="21">
        <v>0.38217737568705301</v>
      </c>
      <c r="E7180" s="21">
        <v>17.354372650277298</v>
      </c>
      <c r="F7180" s="21">
        <v>5.5293769999999999E-2</v>
      </c>
      <c r="G7180" s="21">
        <v>4.8888889999999997E-2</v>
      </c>
      <c r="H7180" s="21">
        <v>31.475072105088898</v>
      </c>
      <c r="I7180" s="21">
        <v>67.536334299999993</v>
      </c>
    </row>
    <row r="7181" spans="1:9" x14ac:dyDescent="0.2">
      <c r="A7181" s="20">
        <v>7180</v>
      </c>
      <c r="B7181" s="21">
        <v>2.9135459999999998E-2</v>
      </c>
      <c r="C7181" s="21">
        <v>3.3125460000000002E-2</v>
      </c>
      <c r="D7181" s="21">
        <v>0.35333012248824702</v>
      </c>
      <c r="E7181" s="21">
        <v>16.874126294912799</v>
      </c>
      <c r="F7181" s="21">
        <v>7.0336910000000002E-2</v>
      </c>
      <c r="G7181" s="21">
        <v>4.6681739999999999E-2</v>
      </c>
      <c r="H7181" s="21">
        <v>34.122277609732798</v>
      </c>
      <c r="I7181" s="21">
        <v>53.707676692150898</v>
      </c>
    </row>
    <row r="7182" spans="1:9" x14ac:dyDescent="0.2">
      <c r="A7182" s="20">
        <v>7181</v>
      </c>
      <c r="B7182" s="21">
        <v>4.471667E-2</v>
      </c>
      <c r="C7182" s="21">
        <v>4.2262719999999997E-2</v>
      </c>
      <c r="D7182" s="21">
        <v>0.355544440951511</v>
      </c>
      <c r="E7182" s="21">
        <v>17.529747017406301</v>
      </c>
      <c r="F7182" s="21">
        <v>5.25072853089667E-2</v>
      </c>
      <c r="G7182" s="21">
        <v>3.3034580000000001E-2</v>
      </c>
      <c r="H7182" s="21">
        <v>30.967346401604701</v>
      </c>
      <c r="I7182" s="21">
        <v>65.270853715330702</v>
      </c>
    </row>
    <row r="7183" spans="1:9" x14ac:dyDescent="0.2">
      <c r="A7183" s="20">
        <v>7182</v>
      </c>
      <c r="B7183" s="21">
        <v>3.4615624222308697E-2</v>
      </c>
      <c r="C7183" s="21">
        <v>4.74271112522376E-2</v>
      </c>
      <c r="D7183" s="21">
        <v>0.34619461006365498</v>
      </c>
      <c r="E7183" s="21">
        <v>20.850760859246702</v>
      </c>
      <c r="F7183" s="21">
        <v>5.9290580000000002E-2</v>
      </c>
      <c r="G7183" s="21">
        <v>5.0524619999999999E-2</v>
      </c>
      <c r="H7183" s="21">
        <v>32.239994563361201</v>
      </c>
      <c r="I7183" s="21">
        <v>73.042962700000004</v>
      </c>
    </row>
    <row r="7184" spans="1:9" x14ac:dyDescent="0.2">
      <c r="A7184" s="20">
        <v>7183</v>
      </c>
      <c r="B7184" s="21">
        <v>5.094659E-2</v>
      </c>
      <c r="C7184" s="21">
        <v>4.4358830000000002E-2</v>
      </c>
      <c r="D7184" s="21">
        <v>0.32951803607283098</v>
      </c>
      <c r="E7184" s="21">
        <v>16.343689600767899</v>
      </c>
      <c r="F7184" s="21">
        <v>5.93686189144077E-2</v>
      </c>
      <c r="G7184" s="21">
        <v>4.5304839999999999E-2</v>
      </c>
      <c r="H7184" s="21">
        <v>30.152841625076</v>
      </c>
      <c r="I7184" s="21">
        <v>54.372968436551197</v>
      </c>
    </row>
    <row r="7185" spans="1:9" x14ac:dyDescent="0.2">
      <c r="A7185" s="20">
        <v>7184</v>
      </c>
      <c r="B7185" s="21">
        <v>2.6034970000000001E-2</v>
      </c>
      <c r="C7185" s="21">
        <v>3.9568639241403497E-2</v>
      </c>
      <c r="D7185" s="21">
        <v>0.36933519534667603</v>
      </c>
      <c r="E7185" s="21">
        <v>17.247967648528999</v>
      </c>
      <c r="F7185" s="21">
        <v>5.7764593421387803E-2</v>
      </c>
      <c r="G7185" s="21">
        <v>4.2268109999999998E-2</v>
      </c>
      <c r="H7185" s="21">
        <v>30.606958081403999</v>
      </c>
      <c r="I7185" s="21">
        <v>63.011804154489397</v>
      </c>
    </row>
    <row r="7186" spans="1:9" x14ac:dyDescent="0.2">
      <c r="A7186" s="20">
        <v>7185</v>
      </c>
      <c r="B7186" s="21">
        <v>4.0645460000000001E-2</v>
      </c>
      <c r="C7186" s="21">
        <v>4.8834042616731597E-2</v>
      </c>
      <c r="D7186" s="21">
        <v>0.31667292927410001</v>
      </c>
      <c r="E7186" s="21">
        <v>17.584253442400101</v>
      </c>
      <c r="F7186" s="21">
        <v>5.6743250000000002E-2</v>
      </c>
      <c r="G7186" s="21">
        <v>3.8280559999999998E-2</v>
      </c>
      <c r="H7186" s="21">
        <v>31.8439754517238</v>
      </c>
      <c r="I7186" s="21">
        <v>57.393486057368001</v>
      </c>
    </row>
    <row r="7187" spans="1:9" x14ac:dyDescent="0.2">
      <c r="A7187" s="20">
        <v>7186</v>
      </c>
      <c r="B7187" s="21">
        <v>5.030287E-2</v>
      </c>
      <c r="C7187" s="21">
        <v>4.169287E-2</v>
      </c>
      <c r="D7187" s="21">
        <v>0.325465189136457</v>
      </c>
      <c r="E7187" s="21">
        <v>16.797257737234599</v>
      </c>
      <c r="F7187" s="21">
        <v>5.4893709999999998E-2</v>
      </c>
      <c r="G7187" s="21">
        <v>4.7309690000000001E-2</v>
      </c>
      <c r="H7187" s="21">
        <v>32.000222830567203</v>
      </c>
      <c r="I7187" s="21">
        <v>55.715250679931401</v>
      </c>
    </row>
    <row r="7188" spans="1:9" x14ac:dyDescent="0.2">
      <c r="A7188" s="20">
        <v>7187</v>
      </c>
      <c r="B7188" s="21">
        <v>0.01</v>
      </c>
      <c r="C7188" s="21">
        <v>4.8962989999999998E-2</v>
      </c>
      <c r="D7188" s="21">
        <v>0.329459063502276</v>
      </c>
      <c r="E7188" s="21">
        <v>16.274924743960302</v>
      </c>
      <c r="F7188" s="21">
        <v>5.737213E-2</v>
      </c>
      <c r="G7188" s="21">
        <v>4.2589830000000002E-2</v>
      </c>
      <c r="H7188" s="21">
        <v>33.091044446293097</v>
      </c>
      <c r="I7188" s="21">
        <v>53.403048841778599</v>
      </c>
    </row>
    <row r="7189" spans="1:9" x14ac:dyDescent="0.2">
      <c r="A7189" s="20">
        <v>7188</v>
      </c>
      <c r="B7189" s="21">
        <v>7.1824470000000001E-2</v>
      </c>
      <c r="C7189" s="21">
        <v>3.6405060000000003E-2</v>
      </c>
      <c r="D7189" s="21">
        <v>0.35002517084009199</v>
      </c>
      <c r="E7189" s="21">
        <v>16.843641654437899</v>
      </c>
      <c r="F7189" s="21">
        <v>6.0744010000000001E-2</v>
      </c>
      <c r="G7189" s="21">
        <v>4.4258510000000001E-2</v>
      </c>
      <c r="H7189" s="21">
        <v>33.742207718861998</v>
      </c>
      <c r="I7189" s="21">
        <v>59.061748980046701</v>
      </c>
    </row>
    <row r="7190" spans="1:9" x14ac:dyDescent="0.2">
      <c r="A7190" s="20">
        <v>7189</v>
      </c>
      <c r="B7190" s="21">
        <v>3.5752720000000002E-2</v>
      </c>
      <c r="C7190" s="21">
        <v>3.8991731865605402E-2</v>
      </c>
      <c r="D7190" s="21">
        <v>0.34468324903769798</v>
      </c>
      <c r="E7190" s="21">
        <v>18.3638445223764</v>
      </c>
      <c r="F7190" s="21">
        <v>6.2528470000000003E-2</v>
      </c>
      <c r="G7190" s="21">
        <v>4.5269909999999997E-2</v>
      </c>
      <c r="H7190" s="21">
        <v>31.493214564516101</v>
      </c>
      <c r="I7190" s="21">
        <v>61.002939070076501</v>
      </c>
    </row>
    <row r="7191" spans="1:9" x14ac:dyDescent="0.2">
      <c r="A7191" s="20">
        <v>7190</v>
      </c>
      <c r="B7191" s="21">
        <v>0.01</v>
      </c>
      <c r="C7191" s="21">
        <v>3.5501481279879801E-2</v>
      </c>
      <c r="D7191" s="21">
        <v>0.30774619619626797</v>
      </c>
      <c r="E7191" s="21">
        <v>18.6398020640056</v>
      </c>
      <c r="F7191" s="21">
        <v>5.8375185417408403E-2</v>
      </c>
      <c r="G7191" s="21">
        <v>4.7623449999999998E-2</v>
      </c>
      <c r="H7191" s="21">
        <v>33.760472435817697</v>
      </c>
      <c r="I7191" s="21">
        <v>53.259802100000002</v>
      </c>
    </row>
    <row r="7192" spans="1:9" x14ac:dyDescent="0.2">
      <c r="A7192" s="20">
        <v>7191</v>
      </c>
      <c r="B7192" s="21">
        <v>4.2371409999999998E-2</v>
      </c>
      <c r="C7192" s="21">
        <v>4.5924489999999998E-2</v>
      </c>
      <c r="D7192" s="21">
        <v>0.39134796999999999</v>
      </c>
      <c r="E7192" s="21">
        <v>17.126115828212601</v>
      </c>
      <c r="F7192" s="21">
        <v>5.8349070000000003E-2</v>
      </c>
      <c r="G7192" s="21">
        <v>4.6434429999999999E-2</v>
      </c>
      <c r="H7192" s="21">
        <v>29.954458002377201</v>
      </c>
      <c r="I7192" s="21">
        <v>69.388922472832206</v>
      </c>
    </row>
    <row r="7193" spans="1:9" x14ac:dyDescent="0.2">
      <c r="A7193" s="20">
        <v>7192</v>
      </c>
      <c r="B7193" s="21">
        <v>4.050165E-2</v>
      </c>
      <c r="C7193" s="21">
        <v>3.7322180000000003E-2</v>
      </c>
      <c r="D7193" s="21">
        <v>0.360196677538832</v>
      </c>
      <c r="E7193" s="21">
        <v>18.272602319515801</v>
      </c>
      <c r="F7193" s="21">
        <v>5.5787950000000003E-2</v>
      </c>
      <c r="G7193" s="21">
        <v>5.2570489295104397E-2</v>
      </c>
      <c r="H7193" s="21">
        <v>33.012715116315</v>
      </c>
      <c r="I7193" s="21">
        <v>65.723962179711506</v>
      </c>
    </row>
    <row r="7194" spans="1:9" x14ac:dyDescent="0.2">
      <c r="A7194" s="20">
        <v>7193</v>
      </c>
      <c r="B7194" s="21">
        <v>3.877158E-2</v>
      </c>
      <c r="C7194" s="21">
        <v>3.6647970000000002E-2</v>
      </c>
      <c r="D7194" s="21">
        <v>0.33518041518625802</v>
      </c>
      <c r="E7194" s="21">
        <v>15.3616923822168</v>
      </c>
      <c r="F7194" s="21">
        <v>6.1837718722485703E-2</v>
      </c>
      <c r="G7194" s="21">
        <v>3.6117009999999998E-2</v>
      </c>
      <c r="H7194" s="21">
        <v>30.129740579389701</v>
      </c>
      <c r="I7194" s="21">
        <v>49.442586249206499</v>
      </c>
    </row>
    <row r="7195" spans="1:9" x14ac:dyDescent="0.2">
      <c r="A7195" s="20">
        <v>7194</v>
      </c>
      <c r="B7195" s="21">
        <v>5.4867866693899897E-2</v>
      </c>
      <c r="C7195" s="21">
        <v>4.348958E-2</v>
      </c>
      <c r="D7195" s="21">
        <v>0.35366669138701701</v>
      </c>
      <c r="E7195" s="21">
        <v>18.661814971604901</v>
      </c>
      <c r="F7195" s="21">
        <v>6.1240537465467697E-2</v>
      </c>
      <c r="G7195" s="21">
        <v>4.213447E-2</v>
      </c>
      <c r="H7195" s="21">
        <v>30.199106949267701</v>
      </c>
      <c r="I7195" s="21">
        <v>66.938775553509501</v>
      </c>
    </row>
    <row r="7196" spans="1:9" x14ac:dyDescent="0.2">
      <c r="A7196" s="20">
        <v>7195</v>
      </c>
      <c r="B7196" s="21">
        <v>5.1211670000000001E-2</v>
      </c>
      <c r="C7196" s="21">
        <v>5.5254280000000003E-2</v>
      </c>
      <c r="D7196" s="21">
        <v>0.35393975021742702</v>
      </c>
      <c r="E7196" s="21">
        <v>15.1655242880943</v>
      </c>
      <c r="F7196" s="21">
        <v>6.2897679999999997E-2</v>
      </c>
      <c r="G7196" s="21">
        <v>5.0409654861974101E-2</v>
      </c>
      <c r="H7196" s="21">
        <v>33.662415492812997</v>
      </c>
      <c r="I7196" s="21">
        <v>56.094751199999997</v>
      </c>
    </row>
    <row r="7197" spans="1:9" x14ac:dyDescent="0.2">
      <c r="A7197" s="20">
        <v>7196</v>
      </c>
      <c r="B7197" s="21">
        <v>4.4468140000000003E-2</v>
      </c>
      <c r="C7197" s="21">
        <v>3.4369126733442799E-2</v>
      </c>
      <c r="D7197" s="21">
        <v>0.33839723158309498</v>
      </c>
      <c r="E7197" s="21">
        <v>18.837366011223601</v>
      </c>
      <c r="F7197" s="21">
        <v>5.8293900000000003E-2</v>
      </c>
      <c r="G7197" s="21">
        <v>5.5306319999999999E-2</v>
      </c>
      <c r="H7197" s="21">
        <v>27.1344442052992</v>
      </c>
      <c r="I7197" s="21">
        <v>61.866035157450597</v>
      </c>
    </row>
    <row r="7198" spans="1:9" x14ac:dyDescent="0.2">
      <c r="A7198" s="20">
        <v>7197</v>
      </c>
      <c r="B7198" s="21">
        <v>4.6752330000000002E-2</v>
      </c>
      <c r="C7198" s="21">
        <v>3.967495E-2</v>
      </c>
      <c r="D7198" s="21">
        <v>0.35287723833011497</v>
      </c>
      <c r="E7198" s="21">
        <v>18.196448325934998</v>
      </c>
      <c r="F7198" s="21">
        <v>5.6446432035281303E-2</v>
      </c>
      <c r="G7198" s="21">
        <v>5.0828909999999998E-2</v>
      </c>
      <c r="H7198" s="21">
        <v>32.925048601054797</v>
      </c>
      <c r="I7198" s="21">
        <v>64.849662842865399</v>
      </c>
    </row>
    <row r="7199" spans="1:9" x14ac:dyDescent="0.2">
      <c r="A7199" s="20">
        <v>7198</v>
      </c>
      <c r="B7199" s="21">
        <v>3.8434620000000003E-2</v>
      </c>
      <c r="C7199" s="21">
        <v>3.4254960000000001E-2</v>
      </c>
      <c r="D7199" s="21">
        <v>0.353112112151379</v>
      </c>
      <c r="E7199" s="21">
        <v>16.5148449</v>
      </c>
      <c r="F7199" s="21">
        <v>6.0902249999999998E-2</v>
      </c>
      <c r="G7199" s="21">
        <v>4.7530060684128898E-2</v>
      </c>
      <c r="H7199" s="21">
        <v>31.996747911419401</v>
      </c>
      <c r="I7199" s="21">
        <v>55.845955448175602</v>
      </c>
    </row>
    <row r="7200" spans="1:9" x14ac:dyDescent="0.2">
      <c r="A7200" s="20">
        <v>7199</v>
      </c>
      <c r="B7200" s="21">
        <v>6.6632360000000002E-2</v>
      </c>
      <c r="C7200" s="21">
        <v>3.6251135999850602E-2</v>
      </c>
      <c r="D7200" s="21">
        <v>0.36682839092946801</v>
      </c>
      <c r="E7200" s="21">
        <v>16.362533599999999</v>
      </c>
      <c r="F7200" s="21">
        <v>6.3602839999999994E-2</v>
      </c>
      <c r="G7200" s="21">
        <v>4.938509E-2</v>
      </c>
      <c r="H7200" s="21">
        <v>31.9365042594989</v>
      </c>
      <c r="I7200" s="21">
        <v>59.105101138408301</v>
      </c>
    </row>
    <row r="7201" spans="1:9" x14ac:dyDescent="0.2">
      <c r="A7201" s="20">
        <v>7200</v>
      </c>
      <c r="B7201" s="21">
        <v>1.7812059724633501E-2</v>
      </c>
      <c r="C7201" s="21">
        <v>5.4034199999999998E-2</v>
      </c>
      <c r="D7201" s="21">
        <v>0.346381215087324</v>
      </c>
      <c r="E7201" s="21">
        <v>15.380382589910999</v>
      </c>
      <c r="F7201" s="21">
        <v>5.656456E-2</v>
      </c>
      <c r="G7201" s="21">
        <v>4.9227769999999997E-2</v>
      </c>
      <c r="H7201" s="21">
        <v>34.8365245215724</v>
      </c>
      <c r="I7201" s="21">
        <v>55.018280221553297</v>
      </c>
    </row>
    <row r="7202" spans="1:9" x14ac:dyDescent="0.2">
      <c r="A7202" s="20">
        <v>7201</v>
      </c>
      <c r="B7202" s="21">
        <v>4.2094779999999998E-2</v>
      </c>
      <c r="C7202" s="21">
        <v>3.5081090000000002E-2</v>
      </c>
      <c r="D7202" s="21">
        <v>0.351432729364066</v>
      </c>
      <c r="E7202" s="21">
        <v>18.4568454506487</v>
      </c>
      <c r="F7202" s="21">
        <v>5.7862089999999998E-2</v>
      </c>
      <c r="G7202" s="21">
        <v>4.2120199999999997E-2</v>
      </c>
      <c r="H7202" s="21">
        <v>29.453685227853001</v>
      </c>
      <c r="I7202" s="21">
        <v>63.7235911145467</v>
      </c>
    </row>
    <row r="7203" spans="1:9" x14ac:dyDescent="0.2">
      <c r="A7203" s="20">
        <v>7202</v>
      </c>
      <c r="B7203" s="21">
        <v>4.0975369999999997E-2</v>
      </c>
      <c r="C7203" s="21">
        <v>4.1181740000000001E-2</v>
      </c>
      <c r="D7203" s="21">
        <v>0.340822658102444</v>
      </c>
      <c r="E7203" s="21">
        <v>19.672637240433101</v>
      </c>
      <c r="F7203" s="21">
        <v>5.4876769999999998E-2</v>
      </c>
      <c r="G7203" s="21">
        <v>4.8053603062827403E-2</v>
      </c>
      <c r="H7203" s="21">
        <v>29.246165555925199</v>
      </c>
      <c r="I7203" s="21">
        <v>68.070249099999998</v>
      </c>
    </row>
    <row r="7204" spans="1:9" x14ac:dyDescent="0.2">
      <c r="A7204" s="20">
        <v>7203</v>
      </c>
      <c r="B7204" s="21">
        <v>5.2199210000000003E-2</v>
      </c>
      <c r="C7204" s="21">
        <v>3.0108383755464801E-2</v>
      </c>
      <c r="D7204" s="21">
        <v>0.33633158311167699</v>
      </c>
      <c r="E7204" s="21">
        <v>19.995810628858099</v>
      </c>
      <c r="F7204" s="21">
        <v>5.5141080000000002E-2</v>
      </c>
      <c r="G7204" s="21">
        <v>4.0169900000000001E-2</v>
      </c>
      <c r="H7204" s="21">
        <v>33.819510107600102</v>
      </c>
      <c r="I7204" s="21">
        <v>66.071105900000006</v>
      </c>
    </row>
    <row r="7205" spans="1:9" x14ac:dyDescent="0.2">
      <c r="A7205" s="20">
        <v>7204</v>
      </c>
      <c r="B7205" s="21">
        <v>2.73421918386265E-2</v>
      </c>
      <c r="C7205" s="21">
        <v>4.84162E-2</v>
      </c>
      <c r="D7205" s="21">
        <v>0.32960977101664302</v>
      </c>
      <c r="E7205" s="21">
        <v>18.5270537768309</v>
      </c>
      <c r="F7205" s="21">
        <v>5.8266520000000002E-2</v>
      </c>
      <c r="G7205" s="21">
        <v>4.5686119999999997E-2</v>
      </c>
      <c r="H7205" s="21">
        <v>31.178247179020701</v>
      </c>
      <c r="I7205" s="21">
        <v>61.545345699999999</v>
      </c>
    </row>
    <row r="7206" spans="1:9" x14ac:dyDescent="0.2">
      <c r="A7206" s="20">
        <v>7205</v>
      </c>
      <c r="B7206" s="21">
        <v>1.384491E-2</v>
      </c>
      <c r="C7206" s="21">
        <v>4.1949720000000003E-2</v>
      </c>
      <c r="D7206" s="21">
        <v>0.328919151391385</v>
      </c>
      <c r="E7206" s="21">
        <v>20.222557669907101</v>
      </c>
      <c r="F7206" s="21">
        <v>5.6793419999999997E-2</v>
      </c>
      <c r="G7206" s="21">
        <v>4.256861E-2</v>
      </c>
      <c r="H7206" s="21">
        <v>34.026160487677998</v>
      </c>
      <c r="I7206" s="21">
        <v>65.082794513478902</v>
      </c>
    </row>
    <row r="7207" spans="1:9" x14ac:dyDescent="0.2">
      <c r="A7207" s="20">
        <v>7206</v>
      </c>
      <c r="B7207" s="21">
        <v>4.2352349999999997E-2</v>
      </c>
      <c r="C7207" s="21">
        <v>4.34732855859431E-2</v>
      </c>
      <c r="D7207" s="21">
        <v>0.33570307279702</v>
      </c>
      <c r="E7207" s="21">
        <v>20.034148130143802</v>
      </c>
      <c r="F7207" s="21">
        <v>6.5002080000000004E-2</v>
      </c>
      <c r="G7207" s="21">
        <v>4.7387899999999997E-2</v>
      </c>
      <c r="H7207" s="21">
        <v>32.917460013572999</v>
      </c>
      <c r="I7207" s="21">
        <v>65.562097433791607</v>
      </c>
    </row>
    <row r="7208" spans="1:9" x14ac:dyDescent="0.2">
      <c r="A7208" s="20">
        <v>7207</v>
      </c>
      <c r="B7208" s="21">
        <v>4.4218457383279001E-2</v>
      </c>
      <c r="C7208" s="21">
        <v>4.626102E-2</v>
      </c>
      <c r="D7208" s="21">
        <v>0.34028271358520901</v>
      </c>
      <c r="E7208" s="21">
        <v>19.093151793160398</v>
      </c>
      <c r="F7208" s="21">
        <v>6.1149797334339701E-2</v>
      </c>
      <c r="G7208" s="21">
        <v>4.2358800664298799E-2</v>
      </c>
      <c r="H7208" s="21">
        <v>32.260903715563003</v>
      </c>
      <c r="I7208" s="21">
        <v>65.598378434902401</v>
      </c>
    </row>
    <row r="7209" spans="1:9" x14ac:dyDescent="0.2">
      <c r="A7209" s="20">
        <v>7208</v>
      </c>
      <c r="B7209" s="21">
        <v>6.2343990000000002E-2</v>
      </c>
      <c r="C7209" s="21">
        <v>4.7265112080832998E-2</v>
      </c>
      <c r="D7209" s="21">
        <v>0.36511783845453499</v>
      </c>
      <c r="E7209" s="21">
        <v>17.761294026564201</v>
      </c>
      <c r="F7209" s="21">
        <v>6.7325700000000002E-2</v>
      </c>
      <c r="G7209" s="21">
        <v>4.5375621114421297E-2</v>
      </c>
      <c r="H7209" s="21">
        <v>31.183472063302201</v>
      </c>
      <c r="I7209" s="21">
        <v>65.370464490972594</v>
      </c>
    </row>
    <row r="7210" spans="1:9" x14ac:dyDescent="0.2">
      <c r="A7210" s="20">
        <v>7209</v>
      </c>
      <c r="B7210" s="21">
        <v>2.09445693051237E-2</v>
      </c>
      <c r="C7210" s="21">
        <v>3.3662237677513598E-2</v>
      </c>
      <c r="D7210" s="21">
        <v>0.33741421077957101</v>
      </c>
      <c r="E7210" s="21">
        <v>19.800314686214399</v>
      </c>
      <c r="F7210" s="21">
        <v>6.7376179999999994E-2</v>
      </c>
      <c r="G7210" s="21">
        <v>3.9979599999999997E-2</v>
      </c>
      <c r="H7210" s="21">
        <v>31.0948287332285</v>
      </c>
      <c r="I7210" s="21">
        <v>60.657417992596102</v>
      </c>
    </row>
    <row r="7211" spans="1:9" x14ac:dyDescent="0.2">
      <c r="A7211" s="20">
        <v>7210</v>
      </c>
      <c r="B7211" s="21">
        <v>5.7320410000000002E-2</v>
      </c>
      <c r="C7211" s="21">
        <v>4.5071340000000001E-2</v>
      </c>
      <c r="D7211" s="21">
        <v>0.338347784228824</v>
      </c>
      <c r="E7211" s="21">
        <v>17.867962060425999</v>
      </c>
      <c r="F7211" s="21">
        <v>6.1075938127878503E-2</v>
      </c>
      <c r="G7211" s="21">
        <v>4.3161129999999999E-2</v>
      </c>
      <c r="H7211" s="21">
        <v>35.572766607885399</v>
      </c>
      <c r="I7211" s="21">
        <v>61.459667123184197</v>
      </c>
    </row>
    <row r="7212" spans="1:9" x14ac:dyDescent="0.2">
      <c r="A7212" s="20">
        <v>7211</v>
      </c>
      <c r="B7212" s="21">
        <v>7.5511220000000004E-2</v>
      </c>
      <c r="C7212" s="21">
        <v>3.7800041258404998E-2</v>
      </c>
      <c r="D7212" s="21">
        <v>0.33915249917982299</v>
      </c>
      <c r="E7212" s="21">
        <v>17.910077891477101</v>
      </c>
      <c r="F7212" s="21">
        <v>5.0980900000000003E-2</v>
      </c>
      <c r="G7212" s="21">
        <v>5.0818559999999999E-2</v>
      </c>
      <c r="H7212" s="21">
        <v>30.376218683610102</v>
      </c>
      <c r="I7212" s="21">
        <v>64.078289924771198</v>
      </c>
    </row>
    <row r="7213" spans="1:9" x14ac:dyDescent="0.2">
      <c r="A7213" s="20">
        <v>7212</v>
      </c>
      <c r="B7213" s="21">
        <v>3.4333526687162802E-2</v>
      </c>
      <c r="C7213" s="21">
        <v>4.3207270086134501E-2</v>
      </c>
      <c r="D7213" s="21">
        <v>0.34404196451931401</v>
      </c>
      <c r="E7213" s="21">
        <v>18.997684564953101</v>
      </c>
      <c r="F7213" s="21">
        <v>6.2991920000000007E-2</v>
      </c>
      <c r="G7213" s="21">
        <v>3.5717140000000001E-2</v>
      </c>
      <c r="H7213" s="21">
        <v>33.680812453201497</v>
      </c>
      <c r="I7213" s="21">
        <v>64.192655121645103</v>
      </c>
    </row>
    <row r="7214" spans="1:9" x14ac:dyDescent="0.2">
      <c r="A7214" s="20">
        <v>7213</v>
      </c>
      <c r="B7214" s="21">
        <v>2.0635870000000001E-2</v>
      </c>
      <c r="C7214" s="21">
        <v>4.5056699999999998E-2</v>
      </c>
      <c r="D7214" s="21">
        <v>0.37896362538282102</v>
      </c>
      <c r="E7214" s="21">
        <v>20.579339301563198</v>
      </c>
      <c r="F7214" s="21">
        <v>6.6720890000000005E-2</v>
      </c>
      <c r="G7214" s="21">
        <v>4.5305855175905803E-2</v>
      </c>
      <c r="H7214" s="21">
        <v>29.754489811105699</v>
      </c>
      <c r="I7214" s="21">
        <v>75.092533546157796</v>
      </c>
    </row>
    <row r="7215" spans="1:9" x14ac:dyDescent="0.2">
      <c r="A7215" s="20">
        <v>7214</v>
      </c>
      <c r="B7215" s="21">
        <v>3.3895380000000003E-2</v>
      </c>
      <c r="C7215" s="21">
        <v>4.64067075931755E-2</v>
      </c>
      <c r="D7215" s="21">
        <v>0.33741713000000001</v>
      </c>
      <c r="E7215" s="21">
        <v>18.258416622243001</v>
      </c>
      <c r="F7215" s="21">
        <v>6.4162289999999997E-2</v>
      </c>
      <c r="G7215" s="21">
        <v>5.2024761922379502E-2</v>
      </c>
      <c r="H7215" s="21">
        <v>29.815655023218302</v>
      </c>
      <c r="I7215" s="21">
        <v>60.246199500000003</v>
      </c>
    </row>
    <row r="7216" spans="1:9" x14ac:dyDescent="0.2">
      <c r="A7216" s="20">
        <v>7215</v>
      </c>
      <c r="B7216" s="21">
        <v>4.0210070000000001E-2</v>
      </c>
      <c r="C7216" s="21">
        <v>3.3014120000000001E-2</v>
      </c>
      <c r="D7216" s="21">
        <v>0.356222231644378</v>
      </c>
      <c r="E7216" s="21">
        <v>16.929104156124001</v>
      </c>
      <c r="F7216" s="21">
        <v>6.2743750000000001E-2</v>
      </c>
      <c r="G7216" s="21">
        <v>4.9462536520449102E-2</v>
      </c>
      <c r="H7216" s="21">
        <v>31.965252316482999</v>
      </c>
      <c r="I7216" s="21">
        <v>57.098447700000001</v>
      </c>
    </row>
    <row r="7217" spans="1:9" x14ac:dyDescent="0.2">
      <c r="A7217" s="20">
        <v>7216</v>
      </c>
      <c r="B7217" s="21">
        <v>4.8456819999999998E-2</v>
      </c>
      <c r="C7217" s="21">
        <v>4.51235377653008E-2</v>
      </c>
      <c r="D7217" s="21">
        <v>0.35199401365191502</v>
      </c>
      <c r="E7217" s="21">
        <v>16.729600316965399</v>
      </c>
      <c r="F7217" s="21">
        <v>5.9760250000000001E-2</v>
      </c>
      <c r="G7217" s="21">
        <v>4.542595E-2</v>
      </c>
      <c r="H7217" s="21">
        <v>31.294698800559502</v>
      </c>
      <c r="I7217" s="21">
        <v>59.991493404628002</v>
      </c>
    </row>
    <row r="7218" spans="1:9" x14ac:dyDescent="0.2">
      <c r="A7218" s="20">
        <v>7217</v>
      </c>
      <c r="B7218" s="21">
        <v>3.112908E-2</v>
      </c>
      <c r="C7218" s="21">
        <v>4.1909519999999999E-2</v>
      </c>
      <c r="D7218" s="21">
        <v>0.34624148197591098</v>
      </c>
      <c r="E7218" s="21">
        <v>17.519326824396199</v>
      </c>
      <c r="F7218" s="21">
        <v>5.5109890000000002E-2</v>
      </c>
      <c r="G7218" s="21">
        <v>4.875082E-2</v>
      </c>
      <c r="H7218" s="21">
        <v>33.521705278961399</v>
      </c>
      <c r="I7218" s="21">
        <v>61.030634169294899</v>
      </c>
    </row>
    <row r="7219" spans="1:9" x14ac:dyDescent="0.2">
      <c r="A7219" s="20">
        <v>7218</v>
      </c>
      <c r="B7219" s="21">
        <v>6.3327980000000006E-2</v>
      </c>
      <c r="C7219" s="21">
        <v>4.172853E-2</v>
      </c>
      <c r="D7219" s="21">
        <v>0.325837766819563</v>
      </c>
      <c r="E7219" s="21">
        <v>18.103120211662699</v>
      </c>
      <c r="F7219" s="21">
        <v>6.4127829999999997E-2</v>
      </c>
      <c r="G7219" s="21">
        <v>4.1321849228610798E-2</v>
      </c>
      <c r="H7219" s="21">
        <v>31.045007699999999</v>
      </c>
      <c r="I7219" s="21">
        <v>58.352629643681396</v>
      </c>
    </row>
    <row r="7220" spans="1:9" x14ac:dyDescent="0.2">
      <c r="A7220" s="20">
        <v>7219</v>
      </c>
      <c r="B7220" s="21">
        <v>2.3282015274879001E-2</v>
      </c>
      <c r="C7220" s="21">
        <v>3.9659550000000002E-2</v>
      </c>
      <c r="D7220" s="21">
        <v>0.35547330556850798</v>
      </c>
      <c r="E7220" s="21">
        <v>17.500181843336801</v>
      </c>
      <c r="F7220" s="21">
        <v>6.0023680000000003E-2</v>
      </c>
      <c r="G7220" s="21">
        <v>4.8671399999999997E-2</v>
      </c>
      <c r="H7220" s="21">
        <v>30.562495062152902</v>
      </c>
      <c r="I7220" s="21">
        <v>60.239254435684302</v>
      </c>
    </row>
    <row r="7221" spans="1:9" x14ac:dyDescent="0.2">
      <c r="A7221" s="20">
        <v>7220</v>
      </c>
      <c r="B7221" s="21">
        <v>1.3911922717408E-2</v>
      </c>
      <c r="C7221" s="21">
        <v>3.7642491288711097E-2</v>
      </c>
      <c r="D7221" s="21">
        <v>0.30648725952838801</v>
      </c>
      <c r="E7221" s="21">
        <v>19.1598766647178</v>
      </c>
      <c r="F7221" s="21">
        <v>6.2560959999999999E-2</v>
      </c>
      <c r="G7221" s="21">
        <v>5.1153974813367899E-2</v>
      </c>
      <c r="H7221" s="21">
        <v>29.056535266145801</v>
      </c>
      <c r="I7221" s="21">
        <v>54.017089889699697</v>
      </c>
    </row>
    <row r="7222" spans="1:9" x14ac:dyDescent="0.2">
      <c r="A7222" s="20">
        <v>7221</v>
      </c>
      <c r="B7222" s="21">
        <v>5.6600659999999997E-2</v>
      </c>
      <c r="C7222" s="21">
        <v>4.0393320000000003E-2</v>
      </c>
      <c r="D7222" s="21">
        <v>0.32458891098929898</v>
      </c>
      <c r="E7222" s="21">
        <v>18.421488867964001</v>
      </c>
      <c r="F7222" s="21">
        <v>5.8064539999999998E-2</v>
      </c>
      <c r="G7222" s="21">
        <v>4.6179895773728302E-2</v>
      </c>
      <c r="H7222" s="21">
        <v>36.273918204563998</v>
      </c>
      <c r="I7222" s="21">
        <v>60.1564714983936</v>
      </c>
    </row>
    <row r="7223" spans="1:9" x14ac:dyDescent="0.2">
      <c r="A7223" s="20">
        <v>7222</v>
      </c>
      <c r="B7223" s="21">
        <v>0.01</v>
      </c>
      <c r="C7223" s="21">
        <v>4.7743915607781101E-2</v>
      </c>
      <c r="D7223" s="21">
        <v>0.334167980475847</v>
      </c>
      <c r="E7223" s="21">
        <v>17.9225606877994</v>
      </c>
      <c r="F7223" s="21">
        <v>7.099685E-2</v>
      </c>
      <c r="G7223" s="21">
        <v>5.0020160000000001E-2</v>
      </c>
      <c r="H7223" s="21">
        <v>28.637254937920101</v>
      </c>
      <c r="I7223" s="21">
        <v>55.459556799046901</v>
      </c>
    </row>
    <row r="7224" spans="1:9" x14ac:dyDescent="0.2">
      <c r="A7224" s="20">
        <v>7223</v>
      </c>
      <c r="B7224" s="21">
        <v>3.693805E-2</v>
      </c>
      <c r="C7224" s="21">
        <v>4.8930546919296498E-2</v>
      </c>
      <c r="D7224" s="21">
        <v>0.34050941107757798</v>
      </c>
      <c r="E7224" s="21">
        <v>17.1169563502703</v>
      </c>
      <c r="F7224" s="21">
        <v>6.2195211251164603E-2</v>
      </c>
      <c r="G7224" s="21">
        <v>3.9923729999999998E-2</v>
      </c>
      <c r="H7224" s="21">
        <v>37.8323705856589</v>
      </c>
      <c r="I7224" s="21">
        <v>58.662521796838497</v>
      </c>
    </row>
    <row r="7225" spans="1:9" x14ac:dyDescent="0.2">
      <c r="A7225" s="20">
        <v>7224</v>
      </c>
      <c r="B7225" s="21">
        <v>0.08</v>
      </c>
      <c r="C7225" s="21">
        <v>4.8901760000000002E-2</v>
      </c>
      <c r="D7225" s="21">
        <v>0.346681422644816</v>
      </c>
      <c r="E7225" s="21">
        <v>18.676089178142099</v>
      </c>
      <c r="F7225" s="21">
        <v>5.9100920000000001E-2</v>
      </c>
      <c r="G7225" s="21">
        <v>3.9204219999999998E-2</v>
      </c>
      <c r="H7225" s="21">
        <v>32.940856840518101</v>
      </c>
      <c r="I7225" s="21">
        <v>69.436800204184394</v>
      </c>
    </row>
    <row r="7226" spans="1:9" x14ac:dyDescent="0.2">
      <c r="A7226" s="20">
        <v>7225</v>
      </c>
      <c r="B7226" s="21">
        <v>3.9819350000000003E-2</v>
      </c>
      <c r="C7226" s="21">
        <v>4.4495310000000003E-2</v>
      </c>
      <c r="D7226" s="21">
        <v>0.37282456256145002</v>
      </c>
      <c r="E7226" s="21">
        <v>18.979206243675598</v>
      </c>
      <c r="F7226" s="21">
        <v>5.5318300000000001E-2</v>
      </c>
      <c r="G7226" s="21">
        <v>4.8907349881353097E-2</v>
      </c>
      <c r="H7226" s="21">
        <v>32.500236177503403</v>
      </c>
      <c r="I7226" s="21">
        <v>73.272458473909495</v>
      </c>
    </row>
    <row r="7227" spans="1:9" x14ac:dyDescent="0.2">
      <c r="A7227" s="20">
        <v>7226</v>
      </c>
      <c r="B7227" s="21">
        <v>2.3188489999999999E-2</v>
      </c>
      <c r="C7227" s="21">
        <v>4.4190006319469698E-2</v>
      </c>
      <c r="D7227" s="21">
        <v>0.35760337438162798</v>
      </c>
      <c r="E7227" s="21">
        <v>19.541703640668501</v>
      </c>
      <c r="F7227" s="21">
        <v>5.4006544040866897E-2</v>
      </c>
      <c r="G7227" s="21">
        <v>5.73615230911192E-2</v>
      </c>
      <c r="H7227" s="21">
        <v>28.586197538508301</v>
      </c>
      <c r="I7227" s="21">
        <v>70.900033824546995</v>
      </c>
    </row>
    <row r="7228" spans="1:9" x14ac:dyDescent="0.2">
      <c r="A7228" s="20">
        <v>7227</v>
      </c>
      <c r="B7228" s="21">
        <v>3.913904E-2</v>
      </c>
      <c r="C7228" s="21">
        <v>3.8493039999999999E-2</v>
      </c>
      <c r="D7228" s="21">
        <v>0.34837739000000001</v>
      </c>
      <c r="E7228" s="21">
        <v>21.493739317283499</v>
      </c>
      <c r="F7228" s="21">
        <v>6.4103359999999998E-2</v>
      </c>
      <c r="G7228" s="21">
        <v>4.5454899999999999E-2</v>
      </c>
      <c r="H7228" s="21">
        <v>32.692691928730603</v>
      </c>
      <c r="I7228" s="21">
        <v>71.966906300000005</v>
      </c>
    </row>
    <row r="7229" spans="1:9" x14ac:dyDescent="0.2">
      <c r="A7229" s="20">
        <v>7228</v>
      </c>
      <c r="B7229" s="21">
        <v>3.923799E-2</v>
      </c>
      <c r="C7229" s="21">
        <v>3.95056577775953E-2</v>
      </c>
      <c r="D7229" s="21">
        <v>0.338281506016469</v>
      </c>
      <c r="E7229" s="21">
        <v>17.204064299999999</v>
      </c>
      <c r="F7229" s="21">
        <v>5.8088774613077897E-2</v>
      </c>
      <c r="G7229" s="21">
        <v>4.9427180000000001E-2</v>
      </c>
      <c r="H7229" s="21">
        <v>28.496108616911201</v>
      </c>
      <c r="I7229" s="21">
        <v>57.450402580404798</v>
      </c>
    </row>
    <row r="7230" spans="1:9" x14ac:dyDescent="0.2">
      <c r="A7230" s="20">
        <v>7229</v>
      </c>
      <c r="B7230" s="21">
        <v>4.2409750000000003E-2</v>
      </c>
      <c r="C7230" s="21">
        <v>3.6875720000000001E-2</v>
      </c>
      <c r="D7230" s="21">
        <v>0.33849246207397599</v>
      </c>
      <c r="E7230" s="21">
        <v>15.5633377578351</v>
      </c>
      <c r="F7230" s="21">
        <v>5.8750419999999998E-2</v>
      </c>
      <c r="G7230" s="21">
        <v>3.03172505388506E-2</v>
      </c>
      <c r="H7230" s="21">
        <v>31.270316403021901</v>
      </c>
      <c r="I7230" s="21">
        <v>51.848615859214902</v>
      </c>
    </row>
    <row r="7231" spans="1:9" x14ac:dyDescent="0.2">
      <c r="A7231" s="20">
        <v>7230</v>
      </c>
      <c r="B7231" s="21">
        <v>4.9933940000000003E-2</v>
      </c>
      <c r="C7231" s="21">
        <v>4.4700860000000002E-2</v>
      </c>
      <c r="D7231" s="21">
        <v>0.32230990788872399</v>
      </c>
      <c r="E7231" s="21">
        <v>18.2600058396858</v>
      </c>
      <c r="F7231" s="21">
        <v>5.828581E-2</v>
      </c>
      <c r="G7231" s="21">
        <v>4.8059342612470003E-2</v>
      </c>
      <c r="H7231" s="21">
        <v>33.7973651313253</v>
      </c>
      <c r="I7231" s="21">
        <v>59.669031484018902</v>
      </c>
    </row>
    <row r="7232" spans="1:9" x14ac:dyDescent="0.2">
      <c r="A7232" s="20">
        <v>7231</v>
      </c>
      <c r="B7232" s="21">
        <v>2.4413332474483899E-2</v>
      </c>
      <c r="C7232" s="21">
        <v>3.574505E-2</v>
      </c>
      <c r="D7232" s="21">
        <v>0.30285032305167697</v>
      </c>
      <c r="E7232" s="21">
        <v>20.541280277154801</v>
      </c>
      <c r="F7232" s="21">
        <v>5.5539669999999999E-2</v>
      </c>
      <c r="G7232" s="21">
        <v>4.2543332822742301E-2</v>
      </c>
      <c r="H7232" s="21">
        <v>28.714918151681999</v>
      </c>
      <c r="I7232" s="21">
        <v>59.819382357420501</v>
      </c>
    </row>
    <row r="7233" spans="1:9" x14ac:dyDescent="0.2">
      <c r="A7233" s="20">
        <v>7232</v>
      </c>
      <c r="B7233" s="21">
        <v>6.5313220000000005E-2</v>
      </c>
      <c r="C7233" s="21">
        <v>3.4710409999999997E-2</v>
      </c>
      <c r="D7233" s="21">
        <v>0.31949440922841199</v>
      </c>
      <c r="E7233" s="21">
        <v>17.285604341283701</v>
      </c>
      <c r="F7233" s="21">
        <v>5.9549039999999998E-2</v>
      </c>
      <c r="G7233" s="21">
        <v>5.5007989565477998E-2</v>
      </c>
      <c r="H7233" s="21">
        <v>32.908586908718704</v>
      </c>
      <c r="I7233" s="21">
        <v>53.9332960227783</v>
      </c>
    </row>
    <row r="7234" spans="1:9" x14ac:dyDescent="0.2">
      <c r="A7234" s="20">
        <v>7233</v>
      </c>
      <c r="B7234" s="21">
        <v>4.3676710000000001E-2</v>
      </c>
      <c r="C7234" s="21">
        <v>4.6348300000000002E-2</v>
      </c>
      <c r="D7234" s="21">
        <v>0.36841687911029303</v>
      </c>
      <c r="E7234" s="21">
        <v>19.385521969941799</v>
      </c>
      <c r="F7234" s="21">
        <v>6.1281954046855901E-2</v>
      </c>
      <c r="G7234" s="21">
        <v>4.8873680987247502E-2</v>
      </c>
      <c r="H7234" s="21">
        <v>30.8755744914539</v>
      </c>
      <c r="I7234" s="21">
        <v>72.559322503237993</v>
      </c>
    </row>
    <row r="7235" spans="1:9" x14ac:dyDescent="0.2">
      <c r="A7235" s="20">
        <v>7234</v>
      </c>
      <c r="B7235" s="21">
        <v>5.0901910000000002E-2</v>
      </c>
      <c r="C7235" s="21">
        <v>2.916701E-2</v>
      </c>
      <c r="D7235" s="21">
        <v>0.33076573283042199</v>
      </c>
      <c r="E7235" s="21">
        <v>17.590315</v>
      </c>
      <c r="F7235" s="21">
        <v>5.5966971941542799E-2</v>
      </c>
      <c r="G7235" s="21">
        <v>4.5419309999999997E-2</v>
      </c>
      <c r="H7235" s="21">
        <v>32.728023244999598</v>
      </c>
      <c r="I7235" s="21">
        <v>56.278012731775803</v>
      </c>
    </row>
    <row r="7236" spans="1:9" x14ac:dyDescent="0.2">
      <c r="A7236" s="20">
        <v>7235</v>
      </c>
      <c r="B7236" s="21">
        <v>3.05777590036653E-2</v>
      </c>
      <c r="C7236" s="21">
        <v>4.3183989999999998E-2</v>
      </c>
      <c r="D7236" s="21">
        <v>0.33450601969243798</v>
      </c>
      <c r="E7236" s="21">
        <v>17.866217298692199</v>
      </c>
      <c r="F7236" s="21">
        <v>6.2659640000000003E-2</v>
      </c>
      <c r="G7236" s="21">
        <v>4.2269389999999997E-2</v>
      </c>
      <c r="H7236" s="21">
        <v>28.914660292535501</v>
      </c>
      <c r="I7236" s="21">
        <v>58.112844748248399</v>
      </c>
    </row>
    <row r="7237" spans="1:9" x14ac:dyDescent="0.2">
      <c r="A7237" s="20">
        <v>7236</v>
      </c>
      <c r="B7237" s="21">
        <v>5.9295729999999998E-2</v>
      </c>
      <c r="C7237" s="21">
        <v>2.5939700529275099E-2</v>
      </c>
      <c r="D7237" s="21">
        <v>0.36542094926051</v>
      </c>
      <c r="E7237" s="21">
        <v>20.790169492171401</v>
      </c>
      <c r="F7237" s="21">
        <v>5.4882466470632302E-2</v>
      </c>
      <c r="G7237" s="21">
        <v>5.1414300000000003E-2</v>
      </c>
      <c r="H7237" s="21">
        <v>34.252771269557499</v>
      </c>
      <c r="I7237" s="21">
        <v>74.405602698518905</v>
      </c>
    </row>
    <row r="7238" spans="1:9" x14ac:dyDescent="0.2">
      <c r="A7238" s="20">
        <v>7237</v>
      </c>
      <c r="B7238" s="21">
        <v>3.6144210000000003E-2</v>
      </c>
      <c r="C7238" s="21">
        <v>5.1375230000000001E-2</v>
      </c>
      <c r="D7238" s="21">
        <v>0.3</v>
      </c>
      <c r="E7238" s="21">
        <v>18.115222011512699</v>
      </c>
      <c r="F7238" s="21">
        <v>5.8795039654837997E-2</v>
      </c>
      <c r="G7238" s="21">
        <v>5.15328677674389E-2</v>
      </c>
      <c r="H7238" s="21">
        <v>32.988011647414602</v>
      </c>
      <c r="I7238" s="21">
        <v>54.952432840264898</v>
      </c>
    </row>
    <row r="7239" spans="1:9" x14ac:dyDescent="0.2">
      <c r="A7239" s="20">
        <v>7238</v>
      </c>
      <c r="B7239" s="21">
        <v>4.4163290000000001E-2</v>
      </c>
      <c r="C7239" s="21">
        <v>3.2484476574027803E-2</v>
      </c>
      <c r="D7239" s="21">
        <v>0.33327976185701502</v>
      </c>
      <c r="E7239" s="21">
        <v>19.226738579754599</v>
      </c>
      <c r="F7239" s="21">
        <v>6.2823039999999997E-2</v>
      </c>
      <c r="G7239" s="21">
        <v>4.0962514383079497E-2</v>
      </c>
      <c r="H7239" s="21">
        <v>29.917565199999999</v>
      </c>
      <c r="I7239" s="21">
        <v>60.595190312764998</v>
      </c>
    </row>
    <row r="7240" spans="1:9" x14ac:dyDescent="0.2">
      <c r="A7240" s="20">
        <v>7239</v>
      </c>
      <c r="B7240" s="21">
        <v>2.60034088421933E-2</v>
      </c>
      <c r="C7240" s="21">
        <v>4.4825879999999999E-2</v>
      </c>
      <c r="D7240" s="21">
        <v>0.32304154380315397</v>
      </c>
      <c r="E7240" s="21">
        <v>18.449778219452</v>
      </c>
      <c r="F7240" s="21">
        <v>6.0931699999999998E-2</v>
      </c>
      <c r="G7240" s="21">
        <v>5.0860580000000002E-2</v>
      </c>
      <c r="H7240" s="21">
        <v>30.045671428243701</v>
      </c>
      <c r="I7240" s="21">
        <v>58.114210365537097</v>
      </c>
    </row>
    <row r="7241" spans="1:9" x14ac:dyDescent="0.2">
      <c r="A7241" s="20">
        <v>7240</v>
      </c>
      <c r="B7241" s="21">
        <v>2.5046025603968E-2</v>
      </c>
      <c r="C7241" s="21">
        <v>4.3819965745852701E-2</v>
      </c>
      <c r="D7241" s="21">
        <v>0.35087156564169603</v>
      </c>
      <c r="E7241" s="21">
        <v>19.428881623607101</v>
      </c>
      <c r="F7241" s="21">
        <v>5.2793689999999997E-2</v>
      </c>
      <c r="G7241" s="21">
        <v>5.0078110000000002E-2</v>
      </c>
      <c r="H7241" s="21">
        <v>34.140305675679897</v>
      </c>
      <c r="I7241" s="21">
        <v>69.694028161745095</v>
      </c>
    </row>
    <row r="7242" spans="1:9" x14ac:dyDescent="0.2">
      <c r="A7242" s="20">
        <v>7241</v>
      </c>
      <c r="B7242" s="21">
        <v>5.0323079999999999E-2</v>
      </c>
      <c r="C7242" s="21">
        <v>3.3345340000000001E-2</v>
      </c>
      <c r="D7242" s="21">
        <v>0.35613799555410902</v>
      </c>
      <c r="E7242" s="21">
        <v>17.581603370685698</v>
      </c>
      <c r="F7242" s="21">
        <v>0.05</v>
      </c>
      <c r="G7242" s="21">
        <v>4.6380490000000003E-2</v>
      </c>
      <c r="H7242" s="21">
        <v>30.7458952031206</v>
      </c>
      <c r="I7242" s="21">
        <v>64.101664755936994</v>
      </c>
    </row>
    <row r="7243" spans="1:9" x14ac:dyDescent="0.2">
      <c r="A7243" s="20">
        <v>7242</v>
      </c>
      <c r="B7243" s="21">
        <v>3.33458975468892E-2</v>
      </c>
      <c r="C7243" s="21">
        <v>3.3020310258345002E-2</v>
      </c>
      <c r="D7243" s="21">
        <v>0.35646320445976998</v>
      </c>
      <c r="E7243" s="21">
        <v>20.143404754644699</v>
      </c>
      <c r="F7243" s="21">
        <v>6.3834870000000002E-2</v>
      </c>
      <c r="G7243" s="21">
        <v>4.9146580000000002E-2</v>
      </c>
      <c r="H7243" s="21">
        <v>29.915569596130101</v>
      </c>
      <c r="I7243" s="21">
        <v>67.273362761689299</v>
      </c>
    </row>
    <row r="7244" spans="1:9" x14ac:dyDescent="0.2">
      <c r="A7244" s="20">
        <v>7243</v>
      </c>
      <c r="B7244" s="21">
        <v>2.7192653687434301E-2</v>
      </c>
      <c r="C7244" s="21">
        <v>3.3450390000000003E-2</v>
      </c>
      <c r="D7244" s="21">
        <v>0.37516436522760299</v>
      </c>
      <c r="E7244" s="21">
        <v>18.446104542752199</v>
      </c>
      <c r="F7244" s="21">
        <v>6.4451090000000003E-2</v>
      </c>
      <c r="G7244" s="21">
        <v>4.7834849999999998E-2</v>
      </c>
      <c r="H7244" s="21">
        <v>32.6432311795297</v>
      </c>
      <c r="I7244" s="21">
        <v>64.686223530328107</v>
      </c>
    </row>
    <row r="7245" spans="1:9" x14ac:dyDescent="0.2">
      <c r="A7245" s="20">
        <v>7244</v>
      </c>
      <c r="B7245" s="21">
        <v>3.0352249869594498E-2</v>
      </c>
      <c r="C7245" s="21">
        <v>4.8760299999999999E-2</v>
      </c>
      <c r="D7245" s="21">
        <v>0.35607990855441901</v>
      </c>
      <c r="E7245" s="21">
        <v>17.548014691718699</v>
      </c>
      <c r="F7245" s="21">
        <v>6.3186859999999997E-2</v>
      </c>
      <c r="G7245" s="21">
        <v>3.9809499999999998E-2</v>
      </c>
      <c r="H7245" s="21">
        <v>32.887821224415603</v>
      </c>
      <c r="I7245" s="21">
        <v>62.440555227693501</v>
      </c>
    </row>
    <row r="7246" spans="1:9" x14ac:dyDescent="0.2">
      <c r="A7246" s="20">
        <v>7245</v>
      </c>
      <c r="B7246" s="21">
        <v>5.0484300000000003E-2</v>
      </c>
      <c r="C7246" s="21">
        <v>4.2723730000000001E-2</v>
      </c>
      <c r="D7246" s="21">
        <v>0.34997879553872502</v>
      </c>
      <c r="E7246" s="21">
        <v>15.8956408509515</v>
      </c>
      <c r="F7246" s="21">
        <v>5.9863751753890797E-2</v>
      </c>
      <c r="G7246" s="21">
        <v>4.6794299999999997E-2</v>
      </c>
      <c r="H7246" s="21">
        <v>30.488797984199199</v>
      </c>
      <c r="I7246" s="21">
        <v>56.064987021041198</v>
      </c>
    </row>
    <row r="7247" spans="1:9" x14ac:dyDescent="0.2">
      <c r="A7247" s="20">
        <v>7246</v>
      </c>
      <c r="B7247" s="21">
        <v>3.05644320819458E-2</v>
      </c>
      <c r="C7247" s="21">
        <v>3.4652942943425399E-2</v>
      </c>
      <c r="D7247" s="21">
        <v>0.39366774019258599</v>
      </c>
      <c r="E7247" s="21">
        <v>15.5266630469196</v>
      </c>
      <c r="F7247" s="21">
        <v>5.9759859999999998E-2</v>
      </c>
      <c r="G7247" s="21">
        <v>4.4362349257546403E-2</v>
      </c>
      <c r="H7247" s="21">
        <v>34.464254394417502</v>
      </c>
      <c r="I7247" s="21">
        <v>59.444369299410397</v>
      </c>
    </row>
    <row r="7248" spans="1:9" x14ac:dyDescent="0.2">
      <c r="A7248" s="20">
        <v>7247</v>
      </c>
      <c r="B7248" s="21">
        <v>3.8235176025967502E-2</v>
      </c>
      <c r="C7248" s="21">
        <v>4.5049862925053197E-2</v>
      </c>
      <c r="D7248" s="21">
        <v>0.302441059717173</v>
      </c>
      <c r="E7248" s="21">
        <v>17.724095292266501</v>
      </c>
      <c r="F7248" s="21">
        <v>6.0466769076058899E-2</v>
      </c>
      <c r="G7248" s="21">
        <v>3.9566839999999999E-2</v>
      </c>
      <c r="H7248" s="21">
        <v>31.596514105168701</v>
      </c>
      <c r="I7248" s="21">
        <v>52.810804322761697</v>
      </c>
    </row>
    <row r="7249" spans="1:9" x14ac:dyDescent="0.2">
      <c r="A7249" s="20">
        <v>7248</v>
      </c>
      <c r="B7249" s="21">
        <v>4.0225419999999998E-2</v>
      </c>
      <c r="C7249" s="21">
        <v>3.1297480000000003E-2</v>
      </c>
      <c r="D7249" s="21">
        <v>0.38901417667129901</v>
      </c>
      <c r="E7249" s="21">
        <v>17.128311339647901</v>
      </c>
      <c r="F7249" s="21">
        <v>6.3926090000000005E-2</v>
      </c>
      <c r="G7249" s="21">
        <v>4.108175E-2</v>
      </c>
      <c r="H7249" s="21">
        <v>33.425401386788103</v>
      </c>
      <c r="I7249" s="21">
        <v>63.240755274458699</v>
      </c>
    </row>
    <row r="7250" spans="1:9" x14ac:dyDescent="0.2">
      <c r="A7250" s="20">
        <v>7249</v>
      </c>
      <c r="B7250" s="21">
        <v>1.12397667098455E-2</v>
      </c>
      <c r="C7250" s="21">
        <v>4.0419650000000001E-2</v>
      </c>
      <c r="D7250" s="21">
        <v>0.379838693177874</v>
      </c>
      <c r="E7250" s="21">
        <v>16.051788312726998</v>
      </c>
      <c r="F7250" s="21">
        <v>6.033264E-2</v>
      </c>
      <c r="G7250" s="21">
        <v>3.6706959999999997E-2</v>
      </c>
      <c r="H7250" s="21">
        <v>33.418652970047297</v>
      </c>
      <c r="I7250" s="21">
        <v>59.168022129370598</v>
      </c>
    </row>
    <row r="7251" spans="1:9" x14ac:dyDescent="0.2">
      <c r="A7251" s="20">
        <v>7250</v>
      </c>
      <c r="B7251" s="21">
        <v>1.79331E-2</v>
      </c>
      <c r="C7251" s="21">
        <v>3.8490256388069903E-2</v>
      </c>
      <c r="D7251" s="21">
        <v>0.34203107233779401</v>
      </c>
      <c r="E7251" s="21">
        <v>18.461595785879702</v>
      </c>
      <c r="F7251" s="21">
        <v>6.286986E-2</v>
      </c>
      <c r="G7251" s="21">
        <v>3.6302679999999997E-2</v>
      </c>
      <c r="H7251" s="21">
        <v>28.952679095152</v>
      </c>
      <c r="I7251" s="21">
        <v>59.702125996747803</v>
      </c>
    </row>
    <row r="7252" spans="1:9" x14ac:dyDescent="0.2">
      <c r="A7252" s="20">
        <v>7251</v>
      </c>
      <c r="B7252" s="21">
        <v>4.5044170000000001E-2</v>
      </c>
      <c r="C7252" s="21">
        <v>3.7906889999999999E-2</v>
      </c>
      <c r="D7252" s="21">
        <v>0.33085915111235498</v>
      </c>
      <c r="E7252" s="21">
        <v>21.439725973609299</v>
      </c>
      <c r="F7252" s="21">
        <v>6.7571309999999996E-2</v>
      </c>
      <c r="G7252" s="21">
        <v>4.2116489999999999E-2</v>
      </c>
      <c r="H7252" s="21">
        <v>33.916109812903102</v>
      </c>
      <c r="I7252" s="21">
        <v>67.017124991986506</v>
      </c>
    </row>
    <row r="7253" spans="1:9" x14ac:dyDescent="0.2">
      <c r="A7253" s="20">
        <v>7252</v>
      </c>
      <c r="B7253" s="21">
        <v>2.89445595827095E-2</v>
      </c>
      <c r="C7253" s="21">
        <v>4.198938E-2</v>
      </c>
      <c r="D7253" s="21">
        <v>0.33183412856668698</v>
      </c>
      <c r="E7253" s="21">
        <v>17.978063268352699</v>
      </c>
      <c r="F7253" s="21">
        <v>5.6164743632256403E-2</v>
      </c>
      <c r="G7253" s="21">
        <v>5.0539642610817698E-2</v>
      </c>
      <c r="H7253" s="21">
        <v>33.645597180748098</v>
      </c>
      <c r="I7253" s="21">
        <v>59.223471904838398</v>
      </c>
    </row>
    <row r="7254" spans="1:9" x14ac:dyDescent="0.2">
      <c r="A7254" s="20">
        <v>7253</v>
      </c>
      <c r="B7254" s="21">
        <v>5.58508736692062E-2</v>
      </c>
      <c r="C7254" s="21">
        <v>4.3328400000000003E-2</v>
      </c>
      <c r="D7254" s="21">
        <v>0.33922940595699402</v>
      </c>
      <c r="E7254" s="21">
        <v>18.458695436023099</v>
      </c>
      <c r="F7254" s="21">
        <v>6.0073189999999999E-2</v>
      </c>
      <c r="G7254" s="21">
        <v>3.8547150000000002E-2</v>
      </c>
      <c r="H7254" s="21">
        <v>32.270034099999997</v>
      </c>
      <c r="I7254" s="21">
        <v>63.590705522738901</v>
      </c>
    </row>
    <row r="7255" spans="1:9" x14ac:dyDescent="0.2">
      <c r="A7255" s="20">
        <v>7254</v>
      </c>
      <c r="B7255" s="21">
        <v>5.4502109999999999E-2</v>
      </c>
      <c r="C7255" s="21">
        <v>3.8271223168011501E-2</v>
      </c>
      <c r="D7255" s="21">
        <v>0.368927130358981</v>
      </c>
      <c r="E7255" s="21">
        <v>17.1484612647881</v>
      </c>
      <c r="F7255" s="21">
        <v>5.6708050000000003E-2</v>
      </c>
      <c r="G7255" s="21">
        <v>3.8994479773628903E-2</v>
      </c>
      <c r="H7255" s="21">
        <v>26.776917021659202</v>
      </c>
      <c r="I7255" s="21">
        <v>64.573561491308794</v>
      </c>
    </row>
    <row r="7256" spans="1:9" x14ac:dyDescent="0.2">
      <c r="A7256" s="20">
        <v>7255</v>
      </c>
      <c r="B7256" s="21">
        <v>5.0787529999999997E-2</v>
      </c>
      <c r="C7256" s="21">
        <v>3.9637319999999997E-2</v>
      </c>
      <c r="D7256" s="21">
        <v>0.3</v>
      </c>
      <c r="E7256" s="21">
        <v>17.074427356140198</v>
      </c>
      <c r="F7256" s="21">
        <v>5.9032530080856897E-2</v>
      </c>
      <c r="G7256" s="21">
        <v>5.4581316811728599E-2</v>
      </c>
      <c r="H7256" s="21">
        <v>32.068769937909998</v>
      </c>
      <c r="I7256" s="21">
        <v>49.911298237651202</v>
      </c>
    </row>
    <row r="7257" spans="1:9" x14ac:dyDescent="0.2">
      <c r="A7257" s="20">
        <v>7256</v>
      </c>
      <c r="B7257" s="21">
        <v>6.7296579999999995E-2</v>
      </c>
      <c r="C7257" s="21">
        <v>3.8269200000000003E-2</v>
      </c>
      <c r="D7257" s="21">
        <v>0.38519470699369701</v>
      </c>
      <c r="E7257" s="21">
        <v>17.625993633492701</v>
      </c>
      <c r="F7257" s="21">
        <v>6.0493933744611199E-2</v>
      </c>
      <c r="G7257" s="21">
        <v>4.0245549999999998E-2</v>
      </c>
      <c r="H7257" s="21">
        <v>29.781738054129502</v>
      </c>
      <c r="I7257" s="21">
        <v>69.246078840445705</v>
      </c>
    </row>
    <row r="7258" spans="1:9" x14ac:dyDescent="0.2">
      <c r="A7258" s="20">
        <v>7257</v>
      </c>
      <c r="B7258" s="21">
        <v>3.8753660083852198E-2</v>
      </c>
      <c r="C7258" s="21">
        <v>4.3535299999999999E-2</v>
      </c>
      <c r="D7258" s="21">
        <v>0.34498135402817398</v>
      </c>
      <c r="E7258" s="21">
        <v>19.850917591974302</v>
      </c>
      <c r="F7258" s="21">
        <v>5.6601829999999999E-2</v>
      </c>
      <c r="G7258" s="21">
        <v>4.5150866679538E-2</v>
      </c>
      <c r="H7258" s="21">
        <v>28.869990530979099</v>
      </c>
      <c r="I7258" s="21">
        <v>69.628208257205898</v>
      </c>
    </row>
    <row r="7259" spans="1:9" x14ac:dyDescent="0.2">
      <c r="A7259" s="20">
        <v>7258</v>
      </c>
      <c r="B7259" s="21">
        <v>4.9733228888557503E-2</v>
      </c>
      <c r="C7259" s="21">
        <v>2.7167920000000002E-2</v>
      </c>
      <c r="D7259" s="21">
        <v>0.36853589188449698</v>
      </c>
      <c r="E7259" s="21">
        <v>20.949351412018299</v>
      </c>
      <c r="F7259" s="21">
        <v>5.2879669999999997E-2</v>
      </c>
      <c r="G7259" s="21">
        <v>4.750832E-2</v>
      </c>
      <c r="H7259" s="21">
        <v>31.2863371149292</v>
      </c>
      <c r="I7259" s="21">
        <v>76.198123109085003</v>
      </c>
    </row>
    <row r="7260" spans="1:9" x14ac:dyDescent="0.2">
      <c r="A7260" s="20">
        <v>7259</v>
      </c>
      <c r="B7260" s="21">
        <v>3.12339853510595E-2</v>
      </c>
      <c r="C7260" s="21">
        <v>2.6051755588919399E-2</v>
      </c>
      <c r="D7260" s="21">
        <v>0.32040798036399998</v>
      </c>
      <c r="E7260" s="21">
        <v>19.300427144457</v>
      </c>
      <c r="F7260" s="21">
        <v>5.4467349999999998E-2</v>
      </c>
      <c r="G7260" s="21">
        <v>4.4014119999999997E-2</v>
      </c>
      <c r="H7260" s="21">
        <v>27.240311641555699</v>
      </c>
      <c r="I7260" s="21">
        <v>58.183189442365403</v>
      </c>
    </row>
    <row r="7261" spans="1:9" x14ac:dyDescent="0.2">
      <c r="A7261" s="20">
        <v>7260</v>
      </c>
      <c r="B7261" s="21">
        <v>7.6785549999999994E-2</v>
      </c>
      <c r="C7261" s="21">
        <v>4.0336189406987098E-2</v>
      </c>
      <c r="D7261" s="21">
        <v>0.35947283348615899</v>
      </c>
      <c r="E7261" s="21">
        <v>15.6570250883294</v>
      </c>
      <c r="F7261" s="21">
        <v>6.3217770000000006E-2</v>
      </c>
      <c r="G7261" s="21">
        <v>4.4774149542594698E-2</v>
      </c>
      <c r="H7261" s="21">
        <v>31.392228686889801</v>
      </c>
      <c r="I7261" s="21">
        <v>57.072217548939399</v>
      </c>
    </row>
    <row r="7262" spans="1:9" x14ac:dyDescent="0.2">
      <c r="A7262" s="20">
        <v>7261</v>
      </c>
      <c r="B7262" s="21">
        <v>6.9754499999999997E-2</v>
      </c>
      <c r="C7262" s="21">
        <v>4.5227570000000002E-2</v>
      </c>
      <c r="D7262" s="21">
        <v>0.35273470601884499</v>
      </c>
      <c r="E7262" s="21">
        <v>18.0345960105751</v>
      </c>
      <c r="F7262" s="21">
        <v>5.7658366688973603E-2</v>
      </c>
      <c r="G7262" s="21">
        <v>4.0979069999999999E-2</v>
      </c>
      <c r="H7262" s="21">
        <v>33.784719124717597</v>
      </c>
      <c r="I7262" s="21">
        <v>67.0704858</v>
      </c>
    </row>
    <row r="7263" spans="1:9" x14ac:dyDescent="0.2">
      <c r="A7263" s="20">
        <v>7262</v>
      </c>
      <c r="B7263" s="21">
        <v>4.0178209999999999E-2</v>
      </c>
      <c r="C7263" s="21">
        <v>3.9411734364646699E-2</v>
      </c>
      <c r="D7263" s="21">
        <v>0.35628035605603597</v>
      </c>
      <c r="E7263" s="21">
        <v>17.9723307019723</v>
      </c>
      <c r="F7263" s="21">
        <v>5.9906429999999997E-2</v>
      </c>
      <c r="G7263" s="21">
        <v>4.1760739999999998E-2</v>
      </c>
      <c r="H7263" s="21">
        <v>32.698322986952803</v>
      </c>
      <c r="I7263" s="21">
        <v>63.290791200553301</v>
      </c>
    </row>
    <row r="7264" spans="1:9" x14ac:dyDescent="0.2">
      <c r="A7264" s="20">
        <v>7263</v>
      </c>
      <c r="B7264" s="21">
        <v>4.5798789999999999E-2</v>
      </c>
      <c r="C7264" s="21">
        <v>4.1226209999999999E-2</v>
      </c>
      <c r="D7264" s="21">
        <v>0.33116398307518602</v>
      </c>
      <c r="E7264" s="21">
        <v>20.6530064282762</v>
      </c>
      <c r="F7264" s="21">
        <v>6.1247306147869399E-2</v>
      </c>
      <c r="G7264" s="21">
        <v>4.6615459999999997E-2</v>
      </c>
      <c r="H7264" s="21">
        <v>33.9444126024651</v>
      </c>
      <c r="I7264" s="21">
        <v>67.402889410296495</v>
      </c>
    </row>
    <row r="7265" spans="1:9" x14ac:dyDescent="0.2">
      <c r="A7265" s="20">
        <v>7264</v>
      </c>
      <c r="B7265" s="21">
        <v>6.0389463990472E-2</v>
      </c>
      <c r="C7265" s="21">
        <v>3.1436759537198003E-2</v>
      </c>
      <c r="D7265" s="21">
        <v>0.33734687175763001</v>
      </c>
      <c r="E7265" s="21">
        <v>19.3309011464133</v>
      </c>
      <c r="F7265" s="21">
        <v>6.5536250000000004E-2</v>
      </c>
      <c r="G7265" s="21">
        <v>3.8989210000000003E-2</v>
      </c>
      <c r="H7265" s="21">
        <v>30.964062641991202</v>
      </c>
      <c r="I7265" s="21">
        <v>61.743902259358002</v>
      </c>
    </row>
    <row r="7266" spans="1:9" x14ac:dyDescent="0.2">
      <c r="A7266" s="20">
        <v>7265</v>
      </c>
      <c r="B7266" s="21">
        <v>3.7792907427788298E-2</v>
      </c>
      <c r="C7266" s="21">
        <v>4.0575233421034598E-2</v>
      </c>
      <c r="D7266" s="21">
        <v>0.32029875948281999</v>
      </c>
      <c r="E7266" s="21">
        <v>19.172092718719899</v>
      </c>
      <c r="F7266" s="21">
        <v>5.9580920000000002E-2</v>
      </c>
      <c r="G7266" s="21">
        <v>5.2153249999999998E-2</v>
      </c>
      <c r="H7266" s="21">
        <v>32.506291657462398</v>
      </c>
      <c r="I7266" s="21">
        <v>59.899625462757299</v>
      </c>
    </row>
    <row r="7267" spans="1:9" x14ac:dyDescent="0.2">
      <c r="A7267" s="20">
        <v>7266</v>
      </c>
      <c r="B7267" s="21">
        <v>3.0150639999999999E-2</v>
      </c>
      <c r="C7267" s="21">
        <v>4.0167439999999999E-2</v>
      </c>
      <c r="D7267" s="21">
        <v>0.36028186250517602</v>
      </c>
      <c r="E7267" s="21">
        <v>18.509116243704401</v>
      </c>
      <c r="F7267" s="21">
        <v>6.2232120000000002E-2</v>
      </c>
      <c r="G7267" s="21">
        <v>3.6046469999999997E-2</v>
      </c>
      <c r="H7267" s="21">
        <v>29.423011891317898</v>
      </c>
      <c r="I7267" s="21">
        <v>64.941000304343007</v>
      </c>
    </row>
    <row r="7268" spans="1:9" x14ac:dyDescent="0.2">
      <c r="A7268" s="20">
        <v>7267</v>
      </c>
      <c r="B7268" s="21">
        <v>5.310985E-2</v>
      </c>
      <c r="C7268" s="21">
        <v>4.26874998218882E-2</v>
      </c>
      <c r="D7268" s="21">
        <v>0.37185101761169997</v>
      </c>
      <c r="E7268" s="21">
        <v>18.8509328204564</v>
      </c>
      <c r="F7268" s="21">
        <v>5.5339670000000001E-2</v>
      </c>
      <c r="G7268" s="21">
        <v>4.6071050000000002E-2</v>
      </c>
      <c r="H7268" s="21">
        <v>27.708346427125399</v>
      </c>
      <c r="I7268" s="21">
        <v>73.066437665959697</v>
      </c>
    </row>
    <row r="7269" spans="1:9" x14ac:dyDescent="0.2">
      <c r="A7269" s="20">
        <v>7268</v>
      </c>
      <c r="B7269" s="21">
        <v>4.1176589999999999E-2</v>
      </c>
      <c r="C7269" s="21">
        <v>4.1021596377221699E-2</v>
      </c>
      <c r="D7269" s="21">
        <v>0.35064627528921399</v>
      </c>
      <c r="E7269" s="21">
        <v>19.0950119748247</v>
      </c>
      <c r="F7269" s="21">
        <v>6.0195763060727402E-2</v>
      </c>
      <c r="G7269" s="21">
        <v>3.9684249999999997E-2</v>
      </c>
      <c r="H7269" s="21">
        <v>29.377671746690499</v>
      </c>
      <c r="I7269" s="21">
        <v>66.6427725720105</v>
      </c>
    </row>
    <row r="7270" spans="1:9" x14ac:dyDescent="0.2">
      <c r="A7270" s="20">
        <v>7269</v>
      </c>
      <c r="B7270" s="21">
        <v>4.2744919999999999E-2</v>
      </c>
      <c r="C7270" s="21">
        <v>4.0160029999999999E-2</v>
      </c>
      <c r="D7270" s="21">
        <v>0.3</v>
      </c>
      <c r="E7270" s="21">
        <v>18.460446660225099</v>
      </c>
      <c r="F7270" s="21">
        <v>5.6111870000000001E-2</v>
      </c>
      <c r="G7270" s="21">
        <v>4.7359890000000002E-2</v>
      </c>
      <c r="H7270" s="21">
        <v>30.120857418049301</v>
      </c>
      <c r="I7270" s="21">
        <v>54.7941856922195</v>
      </c>
    </row>
    <row r="7271" spans="1:9" x14ac:dyDescent="0.2">
      <c r="A7271" s="20">
        <v>7270</v>
      </c>
      <c r="B7271" s="21">
        <v>2.7485929999999999E-2</v>
      </c>
      <c r="C7271" s="21">
        <v>3.5843849999999997E-2</v>
      </c>
      <c r="D7271" s="21">
        <v>0.37213424000000001</v>
      </c>
      <c r="E7271" s="21">
        <v>19.915580687299499</v>
      </c>
      <c r="F7271" s="21">
        <v>6.0293970000000002E-2</v>
      </c>
      <c r="G7271" s="21">
        <v>4.0146325706780901E-2</v>
      </c>
      <c r="H7271" s="21">
        <v>30.040148837054701</v>
      </c>
      <c r="I7271" s="21">
        <v>71.607240022692693</v>
      </c>
    </row>
    <row r="7272" spans="1:9" x14ac:dyDescent="0.2">
      <c r="A7272" s="20">
        <v>7271</v>
      </c>
      <c r="B7272" s="21">
        <v>1.4234917774548999E-2</v>
      </c>
      <c r="C7272" s="21">
        <v>3.0297270000000001E-2</v>
      </c>
      <c r="D7272" s="21">
        <v>0.347382671177209</v>
      </c>
      <c r="E7272" s="21">
        <v>15.880220061769</v>
      </c>
      <c r="F7272" s="21">
        <v>6.1637839999999999E-2</v>
      </c>
      <c r="G7272" s="21">
        <v>4.7954730000000001E-2</v>
      </c>
      <c r="H7272" s="21">
        <v>34.056062293963002</v>
      </c>
      <c r="I7272" s="21">
        <v>50.286952831707303</v>
      </c>
    </row>
    <row r="7273" spans="1:9" x14ac:dyDescent="0.2">
      <c r="A7273" s="20">
        <v>7272</v>
      </c>
      <c r="B7273" s="21">
        <v>4.35421361481865E-2</v>
      </c>
      <c r="C7273" s="21">
        <v>3.8923449999999998E-2</v>
      </c>
      <c r="D7273" s="21">
        <v>0.3</v>
      </c>
      <c r="E7273" s="21">
        <v>20.718856602490899</v>
      </c>
      <c r="F7273" s="21">
        <v>5.9829159999999999E-2</v>
      </c>
      <c r="G7273" s="21">
        <v>4.90762935032193E-2</v>
      </c>
      <c r="H7273" s="21">
        <v>31.297093315709098</v>
      </c>
      <c r="I7273" s="21">
        <v>60.240432194433801</v>
      </c>
    </row>
    <row r="7274" spans="1:9" x14ac:dyDescent="0.2">
      <c r="A7274" s="20">
        <v>7273</v>
      </c>
      <c r="B7274" s="21">
        <v>5.3574430622412898E-2</v>
      </c>
      <c r="C7274" s="21">
        <v>3.1382029999999998E-2</v>
      </c>
      <c r="D7274" s="21">
        <v>0.31093451869103</v>
      </c>
      <c r="E7274" s="21">
        <v>19.4821547908541</v>
      </c>
      <c r="F7274" s="21">
        <v>5.8884069999999997E-2</v>
      </c>
      <c r="G7274" s="21">
        <v>4.9513082167260997E-2</v>
      </c>
      <c r="H7274" s="21">
        <v>35.885088447287998</v>
      </c>
      <c r="I7274" s="21">
        <v>57.926953890839002</v>
      </c>
    </row>
    <row r="7275" spans="1:9" x14ac:dyDescent="0.2">
      <c r="A7275" s="20">
        <v>7274</v>
      </c>
      <c r="B7275" s="21">
        <v>3.66128987638593E-2</v>
      </c>
      <c r="C7275" s="21">
        <v>4.6718599999999999E-2</v>
      </c>
      <c r="D7275" s="21">
        <v>0.32392666347386501</v>
      </c>
      <c r="E7275" s="21">
        <v>18.368324247971401</v>
      </c>
      <c r="F7275" s="21">
        <v>6.2345708690220498E-2</v>
      </c>
      <c r="G7275" s="21">
        <v>4.2562752171819998E-2</v>
      </c>
      <c r="H7275" s="21">
        <v>34.649897923410698</v>
      </c>
      <c r="I7275" s="21">
        <v>58.922630434990303</v>
      </c>
    </row>
    <row r="7276" spans="1:9" x14ac:dyDescent="0.2">
      <c r="A7276" s="20">
        <v>7275</v>
      </c>
      <c r="B7276" s="21">
        <v>6.1546442793382998E-2</v>
      </c>
      <c r="C7276" s="21">
        <v>5.1849050000000001E-2</v>
      </c>
      <c r="D7276" s="21">
        <v>0.34499181000000001</v>
      </c>
      <c r="E7276" s="21">
        <v>20.022422029003199</v>
      </c>
      <c r="F7276" s="21">
        <v>5.8983899999999999E-2</v>
      </c>
      <c r="G7276" s="21">
        <v>5.2532458354497297E-2</v>
      </c>
      <c r="H7276" s="21">
        <v>29.582505397546502</v>
      </c>
      <c r="I7276" s="21">
        <v>73.242356436318303</v>
      </c>
    </row>
    <row r="7277" spans="1:9" x14ac:dyDescent="0.2">
      <c r="A7277" s="20">
        <v>7276</v>
      </c>
      <c r="B7277" s="21">
        <v>2.9441255118766801E-2</v>
      </c>
      <c r="C7277" s="21">
        <v>4.9219385975240497E-2</v>
      </c>
      <c r="D7277" s="21">
        <v>0.32457000459034402</v>
      </c>
      <c r="E7277" s="21">
        <v>19.805337305344999</v>
      </c>
      <c r="F7277" s="21">
        <v>5.8929491606333997E-2</v>
      </c>
      <c r="G7277" s="21">
        <v>4.5274409061880398E-2</v>
      </c>
      <c r="H7277" s="21">
        <v>33.652300316979499</v>
      </c>
      <c r="I7277" s="21">
        <v>64.916337846260404</v>
      </c>
    </row>
    <row r="7278" spans="1:9" x14ac:dyDescent="0.2">
      <c r="A7278" s="20">
        <v>7277</v>
      </c>
      <c r="B7278" s="21">
        <v>2.4179433175511199E-2</v>
      </c>
      <c r="C7278" s="21">
        <v>5.6129918383335899E-2</v>
      </c>
      <c r="D7278" s="21">
        <v>0.32720101632363302</v>
      </c>
      <c r="E7278" s="21">
        <v>17.9676919153756</v>
      </c>
      <c r="F7278" s="21">
        <v>5.5735630000000001E-2</v>
      </c>
      <c r="G7278" s="21">
        <v>4.4792169999999999E-2</v>
      </c>
      <c r="H7278" s="21">
        <v>33.693451433374399</v>
      </c>
      <c r="I7278" s="21">
        <v>61.6017765403776</v>
      </c>
    </row>
    <row r="7279" spans="1:9" x14ac:dyDescent="0.2">
      <c r="A7279" s="20">
        <v>7278</v>
      </c>
      <c r="B7279" s="21">
        <v>3.8991545392058E-2</v>
      </c>
      <c r="C7279" s="21">
        <v>4.6598106894283599E-2</v>
      </c>
      <c r="D7279" s="21">
        <v>0.36327857242634398</v>
      </c>
      <c r="E7279" s="21">
        <v>19.882183422639802</v>
      </c>
      <c r="F7279" s="21">
        <v>6.3529080000000002E-2</v>
      </c>
      <c r="G7279" s="21">
        <v>4.7757559999999998E-2</v>
      </c>
      <c r="H7279" s="21">
        <v>30.8806833427901</v>
      </c>
      <c r="I7279" s="21">
        <v>72.181266951099801</v>
      </c>
    </row>
    <row r="7280" spans="1:9" x14ac:dyDescent="0.2">
      <c r="A7280" s="20">
        <v>7279</v>
      </c>
      <c r="B7280" s="21">
        <v>3.8761110000000001E-2</v>
      </c>
      <c r="C7280" s="21">
        <v>4.2731570000000003E-2</v>
      </c>
      <c r="D7280" s="21">
        <v>0.36874769688340098</v>
      </c>
      <c r="E7280" s="21">
        <v>16.9887431460558</v>
      </c>
      <c r="F7280" s="21">
        <v>6.078857E-2</v>
      </c>
      <c r="G7280" s="21">
        <v>3.6830568081621599E-2</v>
      </c>
      <c r="H7280" s="21">
        <v>31.639657098405198</v>
      </c>
      <c r="I7280" s="21">
        <v>62.844967859003098</v>
      </c>
    </row>
    <row r="7281" spans="1:9" x14ac:dyDescent="0.2">
      <c r="A7281" s="20">
        <v>7280</v>
      </c>
      <c r="B7281" s="21">
        <v>5.1549530000000003E-2</v>
      </c>
      <c r="C7281" s="21">
        <v>4.1956760000000003E-2</v>
      </c>
      <c r="D7281" s="21">
        <v>0.36398965999999999</v>
      </c>
      <c r="E7281" s="21">
        <v>18.144827838395798</v>
      </c>
      <c r="F7281" s="21">
        <v>5.8601918406686798E-2</v>
      </c>
      <c r="G7281" s="21">
        <v>4.3861900000000002E-2</v>
      </c>
      <c r="H7281" s="21">
        <v>30.281634826030601</v>
      </c>
      <c r="I7281" s="21">
        <v>67.376217256781999</v>
      </c>
    </row>
    <row r="7282" spans="1:9" x14ac:dyDescent="0.2">
      <c r="A7282" s="20">
        <v>7281</v>
      </c>
      <c r="B7282" s="21">
        <v>2.8375560000000001E-2</v>
      </c>
      <c r="C7282" s="21">
        <v>4.162122E-2</v>
      </c>
      <c r="D7282" s="21">
        <v>0.312280022183407</v>
      </c>
      <c r="E7282" s="21">
        <v>17.208584357817799</v>
      </c>
      <c r="F7282" s="21">
        <v>5.580653E-2</v>
      </c>
      <c r="G7282" s="21">
        <v>4.6817850000000001E-2</v>
      </c>
      <c r="H7282" s="21">
        <v>36.367098599999998</v>
      </c>
      <c r="I7282" s="21">
        <v>52.849016626143197</v>
      </c>
    </row>
    <row r="7283" spans="1:9" x14ac:dyDescent="0.2">
      <c r="A7283" s="20">
        <v>7282</v>
      </c>
      <c r="B7283" s="21">
        <v>6.0521409999999998E-2</v>
      </c>
      <c r="C7283" s="21">
        <v>3.5666419999999997E-2</v>
      </c>
      <c r="D7283" s="21">
        <v>0.36386002654002297</v>
      </c>
      <c r="E7283" s="21">
        <v>16.616280431187899</v>
      </c>
      <c r="F7283" s="21">
        <v>7.2684360000000003E-2</v>
      </c>
      <c r="G7283" s="21">
        <v>4.2084259999999998E-2</v>
      </c>
      <c r="H7283" s="21">
        <v>34.832756199999999</v>
      </c>
      <c r="I7283" s="21">
        <v>56.564899549857003</v>
      </c>
    </row>
    <row r="7284" spans="1:9" x14ac:dyDescent="0.2">
      <c r="A7284" s="20">
        <v>7283</v>
      </c>
      <c r="B7284" s="21">
        <v>6.9503750000000003E-2</v>
      </c>
      <c r="C7284" s="21">
        <v>4.73775861895138E-2</v>
      </c>
      <c r="D7284" s="21">
        <v>0.33542197870412699</v>
      </c>
      <c r="E7284" s="21">
        <v>20.2821184386836</v>
      </c>
      <c r="F7284" s="21">
        <v>0.05</v>
      </c>
      <c r="G7284" s="21">
        <v>4.4808069999999998E-2</v>
      </c>
      <c r="H7284" s="21">
        <v>31.017988842748601</v>
      </c>
      <c r="I7284" s="21">
        <v>74.703143900000001</v>
      </c>
    </row>
    <row r="7285" spans="1:9" x14ac:dyDescent="0.2">
      <c r="A7285" s="20">
        <v>7284</v>
      </c>
      <c r="B7285" s="21">
        <v>3.94128395954748E-2</v>
      </c>
      <c r="C7285" s="21">
        <v>4.045257E-2</v>
      </c>
      <c r="D7285" s="21">
        <v>0.38425106028262301</v>
      </c>
      <c r="E7285" s="21">
        <v>17.7759470580922</v>
      </c>
      <c r="F7285" s="21">
        <v>5.7208429999999998E-2</v>
      </c>
      <c r="G7285" s="21">
        <v>5.3364759999999997E-2</v>
      </c>
      <c r="H7285" s="21">
        <v>34.724742792792298</v>
      </c>
      <c r="I7285" s="21">
        <v>69.036854899999994</v>
      </c>
    </row>
    <row r="7286" spans="1:9" x14ac:dyDescent="0.2">
      <c r="A7286" s="20">
        <v>7285</v>
      </c>
      <c r="B7286" s="21">
        <v>5.8745659999999998E-2</v>
      </c>
      <c r="C7286" s="21">
        <v>3.359347E-2</v>
      </c>
      <c r="D7286" s="21">
        <v>0.35020553999999998</v>
      </c>
      <c r="E7286" s="21">
        <v>19.0272465982531</v>
      </c>
      <c r="F7286" s="21">
        <v>5.8588300000000003E-2</v>
      </c>
      <c r="G7286" s="21">
        <v>4.09992E-2</v>
      </c>
      <c r="H7286" s="21">
        <v>30.709699055491502</v>
      </c>
      <c r="I7286" s="21">
        <v>66.013807999999997</v>
      </c>
    </row>
    <row r="7287" spans="1:9" x14ac:dyDescent="0.2">
      <c r="A7287" s="20">
        <v>7286</v>
      </c>
      <c r="B7287" s="21">
        <v>2.415254E-2</v>
      </c>
      <c r="C7287" s="21">
        <v>3.7144490000000002E-2</v>
      </c>
      <c r="D7287" s="21">
        <v>0.36932788800667399</v>
      </c>
      <c r="E7287" s="21">
        <v>17.8066123395643</v>
      </c>
      <c r="F7287" s="21">
        <v>6.5602720000000003E-2</v>
      </c>
      <c r="G7287" s="21">
        <v>4.9008121007686603E-2</v>
      </c>
      <c r="H7287" s="21">
        <v>33.501853670149004</v>
      </c>
      <c r="I7287" s="21">
        <v>61.646945104591801</v>
      </c>
    </row>
    <row r="7288" spans="1:9" x14ac:dyDescent="0.2">
      <c r="A7288" s="20">
        <v>7287</v>
      </c>
      <c r="B7288" s="21">
        <v>5.6128320000000002E-2</v>
      </c>
      <c r="C7288" s="21">
        <v>4.5131659999999997E-2</v>
      </c>
      <c r="D7288" s="21">
        <v>0.35612294094138103</v>
      </c>
      <c r="E7288" s="21">
        <v>18.4272471607566</v>
      </c>
      <c r="F7288" s="21">
        <v>5.9427239999999999E-2</v>
      </c>
      <c r="G7288" s="21">
        <v>4.187395E-2</v>
      </c>
      <c r="H7288" s="21">
        <v>32.111911686406003</v>
      </c>
      <c r="I7288" s="21">
        <v>67.743239450313695</v>
      </c>
    </row>
    <row r="7289" spans="1:9" x14ac:dyDescent="0.2">
      <c r="A7289" s="20">
        <v>7288</v>
      </c>
      <c r="B7289" s="21">
        <v>5.5709149999999999E-2</v>
      </c>
      <c r="C7289" s="21">
        <v>3.5666549999999998E-2</v>
      </c>
      <c r="D7289" s="21">
        <v>0.35365673409388498</v>
      </c>
      <c r="E7289" s="21">
        <v>17.7034940804988</v>
      </c>
      <c r="F7289" s="21">
        <v>6.1909770000000003E-2</v>
      </c>
      <c r="G7289" s="21">
        <v>4.540665E-2</v>
      </c>
      <c r="H7289" s="21">
        <v>31.422937172741101</v>
      </c>
      <c r="I7289" s="21">
        <v>61.285272331140497</v>
      </c>
    </row>
    <row r="7290" spans="1:9" x14ac:dyDescent="0.2">
      <c r="A7290" s="20">
        <v>7289</v>
      </c>
      <c r="B7290" s="21">
        <v>5.2951560000000002E-2</v>
      </c>
      <c r="C7290" s="21">
        <v>4.6572759999999998E-2</v>
      </c>
      <c r="D7290" s="21">
        <v>0.337638166948251</v>
      </c>
      <c r="E7290" s="21">
        <v>19.3160378475351</v>
      </c>
      <c r="F7290" s="21">
        <v>5.8794039999999999E-2</v>
      </c>
      <c r="G7290" s="21">
        <v>4.7674510000000003E-2</v>
      </c>
      <c r="H7290" s="21">
        <v>29.561697470315099</v>
      </c>
      <c r="I7290" s="21">
        <v>67.116298499999999</v>
      </c>
    </row>
    <row r="7291" spans="1:9" x14ac:dyDescent="0.2">
      <c r="A7291" s="20">
        <v>7290</v>
      </c>
      <c r="B7291" s="21">
        <v>3.9766549999999998E-2</v>
      </c>
      <c r="C7291" s="21">
        <v>3.6032340000000003E-2</v>
      </c>
      <c r="D7291" s="21">
        <v>0.36914917919434398</v>
      </c>
      <c r="E7291" s="21">
        <v>19.554796474841101</v>
      </c>
      <c r="F7291" s="21">
        <v>7.0218249999999996E-2</v>
      </c>
      <c r="G7291" s="21">
        <v>4.9122999011210998E-2</v>
      </c>
      <c r="H7291" s="21">
        <v>30.437724100000001</v>
      </c>
      <c r="I7291" s="21">
        <v>67.063073445720804</v>
      </c>
    </row>
    <row r="7292" spans="1:9" x14ac:dyDescent="0.2">
      <c r="A7292" s="20">
        <v>7291</v>
      </c>
      <c r="B7292" s="21">
        <v>0.01</v>
      </c>
      <c r="C7292" s="21">
        <v>4.6733129999999998E-2</v>
      </c>
      <c r="D7292" s="21">
        <v>0.36361990074439199</v>
      </c>
      <c r="E7292" s="21">
        <v>18.0068700746898</v>
      </c>
      <c r="F7292" s="21">
        <v>6.2976749999999998E-2</v>
      </c>
      <c r="G7292" s="21">
        <v>4.6869969999999997E-2</v>
      </c>
      <c r="H7292" s="21">
        <v>32.818273439592197</v>
      </c>
      <c r="I7292" s="21">
        <v>63.650042758783798</v>
      </c>
    </row>
    <row r="7293" spans="1:9" x14ac:dyDescent="0.2">
      <c r="A7293" s="20">
        <v>7292</v>
      </c>
      <c r="B7293" s="21">
        <v>3.0374089999999999E-2</v>
      </c>
      <c r="C7293" s="21">
        <v>4.1726053346202198E-2</v>
      </c>
      <c r="D7293" s="21">
        <v>0.33837861185168799</v>
      </c>
      <c r="E7293" s="21">
        <v>20.017367989907999</v>
      </c>
      <c r="F7293" s="21">
        <v>5.7748290000000001E-2</v>
      </c>
      <c r="G7293" s="21">
        <v>4.8722630000000003E-2</v>
      </c>
      <c r="H7293" s="21">
        <v>31.739511900275701</v>
      </c>
      <c r="I7293" s="21">
        <v>67.091793409522396</v>
      </c>
    </row>
    <row r="7294" spans="1:9" x14ac:dyDescent="0.2">
      <c r="A7294" s="20">
        <v>7293</v>
      </c>
      <c r="B7294" s="21">
        <v>3.0611259734730899E-2</v>
      </c>
      <c r="C7294" s="21">
        <v>4.9385209999999999E-2</v>
      </c>
      <c r="D7294" s="21">
        <v>0.33619285551515898</v>
      </c>
      <c r="E7294" s="21">
        <v>17.7315522021112</v>
      </c>
      <c r="F7294" s="21">
        <v>6.4518640000000002E-2</v>
      </c>
      <c r="G7294" s="21">
        <v>4.4115059999999998E-2</v>
      </c>
      <c r="H7294" s="21">
        <v>30.934725705836101</v>
      </c>
      <c r="I7294" s="21">
        <v>58.9029830151703</v>
      </c>
    </row>
    <row r="7295" spans="1:9" x14ac:dyDescent="0.2">
      <c r="A7295" s="20">
        <v>7294</v>
      </c>
      <c r="B7295" s="21">
        <v>2.532618E-2</v>
      </c>
      <c r="C7295" s="21">
        <v>3.6605470145982401E-2</v>
      </c>
      <c r="D7295" s="21">
        <v>0.330751032020415</v>
      </c>
      <c r="E7295" s="21">
        <v>19.421027903248099</v>
      </c>
      <c r="F7295" s="21">
        <v>5.97629470092138E-2</v>
      </c>
      <c r="G7295" s="21">
        <v>4.2846380000000003E-2</v>
      </c>
      <c r="H7295" s="21">
        <v>34.510383506992603</v>
      </c>
      <c r="I7295" s="21">
        <v>61.350978623416701</v>
      </c>
    </row>
    <row r="7296" spans="1:9" x14ac:dyDescent="0.2">
      <c r="A7296" s="20">
        <v>7295</v>
      </c>
      <c r="B7296" s="21">
        <v>4.183365E-2</v>
      </c>
      <c r="C7296" s="21">
        <v>2.7151036764524301E-2</v>
      </c>
      <c r="D7296" s="21">
        <v>0.36135103854569001</v>
      </c>
      <c r="E7296" s="21">
        <v>18.869790023857899</v>
      </c>
      <c r="F7296" s="21">
        <v>7.0133310000000004E-2</v>
      </c>
      <c r="G7296" s="21">
        <v>5.0172478375569797E-2</v>
      </c>
      <c r="H7296" s="21">
        <v>31.858719873776799</v>
      </c>
      <c r="I7296" s="21">
        <v>60.979097486599102</v>
      </c>
    </row>
    <row r="7297" spans="1:9" x14ac:dyDescent="0.2">
      <c r="A7297" s="20">
        <v>7296</v>
      </c>
      <c r="B7297" s="21">
        <v>3.3715549999999997E-2</v>
      </c>
      <c r="C7297" s="21">
        <v>4.1832979999999999E-2</v>
      </c>
      <c r="D7297" s="21">
        <v>0.34972689764581999</v>
      </c>
      <c r="E7297" s="21">
        <v>18.097112477791502</v>
      </c>
      <c r="F7297" s="21">
        <v>6.7757369999999997E-2</v>
      </c>
      <c r="G7297" s="21">
        <v>3.5799419999999998E-2</v>
      </c>
      <c r="H7297" s="21">
        <v>31.6030316747154</v>
      </c>
      <c r="I7297" s="21">
        <v>60.399828100811902</v>
      </c>
    </row>
    <row r="7298" spans="1:9" x14ac:dyDescent="0.2">
      <c r="A7298" s="20">
        <v>7297</v>
      </c>
      <c r="B7298" s="21">
        <v>2.7630819853524599E-2</v>
      </c>
      <c r="C7298" s="21">
        <v>5.7903139999999999E-2</v>
      </c>
      <c r="D7298" s="21">
        <v>0.35075325341203401</v>
      </c>
      <c r="E7298" s="21">
        <v>20.2363966516352</v>
      </c>
      <c r="F7298" s="21">
        <v>6.2471949999999998E-2</v>
      </c>
      <c r="G7298" s="21">
        <v>4.2982890000000003E-2</v>
      </c>
      <c r="H7298" s="21">
        <v>30.523868308717599</v>
      </c>
      <c r="I7298" s="21">
        <v>73.552919030189301</v>
      </c>
    </row>
    <row r="7299" spans="1:9" x14ac:dyDescent="0.2">
      <c r="A7299" s="20">
        <v>7298</v>
      </c>
      <c r="B7299" s="21">
        <v>2.41179977762827E-2</v>
      </c>
      <c r="C7299" s="21">
        <v>3.3206609999999998E-2</v>
      </c>
      <c r="D7299" s="21">
        <v>0.33778999475649701</v>
      </c>
      <c r="E7299" s="21">
        <v>18.539233428850899</v>
      </c>
      <c r="F7299" s="21">
        <v>5.9816330000000001E-2</v>
      </c>
      <c r="G7299" s="21">
        <v>4.3757842977585303E-2</v>
      </c>
      <c r="H7299" s="21">
        <v>32.190396791291903</v>
      </c>
      <c r="I7299" s="21">
        <v>58.975239199999997</v>
      </c>
    </row>
    <row r="7300" spans="1:9" x14ac:dyDescent="0.2">
      <c r="A7300" s="20">
        <v>7299</v>
      </c>
      <c r="B7300" s="21">
        <v>2.9267310000000001E-2</v>
      </c>
      <c r="C7300" s="21">
        <v>3.8285612727185898E-2</v>
      </c>
      <c r="D7300" s="21">
        <v>0.37415593000000003</v>
      </c>
      <c r="E7300" s="21">
        <v>19.8846068340386</v>
      </c>
      <c r="F7300" s="21">
        <v>5.7825029999999999E-2</v>
      </c>
      <c r="G7300" s="21">
        <v>4.5894039999999997E-2</v>
      </c>
      <c r="H7300" s="21">
        <v>32.785979551009902</v>
      </c>
      <c r="I7300" s="21">
        <v>73.463500249875096</v>
      </c>
    </row>
    <row r="7301" spans="1:9" x14ac:dyDescent="0.2">
      <c r="A7301" s="20">
        <v>7300</v>
      </c>
      <c r="B7301" s="21">
        <v>5.6822488177748903E-2</v>
      </c>
      <c r="C7301" s="21">
        <v>4.093695E-2</v>
      </c>
      <c r="D7301" s="21">
        <v>0.31522185910002998</v>
      </c>
      <c r="E7301" s="21">
        <v>19.267483782220999</v>
      </c>
      <c r="F7301" s="21">
        <v>6.541044E-2</v>
      </c>
      <c r="G7301" s="21">
        <v>4.9508030000000001E-2</v>
      </c>
      <c r="H7301" s="21">
        <v>31.8945732366195</v>
      </c>
      <c r="I7301" s="21">
        <v>58.761741141157501</v>
      </c>
    </row>
    <row r="7302" spans="1:9" x14ac:dyDescent="0.2">
      <c r="A7302" s="20">
        <v>7301</v>
      </c>
      <c r="B7302" s="21">
        <v>3.0084624180587501E-2</v>
      </c>
      <c r="C7302" s="21">
        <v>3.0457624969192899E-2</v>
      </c>
      <c r="D7302" s="21">
        <v>0.36064275542047503</v>
      </c>
      <c r="E7302" s="21">
        <v>18.382276699999998</v>
      </c>
      <c r="F7302" s="21">
        <v>6.8259379999999995E-2</v>
      </c>
      <c r="G7302" s="21">
        <v>4.6031549999999997E-2</v>
      </c>
      <c r="H7302" s="21">
        <v>32.776958611855498</v>
      </c>
      <c r="I7302" s="21">
        <v>60.005032064612003</v>
      </c>
    </row>
    <row r="7303" spans="1:9" x14ac:dyDescent="0.2">
      <c r="A7303" s="20">
        <v>7302</v>
      </c>
      <c r="B7303" s="21">
        <v>3.227592E-2</v>
      </c>
      <c r="C7303" s="21">
        <v>4.7968440000000001E-2</v>
      </c>
      <c r="D7303" s="21">
        <v>0.36463849445100599</v>
      </c>
      <c r="E7303" s="21">
        <v>17.618172387397099</v>
      </c>
      <c r="F7303" s="21">
        <v>5.9541419999999998E-2</v>
      </c>
      <c r="G7303" s="21">
        <v>4.3912239999999998E-2</v>
      </c>
      <c r="H7303" s="21">
        <v>30.279697342266999</v>
      </c>
      <c r="I7303" s="21">
        <v>65.435537487317106</v>
      </c>
    </row>
    <row r="7304" spans="1:9" x14ac:dyDescent="0.2">
      <c r="A7304" s="20">
        <v>7303</v>
      </c>
      <c r="B7304" s="21">
        <v>3.3149539999999998E-2</v>
      </c>
      <c r="C7304" s="21">
        <v>3.9945120000000001E-2</v>
      </c>
      <c r="D7304" s="21">
        <v>0.33865147996028899</v>
      </c>
      <c r="E7304" s="21">
        <v>20.830311003630101</v>
      </c>
      <c r="F7304" s="21">
        <v>6.324602E-2</v>
      </c>
      <c r="G7304" s="21">
        <v>4.9178069999999997E-2</v>
      </c>
      <c r="H7304" s="21">
        <v>29.433124094707399</v>
      </c>
      <c r="I7304" s="21">
        <v>67.750753136098794</v>
      </c>
    </row>
    <row r="7305" spans="1:9" x14ac:dyDescent="0.2">
      <c r="A7305" s="20">
        <v>7304</v>
      </c>
      <c r="B7305" s="21">
        <v>4.5084899999999997E-2</v>
      </c>
      <c r="C7305" s="21">
        <v>4.9154404094947202E-2</v>
      </c>
      <c r="D7305" s="21">
        <v>0.31600290598024</v>
      </c>
      <c r="E7305" s="21">
        <v>16.091633805225801</v>
      </c>
      <c r="F7305" s="21">
        <v>6.3527219999999995E-2</v>
      </c>
      <c r="G7305" s="21">
        <v>4.6420629999999997E-2</v>
      </c>
      <c r="H7305" s="21">
        <v>31.0830010707603</v>
      </c>
      <c r="I7305" s="21">
        <v>50.590605665223997</v>
      </c>
    </row>
    <row r="7306" spans="1:9" x14ac:dyDescent="0.2">
      <c r="A7306" s="20">
        <v>7305</v>
      </c>
      <c r="B7306" s="21">
        <v>4.6843740000000002E-2</v>
      </c>
      <c r="C7306" s="21">
        <v>3.3153450000000001E-2</v>
      </c>
      <c r="D7306" s="21">
        <v>0.35265025749286999</v>
      </c>
      <c r="E7306" s="21">
        <v>20.2811675645235</v>
      </c>
      <c r="F7306" s="21">
        <v>6.5450179999999997E-2</v>
      </c>
      <c r="G7306" s="21">
        <v>4.5646939999999997E-2</v>
      </c>
      <c r="H7306" s="21">
        <v>32.451886013873299</v>
      </c>
      <c r="I7306" s="21">
        <v>67.448955696082095</v>
      </c>
    </row>
    <row r="7307" spans="1:9" x14ac:dyDescent="0.2">
      <c r="A7307" s="20">
        <v>7306</v>
      </c>
      <c r="B7307" s="21">
        <v>0.01</v>
      </c>
      <c r="C7307" s="21">
        <v>4.7230133967248698E-2</v>
      </c>
      <c r="D7307" s="21">
        <v>0.36892978981654101</v>
      </c>
      <c r="E7307" s="21">
        <v>18.2823398153946</v>
      </c>
      <c r="F7307" s="21">
        <v>5.7107359505839797E-2</v>
      </c>
      <c r="G7307" s="21">
        <v>5.3008265349787802E-2</v>
      </c>
      <c r="H7307" s="21">
        <v>33.665538168114402</v>
      </c>
      <c r="I7307" s="21">
        <v>67.583794900000001</v>
      </c>
    </row>
    <row r="7308" spans="1:9" x14ac:dyDescent="0.2">
      <c r="A7308" s="20">
        <v>7307</v>
      </c>
      <c r="B7308" s="21">
        <v>5.5324528207414098E-2</v>
      </c>
      <c r="C7308" s="21">
        <v>4.39489570313338E-2</v>
      </c>
      <c r="D7308" s="21">
        <v>0.38043953824951698</v>
      </c>
      <c r="E7308" s="21">
        <v>19.347595493273602</v>
      </c>
      <c r="F7308" s="21">
        <v>6.3219780000000003E-2</v>
      </c>
      <c r="G7308" s="21">
        <v>4.9845109999999998E-2</v>
      </c>
      <c r="H7308" s="21">
        <v>36.071270447633701</v>
      </c>
      <c r="I7308" s="21">
        <v>74.464960912564095</v>
      </c>
    </row>
    <row r="7309" spans="1:9" x14ac:dyDescent="0.2">
      <c r="A7309" s="20">
        <v>7308</v>
      </c>
      <c r="B7309" s="21">
        <v>6.1545519999999999E-2</v>
      </c>
      <c r="C7309" s="21">
        <v>2.9588280000000002E-2</v>
      </c>
      <c r="D7309" s="21">
        <v>0.35814218474044102</v>
      </c>
      <c r="E7309" s="21">
        <v>17.648917211095998</v>
      </c>
      <c r="F7309" s="21">
        <v>7.2219500000000006E-2</v>
      </c>
      <c r="G7309" s="21">
        <v>5.8272160000000003E-2</v>
      </c>
      <c r="H7309" s="21">
        <v>32.889601267437598</v>
      </c>
      <c r="I7309" s="21">
        <v>57.391273506968297</v>
      </c>
    </row>
    <row r="7310" spans="1:9" x14ac:dyDescent="0.2">
      <c r="A7310" s="20">
        <v>7309</v>
      </c>
      <c r="B7310" s="21">
        <v>2.42472E-2</v>
      </c>
      <c r="C7310" s="21">
        <v>3.514639E-2</v>
      </c>
      <c r="D7310" s="21">
        <v>0.33272540916585902</v>
      </c>
      <c r="E7310" s="21">
        <v>17.840493655538602</v>
      </c>
      <c r="F7310" s="21">
        <v>6.1479649999999997E-2</v>
      </c>
      <c r="G7310" s="21">
        <v>3.5231930000000002E-2</v>
      </c>
      <c r="H7310" s="21">
        <v>27.5406463767657</v>
      </c>
      <c r="I7310" s="21">
        <v>55.967618530509696</v>
      </c>
    </row>
    <row r="7311" spans="1:9" x14ac:dyDescent="0.2">
      <c r="A7311" s="20">
        <v>7310</v>
      </c>
      <c r="B7311" s="21">
        <v>2.5415529999999999E-2</v>
      </c>
      <c r="C7311" s="21">
        <v>4.731925E-2</v>
      </c>
      <c r="D7311" s="21">
        <v>0.35886610913878397</v>
      </c>
      <c r="E7311" s="21">
        <v>17.001441943531098</v>
      </c>
      <c r="F7311" s="21">
        <v>6.3268190000000002E-2</v>
      </c>
      <c r="G7311" s="21">
        <v>5.1472690000000001E-2</v>
      </c>
      <c r="H7311" s="21">
        <v>33.943810875064202</v>
      </c>
      <c r="I7311" s="21">
        <v>60.108215188335002</v>
      </c>
    </row>
    <row r="7312" spans="1:9" x14ac:dyDescent="0.2">
      <c r="A7312" s="20">
        <v>7311</v>
      </c>
      <c r="B7312" s="21">
        <v>3.3246199999999997E-2</v>
      </c>
      <c r="C7312" s="21">
        <v>4.3779353682664501E-2</v>
      </c>
      <c r="D7312" s="21">
        <v>0.35501060630450798</v>
      </c>
      <c r="E7312" s="21">
        <v>20.8693105571367</v>
      </c>
      <c r="F7312" s="21">
        <v>6.2893959999999999E-2</v>
      </c>
      <c r="G7312" s="21">
        <v>5.2427269999999998E-2</v>
      </c>
      <c r="H7312" s="21">
        <v>32.432709565325702</v>
      </c>
      <c r="I7312" s="21">
        <v>72.653557211440301</v>
      </c>
    </row>
    <row r="7313" spans="1:9" x14ac:dyDescent="0.2">
      <c r="A7313" s="20">
        <v>7312</v>
      </c>
      <c r="B7313" s="21">
        <v>2.8659939999999998E-2</v>
      </c>
      <c r="C7313" s="21">
        <v>4.2699302347949698E-2</v>
      </c>
      <c r="D7313" s="21">
        <v>0.35143711804280198</v>
      </c>
      <c r="E7313" s="21">
        <v>15.953561764255101</v>
      </c>
      <c r="F7313" s="21">
        <v>6.3767610000000002E-2</v>
      </c>
      <c r="G7313" s="21">
        <v>4.1590017941850299E-2</v>
      </c>
      <c r="H7313" s="21">
        <v>30.215372658718401</v>
      </c>
      <c r="I7313" s="21">
        <v>54.321006099999998</v>
      </c>
    </row>
    <row r="7314" spans="1:9" x14ac:dyDescent="0.2">
      <c r="A7314" s="20">
        <v>7313</v>
      </c>
      <c r="B7314" s="21">
        <v>4.3358899999999999E-2</v>
      </c>
      <c r="C7314" s="21">
        <v>3.4550820000000003E-2</v>
      </c>
      <c r="D7314" s="21">
        <v>0.32730727999999998</v>
      </c>
      <c r="E7314" s="21">
        <v>17.850163532387999</v>
      </c>
      <c r="F7314" s="21">
        <v>5.5212770000000001E-2</v>
      </c>
      <c r="G7314" s="21">
        <v>4.4419309999999997E-2</v>
      </c>
      <c r="H7314" s="21">
        <v>33.247737258101097</v>
      </c>
      <c r="I7314" s="21">
        <v>57.455493684784003</v>
      </c>
    </row>
    <row r="7315" spans="1:9" x14ac:dyDescent="0.2">
      <c r="A7315" s="20">
        <v>7314</v>
      </c>
      <c r="B7315" s="21">
        <v>1.0802120704617E-2</v>
      </c>
      <c r="C7315" s="21">
        <v>3.5398979999999997E-2</v>
      </c>
      <c r="D7315" s="21">
        <v>0.35696932361807499</v>
      </c>
      <c r="E7315" s="21">
        <v>17.651173058552398</v>
      </c>
      <c r="F7315" s="21">
        <v>7.1238280000000001E-2</v>
      </c>
      <c r="G7315" s="21">
        <v>4.5432199999999999E-2</v>
      </c>
      <c r="H7315" s="21">
        <v>32.4437203457382</v>
      </c>
      <c r="I7315" s="21">
        <v>56.101483825431302</v>
      </c>
    </row>
    <row r="7316" spans="1:9" x14ac:dyDescent="0.2">
      <c r="A7316" s="20">
        <v>7315</v>
      </c>
      <c r="B7316" s="21">
        <v>2.3231085879448901E-2</v>
      </c>
      <c r="C7316" s="21">
        <v>3.6140739999999998E-2</v>
      </c>
      <c r="D7316" s="21">
        <v>0.354398075089841</v>
      </c>
      <c r="E7316" s="21">
        <v>19.712240232827899</v>
      </c>
      <c r="F7316" s="21">
        <v>6.1499900000000003E-2</v>
      </c>
      <c r="G7316" s="21">
        <v>4.2756000000000002E-2</v>
      </c>
      <c r="H7316" s="21">
        <v>30.633854216747</v>
      </c>
      <c r="I7316" s="21">
        <v>66.426427252120405</v>
      </c>
    </row>
    <row r="7317" spans="1:9" x14ac:dyDescent="0.2">
      <c r="A7317" s="20">
        <v>7316</v>
      </c>
      <c r="B7317" s="21">
        <v>6.3087959999999998E-2</v>
      </c>
      <c r="C7317" s="21">
        <v>4.7046749999999998E-2</v>
      </c>
      <c r="D7317" s="21">
        <v>0.39355328448402299</v>
      </c>
      <c r="E7317" s="21">
        <v>18.2642947266379</v>
      </c>
      <c r="F7317" s="21">
        <v>6.3723130000000003E-2</v>
      </c>
      <c r="G7317" s="21">
        <v>4.3296910000000001E-2</v>
      </c>
      <c r="H7317" s="21">
        <v>31.843030030663499</v>
      </c>
      <c r="I7317" s="21">
        <v>74.440795289747797</v>
      </c>
    </row>
    <row r="7318" spans="1:9" x14ac:dyDescent="0.2">
      <c r="A7318" s="20">
        <v>7317</v>
      </c>
      <c r="B7318" s="21">
        <v>2.6076700489779701E-2</v>
      </c>
      <c r="C7318" s="21">
        <v>4.2263931190421503E-2</v>
      </c>
      <c r="D7318" s="21">
        <v>0.34675006630528699</v>
      </c>
      <c r="E7318" s="21">
        <v>16.884459363578799</v>
      </c>
      <c r="F7318" s="21">
        <v>6.1440429999999997E-2</v>
      </c>
      <c r="G7318" s="21">
        <v>0.06</v>
      </c>
      <c r="H7318" s="21">
        <v>29.809092858165101</v>
      </c>
      <c r="I7318" s="21">
        <v>56.5301562</v>
      </c>
    </row>
    <row r="7319" spans="1:9" x14ac:dyDescent="0.2">
      <c r="A7319" s="20">
        <v>7318</v>
      </c>
      <c r="B7319" s="21">
        <v>5.8651420000000003E-2</v>
      </c>
      <c r="C7319" s="21">
        <v>3.4722780000000002E-2</v>
      </c>
      <c r="D7319" s="21">
        <v>0.37890741293782298</v>
      </c>
      <c r="E7319" s="21">
        <v>18.292218648343201</v>
      </c>
      <c r="F7319" s="21">
        <v>6.5716730000000001E-2</v>
      </c>
      <c r="G7319" s="21">
        <v>4.5010649999999999E-2</v>
      </c>
      <c r="H7319" s="21">
        <v>31.201976740828201</v>
      </c>
      <c r="I7319" s="21">
        <v>67.059282425566295</v>
      </c>
    </row>
    <row r="7320" spans="1:9" x14ac:dyDescent="0.2">
      <c r="A7320" s="20">
        <v>7319</v>
      </c>
      <c r="B7320" s="21">
        <v>4.533007E-2</v>
      </c>
      <c r="C7320" s="21">
        <v>3.7561570000000002E-2</v>
      </c>
      <c r="D7320" s="21">
        <v>0.37282612162454398</v>
      </c>
      <c r="E7320" s="21">
        <v>17.226285198548499</v>
      </c>
      <c r="F7320" s="21">
        <v>5.8490769999999997E-2</v>
      </c>
      <c r="G7320" s="21">
        <v>4.7949423325648603E-2</v>
      </c>
      <c r="H7320" s="21">
        <v>28.988702925247001</v>
      </c>
      <c r="I7320" s="21">
        <v>64.033891770401596</v>
      </c>
    </row>
    <row r="7321" spans="1:9" x14ac:dyDescent="0.2">
      <c r="A7321" s="20">
        <v>7320</v>
      </c>
      <c r="B7321" s="21">
        <v>1.28609842811761E-2</v>
      </c>
      <c r="C7321" s="21">
        <v>4.6606849999999998E-2</v>
      </c>
      <c r="D7321" s="21">
        <v>0.34599884112824297</v>
      </c>
      <c r="E7321" s="21">
        <v>15.5994794582659</v>
      </c>
      <c r="F7321" s="21">
        <v>5.4464159999999998E-2</v>
      </c>
      <c r="G7321" s="21">
        <v>4.6872895154392399E-2</v>
      </c>
      <c r="H7321" s="21">
        <v>32.451274488280703</v>
      </c>
      <c r="I7321" s="21">
        <v>54.481827814016803</v>
      </c>
    </row>
    <row r="7322" spans="1:9" x14ac:dyDescent="0.2">
      <c r="A7322" s="20">
        <v>7321</v>
      </c>
      <c r="B7322" s="21">
        <v>4.9529940000000001E-2</v>
      </c>
      <c r="C7322" s="21">
        <v>4.606234E-2</v>
      </c>
      <c r="D7322" s="21">
        <v>0.36974391088895803</v>
      </c>
      <c r="E7322" s="21">
        <v>18.428902269375602</v>
      </c>
      <c r="F7322" s="21">
        <v>6.0412489999999999E-2</v>
      </c>
      <c r="G7322" s="21">
        <v>4.5467283778826799E-2</v>
      </c>
      <c r="H7322" s="21">
        <v>32.340867921358097</v>
      </c>
      <c r="I7322" s="21">
        <v>69.904140167835294</v>
      </c>
    </row>
    <row r="7323" spans="1:9" x14ac:dyDescent="0.2">
      <c r="A7323" s="20">
        <v>7322</v>
      </c>
      <c r="B7323" s="21">
        <v>3.8234990467107197E-2</v>
      </c>
      <c r="C7323" s="21">
        <v>4.3844843448673398E-2</v>
      </c>
      <c r="D7323" s="21">
        <v>0.32933227145197003</v>
      </c>
      <c r="E7323" s="21">
        <v>17.751101987188299</v>
      </c>
      <c r="F7323" s="21">
        <v>6.3396510000000003E-2</v>
      </c>
      <c r="G7323" s="21">
        <v>3.9379959999999999E-2</v>
      </c>
      <c r="H7323" s="21">
        <v>33.868255469092801</v>
      </c>
      <c r="I7323" s="21">
        <v>57.180525578024799</v>
      </c>
    </row>
    <row r="7324" spans="1:9" x14ac:dyDescent="0.2">
      <c r="A7324" s="20">
        <v>7323</v>
      </c>
      <c r="B7324" s="21">
        <v>3.3167990000000001E-2</v>
      </c>
      <c r="C7324" s="21">
        <v>3.1650150000000002E-2</v>
      </c>
      <c r="D7324" s="21">
        <v>0.34115651540261499</v>
      </c>
      <c r="E7324" s="21">
        <v>17.239791343637801</v>
      </c>
      <c r="F7324" s="21">
        <v>5.9266900426914002E-2</v>
      </c>
      <c r="G7324" s="21">
        <v>4.9823619999999999E-2</v>
      </c>
      <c r="H7324" s="21">
        <v>33.606483673906197</v>
      </c>
      <c r="I7324" s="21">
        <v>55.512404906043002</v>
      </c>
    </row>
    <row r="7325" spans="1:9" x14ac:dyDescent="0.2">
      <c r="A7325" s="20">
        <v>7324</v>
      </c>
      <c r="B7325" s="21">
        <v>4.3674360000000002E-2</v>
      </c>
      <c r="C7325" s="21">
        <v>4.216723E-2</v>
      </c>
      <c r="D7325" s="21">
        <v>0.33428442231330602</v>
      </c>
      <c r="E7325" s="21">
        <v>16.901841003918999</v>
      </c>
      <c r="F7325" s="21">
        <v>5.7642949999999998E-2</v>
      </c>
      <c r="G7325" s="21">
        <v>4.4763287145760201E-2</v>
      </c>
      <c r="H7325" s="21">
        <v>30.2809407660774</v>
      </c>
      <c r="I7325" s="21">
        <v>56.816440877218703</v>
      </c>
    </row>
    <row r="7326" spans="1:9" x14ac:dyDescent="0.2">
      <c r="A7326" s="20">
        <v>7325</v>
      </c>
      <c r="B7326" s="21">
        <v>4.7119500000000002E-2</v>
      </c>
      <c r="C7326" s="21">
        <v>4.7161590000000003E-2</v>
      </c>
      <c r="D7326" s="21">
        <v>0.34184933326536099</v>
      </c>
      <c r="E7326" s="21">
        <v>18.088915610667598</v>
      </c>
      <c r="F7326" s="21">
        <v>6.2742249999999999E-2</v>
      </c>
      <c r="G7326" s="21">
        <v>3.7215757996821502E-2</v>
      </c>
      <c r="H7326" s="21">
        <v>32.373246602424601</v>
      </c>
      <c r="I7326" s="21">
        <v>62.479992699102603</v>
      </c>
    </row>
    <row r="7327" spans="1:9" x14ac:dyDescent="0.2">
      <c r="A7327" s="20">
        <v>7326</v>
      </c>
      <c r="B7327" s="21">
        <v>5.061388E-2</v>
      </c>
      <c r="C7327" s="21">
        <v>4.0215670000000002E-2</v>
      </c>
      <c r="D7327" s="21">
        <v>0.30491425499180902</v>
      </c>
      <c r="E7327" s="21">
        <v>20.0893412437809</v>
      </c>
      <c r="F7327" s="21">
        <v>5.6362170000000003E-2</v>
      </c>
      <c r="G7327" s="21">
        <v>4.5808116708694099E-2</v>
      </c>
      <c r="H7327" s="21">
        <v>32.442184085610698</v>
      </c>
      <c r="I7327" s="21">
        <v>61.330119920995202</v>
      </c>
    </row>
    <row r="7328" spans="1:9" x14ac:dyDescent="0.2">
      <c r="A7328" s="20">
        <v>7327</v>
      </c>
      <c r="B7328" s="21">
        <v>5.7673790000000003E-2</v>
      </c>
      <c r="C7328" s="21">
        <v>3.0494279999999999E-2</v>
      </c>
      <c r="D7328" s="21">
        <v>0.38098758618917</v>
      </c>
      <c r="E7328" s="21">
        <v>19.3976203261686</v>
      </c>
      <c r="F7328" s="21">
        <v>6.5896789999999997E-2</v>
      </c>
      <c r="G7328" s="21">
        <v>4.6539530000000003E-2</v>
      </c>
      <c r="H7328" s="21">
        <v>30.000652444148301</v>
      </c>
      <c r="I7328" s="21">
        <v>70.201576099999997</v>
      </c>
    </row>
    <row r="7329" spans="1:9" x14ac:dyDescent="0.2">
      <c r="A7329" s="20">
        <v>7328</v>
      </c>
      <c r="B7329" s="21">
        <v>4.6122038691675298E-2</v>
      </c>
      <c r="C7329" s="21">
        <v>4.850637E-2</v>
      </c>
      <c r="D7329" s="21">
        <v>0.33890987106154202</v>
      </c>
      <c r="E7329" s="21">
        <v>15.311815505924899</v>
      </c>
      <c r="F7329" s="21">
        <v>5.9438462913801997E-2</v>
      </c>
      <c r="G7329" s="21">
        <v>5.0801520000000003E-2</v>
      </c>
      <c r="H7329" s="21">
        <v>33.414261014993997</v>
      </c>
      <c r="I7329" s="21">
        <v>53.002346323555301</v>
      </c>
    </row>
    <row r="7330" spans="1:9" x14ac:dyDescent="0.2">
      <c r="A7330" s="20">
        <v>7329</v>
      </c>
      <c r="B7330" s="21">
        <v>1.9365488668204499E-2</v>
      </c>
      <c r="C7330" s="21">
        <v>4.0776609999999998E-2</v>
      </c>
      <c r="D7330" s="21">
        <v>0.36073900038914197</v>
      </c>
      <c r="E7330" s="21">
        <v>19.256317105814901</v>
      </c>
      <c r="F7330" s="21">
        <v>6.3487139999999997E-2</v>
      </c>
      <c r="G7330" s="21">
        <v>3.8259599999999998E-2</v>
      </c>
      <c r="H7330" s="21">
        <v>30.967363576507601</v>
      </c>
      <c r="I7330" s="21">
        <v>66.610268569745401</v>
      </c>
    </row>
    <row r="7331" spans="1:9" x14ac:dyDescent="0.2">
      <c r="A7331" s="20">
        <v>7330</v>
      </c>
      <c r="B7331" s="21">
        <v>3.2895319999999999E-2</v>
      </c>
      <c r="C7331" s="21">
        <v>3.9536491561453203E-2</v>
      </c>
      <c r="D7331" s="21">
        <v>0.34990653694399498</v>
      </c>
      <c r="E7331" s="21">
        <v>16.235784636906001</v>
      </c>
      <c r="F7331" s="21">
        <v>5.5194269999999997E-2</v>
      </c>
      <c r="G7331" s="21">
        <v>4.4419964609076101E-2</v>
      </c>
      <c r="H7331" s="21">
        <v>30.3074351621798</v>
      </c>
      <c r="I7331" s="21">
        <v>56.846816464763798</v>
      </c>
    </row>
    <row r="7332" spans="1:9" x14ac:dyDescent="0.2">
      <c r="A7332" s="20">
        <v>7331</v>
      </c>
      <c r="B7332" s="21">
        <v>0.08</v>
      </c>
      <c r="C7332" s="21">
        <v>4.7383454084496401E-2</v>
      </c>
      <c r="D7332" s="21">
        <v>0.33956745164195401</v>
      </c>
      <c r="E7332" s="21">
        <v>18.442478176460099</v>
      </c>
      <c r="F7332" s="21">
        <v>6.776712E-2</v>
      </c>
      <c r="G7332" s="21">
        <v>4.1595619124185398E-2</v>
      </c>
      <c r="H7332" s="21">
        <v>31.2636938803942</v>
      </c>
      <c r="I7332" s="21">
        <v>63.799637293539</v>
      </c>
    </row>
    <row r="7333" spans="1:9" x14ac:dyDescent="0.2">
      <c r="A7333" s="20">
        <v>7332</v>
      </c>
      <c r="B7333" s="21">
        <v>5.0867365905725902E-2</v>
      </c>
      <c r="C7333" s="21">
        <v>3.5259869999999999E-2</v>
      </c>
      <c r="D7333" s="21">
        <v>0.31945710385576997</v>
      </c>
      <c r="E7333" s="21">
        <v>19.518326992244301</v>
      </c>
      <c r="F7333" s="21">
        <v>6.3344339999999999E-2</v>
      </c>
      <c r="G7333" s="21">
        <v>4.0836890000000001E-2</v>
      </c>
      <c r="H7333" s="21">
        <v>28.2287169175979</v>
      </c>
      <c r="I7333" s="21">
        <v>59.567902531412898</v>
      </c>
    </row>
    <row r="7334" spans="1:9" x14ac:dyDescent="0.2">
      <c r="A7334" s="20">
        <v>7333</v>
      </c>
      <c r="B7334" s="21">
        <v>7.5539309999999998E-2</v>
      </c>
      <c r="C7334" s="21">
        <v>4.2099650000000002E-2</v>
      </c>
      <c r="D7334" s="21">
        <v>0.32671887515320702</v>
      </c>
      <c r="E7334" s="21">
        <v>18.087476918005301</v>
      </c>
      <c r="F7334" s="21">
        <v>6.406821E-2</v>
      </c>
      <c r="G7334" s="21">
        <v>4.6125020000000003E-2</v>
      </c>
      <c r="H7334" s="21">
        <v>28.059311359396599</v>
      </c>
      <c r="I7334" s="21">
        <v>59.243726423166599</v>
      </c>
    </row>
    <row r="7335" spans="1:9" x14ac:dyDescent="0.2">
      <c r="A7335" s="20">
        <v>7334</v>
      </c>
      <c r="B7335" s="21">
        <v>6.0931510000000001E-2</v>
      </c>
      <c r="C7335" s="21">
        <v>4.0935319999999997E-2</v>
      </c>
      <c r="D7335" s="21">
        <v>0.34028657596243</v>
      </c>
      <c r="E7335" s="21">
        <v>17.812579827928101</v>
      </c>
      <c r="F7335" s="21">
        <v>5.4546850000000001E-2</v>
      </c>
      <c r="G7335" s="21">
        <v>4.2774220000000002E-2</v>
      </c>
      <c r="H7335" s="21">
        <v>32.765533998319803</v>
      </c>
      <c r="I7335" s="21">
        <v>62.945073967898502</v>
      </c>
    </row>
    <row r="7336" spans="1:9" x14ac:dyDescent="0.2">
      <c r="A7336" s="20">
        <v>7335</v>
      </c>
      <c r="B7336" s="21">
        <v>4.3627029999999997E-2</v>
      </c>
      <c r="C7336" s="21">
        <v>3.8780450000000001E-2</v>
      </c>
      <c r="D7336" s="21">
        <v>0.335507174304847</v>
      </c>
      <c r="E7336" s="21">
        <v>20.698173000000001</v>
      </c>
      <c r="F7336" s="21">
        <v>5.7252039999999997E-2</v>
      </c>
      <c r="G7336" s="21">
        <v>4.75189875387537E-2</v>
      </c>
      <c r="H7336" s="21">
        <v>30.274659000341799</v>
      </c>
      <c r="I7336" s="21">
        <v>69.0317802</v>
      </c>
    </row>
    <row r="7337" spans="1:9" x14ac:dyDescent="0.2">
      <c r="A7337" s="20">
        <v>7336</v>
      </c>
      <c r="B7337" s="21">
        <v>4.4521110000000003E-2</v>
      </c>
      <c r="C7337" s="21">
        <v>4.0673559999999997E-2</v>
      </c>
      <c r="D7337" s="21">
        <v>0.32552430265599702</v>
      </c>
      <c r="E7337" s="21">
        <v>15.7839572032227</v>
      </c>
      <c r="F7337" s="21">
        <v>6.1995410000000001E-2</v>
      </c>
      <c r="G7337" s="21">
        <v>4.0535500000000002E-2</v>
      </c>
      <c r="H7337" s="21">
        <v>29.1541734525617</v>
      </c>
      <c r="I7337" s="21">
        <v>50.177763227300701</v>
      </c>
    </row>
    <row r="7338" spans="1:9" x14ac:dyDescent="0.2">
      <c r="A7338" s="20">
        <v>7337</v>
      </c>
      <c r="B7338" s="21">
        <v>3.9451299401847301E-2</v>
      </c>
      <c r="C7338" s="21">
        <v>4.6974792034663697E-2</v>
      </c>
      <c r="D7338" s="21">
        <v>0.33125814520371499</v>
      </c>
      <c r="E7338" s="21">
        <v>16.491800555211199</v>
      </c>
      <c r="F7338" s="21">
        <v>5.5586280000000002E-2</v>
      </c>
      <c r="G7338" s="21">
        <v>4.4290910000000003E-2</v>
      </c>
      <c r="H7338" s="21">
        <v>28.3478552809372</v>
      </c>
      <c r="I7338" s="21">
        <v>56.276475714998902</v>
      </c>
    </row>
    <row r="7339" spans="1:9" x14ac:dyDescent="0.2">
      <c r="A7339" s="20">
        <v>7338</v>
      </c>
      <c r="B7339" s="21">
        <v>1.39329307623025E-2</v>
      </c>
      <c r="C7339" s="21">
        <v>4.6222770000000003E-2</v>
      </c>
      <c r="D7339" s="21">
        <v>0.35422316151671301</v>
      </c>
      <c r="E7339" s="21">
        <v>20.094532116266102</v>
      </c>
      <c r="F7339" s="21">
        <v>5.7865189999999997E-2</v>
      </c>
      <c r="G7339" s="21">
        <v>4.6433219999999997E-2</v>
      </c>
      <c r="H7339" s="21">
        <v>29.058243301396299</v>
      </c>
      <c r="I7339" s="21">
        <v>70.950169424414696</v>
      </c>
    </row>
    <row r="7340" spans="1:9" x14ac:dyDescent="0.2">
      <c r="A7340" s="20">
        <v>7339</v>
      </c>
      <c r="B7340" s="21">
        <v>4.0270708787023303E-2</v>
      </c>
      <c r="C7340" s="21">
        <v>2.5605139044009701E-2</v>
      </c>
      <c r="D7340" s="21">
        <v>0.36253776151557299</v>
      </c>
      <c r="E7340" s="21">
        <v>20.2152451830387</v>
      </c>
      <c r="F7340" s="21">
        <v>6.477513E-2</v>
      </c>
      <c r="G7340" s="21">
        <v>4.7092059999999998E-2</v>
      </c>
      <c r="H7340" s="21">
        <v>30.0621268798313</v>
      </c>
      <c r="I7340" s="21">
        <v>66.969743772438804</v>
      </c>
    </row>
    <row r="7341" spans="1:9" x14ac:dyDescent="0.2">
      <c r="A7341" s="20">
        <v>7340</v>
      </c>
      <c r="B7341" s="21">
        <v>5.8160120000000003E-2</v>
      </c>
      <c r="C7341" s="21">
        <v>3.4474480000000002E-2</v>
      </c>
      <c r="D7341" s="21">
        <v>0.32167054670390599</v>
      </c>
      <c r="E7341" s="21">
        <v>17.797744927213099</v>
      </c>
      <c r="F7341" s="21">
        <v>5.7970701651559098E-2</v>
      </c>
      <c r="G7341" s="21">
        <v>4.5937766639360798E-2</v>
      </c>
      <c r="H7341" s="21">
        <v>27.614103889882699</v>
      </c>
      <c r="I7341" s="21">
        <v>56.225519437759701</v>
      </c>
    </row>
    <row r="7342" spans="1:9" x14ac:dyDescent="0.2">
      <c r="A7342" s="20">
        <v>7341</v>
      </c>
      <c r="B7342" s="21">
        <v>3.1005400077681902E-2</v>
      </c>
      <c r="C7342" s="21">
        <v>3.7519829974304003E-2</v>
      </c>
      <c r="D7342" s="21">
        <v>0.32739812712556299</v>
      </c>
      <c r="E7342" s="21">
        <v>18.411896813884301</v>
      </c>
      <c r="F7342" s="21">
        <v>6.2868939999999998E-2</v>
      </c>
      <c r="G7342" s="21">
        <v>4.4789139999999998E-2</v>
      </c>
      <c r="H7342" s="21">
        <v>32.914717099999997</v>
      </c>
      <c r="I7342" s="21">
        <v>57.059036430425202</v>
      </c>
    </row>
    <row r="7343" spans="1:9" x14ac:dyDescent="0.2">
      <c r="A7343" s="20">
        <v>7342</v>
      </c>
      <c r="B7343" s="21">
        <v>4.6179289999999998E-2</v>
      </c>
      <c r="C7343" s="21">
        <v>4.5509523039177102E-2</v>
      </c>
      <c r="D7343" s="21">
        <v>0.34930046921743901</v>
      </c>
      <c r="E7343" s="21">
        <v>16.858040587371999</v>
      </c>
      <c r="F7343" s="21">
        <v>5.6864709739694798E-2</v>
      </c>
      <c r="G7343" s="21">
        <v>4.211053E-2</v>
      </c>
      <c r="H7343" s="21">
        <v>32.4299323865025</v>
      </c>
      <c r="I7343" s="21">
        <v>60.815480885266602</v>
      </c>
    </row>
    <row r="7344" spans="1:9" x14ac:dyDescent="0.2">
      <c r="A7344" s="20">
        <v>7343</v>
      </c>
      <c r="B7344" s="21">
        <v>5.2773870000000001E-2</v>
      </c>
      <c r="C7344" s="21">
        <v>4.7189191812197898E-2</v>
      </c>
      <c r="D7344" s="21">
        <v>0.34173083309102198</v>
      </c>
      <c r="E7344" s="21">
        <v>20.1999512035725</v>
      </c>
      <c r="F7344" s="21">
        <v>6.4004229999999995E-2</v>
      </c>
      <c r="G7344" s="21">
        <v>5.2940550000000003E-2</v>
      </c>
      <c r="H7344" s="21">
        <v>30.006952255822</v>
      </c>
      <c r="I7344" s="21">
        <v>69.359432349886404</v>
      </c>
    </row>
    <row r="7345" spans="1:9" x14ac:dyDescent="0.2">
      <c r="A7345" s="20">
        <v>7344</v>
      </c>
      <c r="B7345" s="21">
        <v>2.6354789999999999E-2</v>
      </c>
      <c r="C7345" s="21">
        <v>4.1799740000000002E-2</v>
      </c>
      <c r="D7345" s="21">
        <v>0.33767505415332899</v>
      </c>
      <c r="E7345" s="21">
        <v>18.144326707738401</v>
      </c>
      <c r="F7345" s="21">
        <v>5.5395590000000001E-2</v>
      </c>
      <c r="G7345" s="21">
        <v>4.6070609999999998E-2</v>
      </c>
      <c r="H7345" s="21">
        <v>34.212038751022703</v>
      </c>
      <c r="I7345" s="21">
        <v>61.1743637223733</v>
      </c>
    </row>
    <row r="7346" spans="1:9" x14ac:dyDescent="0.2">
      <c r="A7346" s="20">
        <v>7345</v>
      </c>
      <c r="B7346" s="21">
        <v>3.3230457034845E-2</v>
      </c>
      <c r="C7346" s="21">
        <v>3.9567989999999997E-2</v>
      </c>
      <c r="D7346" s="21">
        <v>0.36344797498183101</v>
      </c>
      <c r="E7346" s="21">
        <v>18.506358715985201</v>
      </c>
      <c r="F7346" s="21">
        <v>6.3969429999999994E-2</v>
      </c>
      <c r="G7346" s="21">
        <v>3.9327404269996098E-2</v>
      </c>
      <c r="H7346" s="21">
        <v>30.174550220424699</v>
      </c>
      <c r="I7346" s="21">
        <v>64.953162178134093</v>
      </c>
    </row>
    <row r="7347" spans="1:9" x14ac:dyDescent="0.2">
      <c r="A7347" s="20">
        <v>7346</v>
      </c>
      <c r="B7347" s="21">
        <v>2.4731327642842599E-2</v>
      </c>
      <c r="C7347" s="21">
        <v>3.5865709243962401E-2</v>
      </c>
      <c r="D7347" s="21">
        <v>0.348696263490827</v>
      </c>
      <c r="E7347" s="21">
        <v>16.574566800589601</v>
      </c>
      <c r="F7347" s="21">
        <v>7.1817439999999996E-2</v>
      </c>
      <c r="G7347" s="21">
        <v>3.51794E-2</v>
      </c>
      <c r="H7347" s="21">
        <v>31.5238940499043</v>
      </c>
      <c r="I7347" s="21">
        <v>52.180735080641099</v>
      </c>
    </row>
    <row r="7348" spans="1:9" x14ac:dyDescent="0.2">
      <c r="A7348" s="20">
        <v>7347</v>
      </c>
      <c r="B7348" s="21">
        <v>2.7667515899658799E-2</v>
      </c>
      <c r="C7348" s="21">
        <v>2.6243677661210399E-2</v>
      </c>
      <c r="D7348" s="21">
        <v>0.31253692</v>
      </c>
      <c r="E7348" s="21">
        <v>18.715952240854701</v>
      </c>
      <c r="F7348" s="21">
        <v>5.8325099999999998E-2</v>
      </c>
      <c r="G7348" s="21">
        <v>5.09844881681824E-2</v>
      </c>
      <c r="H7348" s="21">
        <v>34.262844999999999</v>
      </c>
      <c r="I7348" s="21">
        <v>53.332169211559403</v>
      </c>
    </row>
    <row r="7349" spans="1:9" x14ac:dyDescent="0.2">
      <c r="A7349" s="20">
        <v>7348</v>
      </c>
      <c r="B7349" s="21">
        <v>2.068592E-2</v>
      </c>
      <c r="C7349" s="21">
        <v>4.0508194749387098E-2</v>
      </c>
      <c r="D7349" s="21">
        <v>0.32901016466689098</v>
      </c>
      <c r="E7349" s="21">
        <v>19.081627757400799</v>
      </c>
      <c r="F7349" s="21">
        <v>5.7693580000000001E-2</v>
      </c>
      <c r="G7349" s="21">
        <v>3.8556640000000003E-2</v>
      </c>
      <c r="H7349" s="21">
        <v>30.906729070583498</v>
      </c>
      <c r="I7349" s="21">
        <v>61.314239767730001</v>
      </c>
    </row>
    <row r="7350" spans="1:9" x14ac:dyDescent="0.2">
      <c r="A7350" s="20">
        <v>7349</v>
      </c>
      <c r="B7350" s="21">
        <v>2.6493269999999999E-2</v>
      </c>
      <c r="C7350" s="21">
        <v>3.9000010000000002E-2</v>
      </c>
      <c r="D7350" s="21">
        <v>0.31177832989847198</v>
      </c>
      <c r="E7350" s="21">
        <v>17.4877860144267</v>
      </c>
      <c r="F7350" s="21">
        <v>6.6696259999999993E-2</v>
      </c>
      <c r="G7350" s="21">
        <v>4.5929449999999997E-2</v>
      </c>
      <c r="H7350" s="21">
        <v>33.199787100000002</v>
      </c>
      <c r="I7350" s="21">
        <v>50.177194695853302</v>
      </c>
    </row>
    <row r="7351" spans="1:9" x14ac:dyDescent="0.2">
      <c r="A7351" s="20">
        <v>7350</v>
      </c>
      <c r="B7351" s="21">
        <v>6.1291835211967502E-2</v>
      </c>
      <c r="C7351" s="21">
        <v>3.3038829999999998E-2</v>
      </c>
      <c r="D7351" s="21">
        <v>0.34141629336870999</v>
      </c>
      <c r="E7351" s="21">
        <v>20.294750179023399</v>
      </c>
      <c r="F7351" s="21">
        <v>6.132394E-2</v>
      </c>
      <c r="G7351" s="21">
        <v>3.9028449999999999E-2</v>
      </c>
      <c r="H7351" s="21">
        <v>32.992997951946997</v>
      </c>
      <c r="I7351" s="21">
        <v>67.539386798086397</v>
      </c>
    </row>
    <row r="7352" spans="1:9" x14ac:dyDescent="0.2">
      <c r="A7352" s="20">
        <v>7351</v>
      </c>
      <c r="B7352" s="21">
        <v>2.6267844563645601E-2</v>
      </c>
      <c r="C7352" s="21">
        <v>4.0428400000000003E-2</v>
      </c>
      <c r="D7352" s="21">
        <v>0.318437666484926</v>
      </c>
      <c r="E7352" s="21">
        <v>17.0692998755801</v>
      </c>
      <c r="F7352" s="21">
        <v>5.5151699999999998E-2</v>
      </c>
      <c r="G7352" s="21">
        <v>4.5717220000000003E-2</v>
      </c>
      <c r="H7352" s="21">
        <v>30.6256974078625</v>
      </c>
      <c r="I7352" s="21">
        <v>53.532124730439399</v>
      </c>
    </row>
    <row r="7353" spans="1:9" x14ac:dyDescent="0.2">
      <c r="A7353" s="20">
        <v>7352</v>
      </c>
      <c r="B7353" s="21">
        <v>4.1896889999999999E-2</v>
      </c>
      <c r="C7353" s="21">
        <v>4.3952331323817602E-2</v>
      </c>
      <c r="D7353" s="21">
        <v>0.30977787189752398</v>
      </c>
      <c r="E7353" s="21">
        <v>20.304911680882601</v>
      </c>
      <c r="F7353" s="21">
        <v>6.2696589999999996E-2</v>
      </c>
      <c r="G7353" s="21">
        <v>4.6560551613963198E-2</v>
      </c>
      <c r="H7353" s="21">
        <v>31.043098394502699</v>
      </c>
      <c r="I7353" s="21">
        <v>61.517242343654701</v>
      </c>
    </row>
    <row r="7354" spans="1:9" x14ac:dyDescent="0.2">
      <c r="A7354" s="20">
        <v>7353</v>
      </c>
      <c r="B7354" s="21">
        <v>3.2456970000000002E-2</v>
      </c>
      <c r="C7354" s="21">
        <v>4.6682721419193697E-2</v>
      </c>
      <c r="D7354" s="21">
        <v>0.303895082278832</v>
      </c>
      <c r="E7354" s="21">
        <v>19.117923899130201</v>
      </c>
      <c r="F7354" s="21">
        <v>6.2082757956429403E-2</v>
      </c>
      <c r="G7354" s="21">
        <v>4.9003254877235003E-2</v>
      </c>
      <c r="H7354" s="21">
        <v>28.867668672991201</v>
      </c>
      <c r="I7354" s="21">
        <v>56.7209247658976</v>
      </c>
    </row>
    <row r="7355" spans="1:9" x14ac:dyDescent="0.2">
      <c r="A7355" s="20">
        <v>7354</v>
      </c>
      <c r="B7355" s="21">
        <v>5.7682989055554003E-2</v>
      </c>
      <c r="C7355" s="21">
        <v>2.927985E-2</v>
      </c>
      <c r="D7355" s="21">
        <v>0.38468804580088301</v>
      </c>
      <c r="E7355" s="21">
        <v>19.823724066041201</v>
      </c>
      <c r="F7355" s="21">
        <v>5.7836930000000002E-2</v>
      </c>
      <c r="G7355" s="21">
        <v>4.454251E-2</v>
      </c>
      <c r="H7355" s="21">
        <v>26.006244613616499</v>
      </c>
      <c r="I7355" s="21">
        <v>75.014284155640595</v>
      </c>
    </row>
    <row r="7356" spans="1:9" x14ac:dyDescent="0.2">
      <c r="A7356" s="20">
        <v>7355</v>
      </c>
      <c r="B7356" s="21">
        <v>5.966743E-2</v>
      </c>
      <c r="C7356" s="21">
        <v>3.6979807757996301E-2</v>
      </c>
      <c r="D7356" s="21">
        <v>0.31769266963513998</v>
      </c>
      <c r="E7356" s="21">
        <v>19.097321063474801</v>
      </c>
      <c r="F7356" s="21">
        <v>5.7644229999999998E-2</v>
      </c>
      <c r="G7356" s="21">
        <v>4.456185E-2</v>
      </c>
      <c r="H7356" s="21">
        <v>30.051467634874101</v>
      </c>
      <c r="I7356" s="21">
        <v>60.4299879</v>
      </c>
    </row>
    <row r="7357" spans="1:9" x14ac:dyDescent="0.2">
      <c r="A7357" s="20">
        <v>7356</v>
      </c>
      <c r="B7357" s="21">
        <v>5.2961050000000003E-2</v>
      </c>
      <c r="C7357" s="21">
        <v>3.2524539999999998E-2</v>
      </c>
      <c r="D7357" s="21">
        <v>0.33868684999999998</v>
      </c>
      <c r="E7357" s="21">
        <v>17.999481472099401</v>
      </c>
      <c r="F7357" s="21">
        <v>6.5343209999999999E-2</v>
      </c>
      <c r="G7357" s="21">
        <v>3.9661874754765999E-2</v>
      </c>
      <c r="H7357" s="21">
        <v>32.074713299999999</v>
      </c>
      <c r="I7357" s="21">
        <v>57.453297616823598</v>
      </c>
    </row>
    <row r="7358" spans="1:9" x14ac:dyDescent="0.2">
      <c r="A7358" s="20">
        <v>7357</v>
      </c>
      <c r="B7358" s="21">
        <v>4.4592020000000003E-2</v>
      </c>
      <c r="C7358" s="21">
        <v>4.4024050000000002E-2</v>
      </c>
      <c r="D7358" s="21">
        <v>0.346189581670999</v>
      </c>
      <c r="E7358" s="21">
        <v>17.638757860017101</v>
      </c>
      <c r="F7358" s="21">
        <v>5.605951E-2</v>
      </c>
      <c r="G7358" s="21">
        <v>4.3726010000000003E-2</v>
      </c>
      <c r="H7358" s="21">
        <v>29.158045809879599</v>
      </c>
      <c r="I7358" s="21">
        <v>62.682818739327203</v>
      </c>
    </row>
    <row r="7359" spans="1:9" x14ac:dyDescent="0.2">
      <c r="A7359" s="20">
        <v>7358</v>
      </c>
      <c r="B7359" s="21">
        <v>3.6534110000000002E-2</v>
      </c>
      <c r="C7359" s="21">
        <v>3.5459890000000001E-2</v>
      </c>
      <c r="D7359" s="21">
        <v>0.34738088</v>
      </c>
      <c r="E7359" s="21">
        <v>19.271272412673301</v>
      </c>
      <c r="F7359" s="21">
        <v>5.4146640000000003E-2</v>
      </c>
      <c r="G7359" s="21">
        <v>4.519078E-2</v>
      </c>
      <c r="H7359" s="21">
        <v>32.8275549907708</v>
      </c>
      <c r="I7359" s="21">
        <v>66.573324067719298</v>
      </c>
    </row>
    <row r="7360" spans="1:9" x14ac:dyDescent="0.2">
      <c r="A7360" s="20">
        <v>7359</v>
      </c>
      <c r="B7360" s="21">
        <v>2.21218794371312E-2</v>
      </c>
      <c r="C7360" s="21">
        <v>3.5131251969244201E-2</v>
      </c>
      <c r="D7360" s="21">
        <v>0.35741784329994403</v>
      </c>
      <c r="E7360" s="21">
        <v>17.502287220739301</v>
      </c>
      <c r="F7360" s="21">
        <v>5.7124940575098399E-2</v>
      </c>
      <c r="G7360" s="21">
        <v>4.520615E-2</v>
      </c>
      <c r="H7360" s="21">
        <v>30.708642681882701</v>
      </c>
      <c r="I7360" s="21">
        <v>60.4082286640337</v>
      </c>
    </row>
    <row r="7361" spans="1:9" x14ac:dyDescent="0.2">
      <c r="A7361" s="20">
        <v>7360</v>
      </c>
      <c r="B7361" s="21">
        <v>6.9152930000000001E-2</v>
      </c>
      <c r="C7361" s="21">
        <v>4.4477431253840502E-2</v>
      </c>
      <c r="D7361" s="21">
        <v>0.343979842658096</v>
      </c>
      <c r="E7361" s="21">
        <v>16.139735021521101</v>
      </c>
      <c r="F7361" s="21">
        <v>6.5327659999999996E-2</v>
      </c>
      <c r="G7361" s="21">
        <v>4.4159507897723799E-2</v>
      </c>
      <c r="H7361" s="21">
        <v>33.5842110688275</v>
      </c>
      <c r="I7361" s="21">
        <v>55.824614340704201</v>
      </c>
    </row>
    <row r="7362" spans="1:9" x14ac:dyDescent="0.2">
      <c r="A7362" s="20">
        <v>7361</v>
      </c>
      <c r="B7362" s="21">
        <v>2.8604899999999999E-2</v>
      </c>
      <c r="C7362" s="21">
        <v>4.8485029999999998E-2</v>
      </c>
      <c r="D7362" s="21">
        <v>0.33592800416576901</v>
      </c>
      <c r="E7362" s="21">
        <v>17.277529926802199</v>
      </c>
      <c r="F7362" s="21">
        <v>5.969261E-2</v>
      </c>
      <c r="G7362" s="21">
        <v>3.9627880934236102E-2</v>
      </c>
      <c r="H7362" s="21">
        <v>29.4519628815587</v>
      </c>
      <c r="I7362" s="21">
        <v>58.517332896940097</v>
      </c>
    </row>
    <row r="7363" spans="1:9" x14ac:dyDescent="0.2">
      <c r="A7363" s="20">
        <v>7362</v>
      </c>
      <c r="B7363" s="21">
        <v>4.9954699999999998E-2</v>
      </c>
      <c r="C7363" s="21">
        <v>3.678087E-2</v>
      </c>
      <c r="D7363" s="21">
        <v>0.34939486123518099</v>
      </c>
      <c r="E7363" s="21">
        <v>19.382091254185699</v>
      </c>
      <c r="F7363" s="21">
        <v>5.8178374701830002E-2</v>
      </c>
      <c r="G7363" s="21">
        <v>3.8521477759094001E-2</v>
      </c>
      <c r="H7363" s="21">
        <v>31.484010876919001</v>
      </c>
      <c r="I7363" s="21">
        <v>67.519282308412798</v>
      </c>
    </row>
    <row r="7364" spans="1:9" x14ac:dyDescent="0.2">
      <c r="A7364" s="20">
        <v>7363</v>
      </c>
      <c r="B7364" s="21">
        <v>5.5893480000000002E-2</v>
      </c>
      <c r="C7364" s="21">
        <v>3.9139439999999998E-2</v>
      </c>
      <c r="D7364" s="21">
        <v>0.34918861537051998</v>
      </c>
      <c r="E7364" s="21">
        <v>19.593797024699899</v>
      </c>
      <c r="F7364" s="21">
        <v>6.0657623329368901E-2</v>
      </c>
      <c r="G7364" s="21">
        <v>5.2537750000000001E-2</v>
      </c>
      <c r="H7364" s="21">
        <v>29.184673738937999</v>
      </c>
      <c r="I7364" s="21">
        <v>68.075338400000007</v>
      </c>
    </row>
    <row r="7365" spans="1:9" x14ac:dyDescent="0.2">
      <c r="A7365" s="20">
        <v>7364</v>
      </c>
      <c r="B7365" s="21">
        <v>3.1670789999999997E-2</v>
      </c>
      <c r="C7365" s="21">
        <v>3.8657375199445697E-2</v>
      </c>
      <c r="D7365" s="21">
        <v>0.34601417457891098</v>
      </c>
      <c r="E7365" s="21">
        <v>17.410136333292201</v>
      </c>
      <c r="F7365" s="21">
        <v>6.343741E-2</v>
      </c>
      <c r="G7365" s="21">
        <v>4.79426818069114E-2</v>
      </c>
      <c r="H7365" s="21">
        <v>27.782165793861498</v>
      </c>
      <c r="I7365" s="21">
        <v>57.443469303508898</v>
      </c>
    </row>
    <row r="7366" spans="1:9" x14ac:dyDescent="0.2">
      <c r="A7366" s="20">
        <v>7365</v>
      </c>
      <c r="B7366" s="21">
        <v>5.5570189999999998E-2</v>
      </c>
      <c r="C7366" s="21">
        <v>3.57387161784124E-2</v>
      </c>
      <c r="D7366" s="21">
        <v>0.357817818606323</v>
      </c>
      <c r="E7366" s="21">
        <v>17.624192180002499</v>
      </c>
      <c r="F7366" s="21">
        <v>6.8673590000000007E-2</v>
      </c>
      <c r="G7366" s="21">
        <v>5.6793950000000003E-2</v>
      </c>
      <c r="H7366" s="21">
        <v>31.074636734675899</v>
      </c>
      <c r="I7366" s="21">
        <v>59.451926726627804</v>
      </c>
    </row>
    <row r="7367" spans="1:9" x14ac:dyDescent="0.2">
      <c r="A7367" s="20">
        <v>7366</v>
      </c>
      <c r="B7367" s="21">
        <v>5.1463200000000001E-2</v>
      </c>
      <c r="C7367" s="21">
        <v>4.766505E-2</v>
      </c>
      <c r="D7367" s="21">
        <v>0.33248525673019602</v>
      </c>
      <c r="E7367" s="21">
        <v>18.447744208511899</v>
      </c>
      <c r="F7367" s="21">
        <v>6.2754649999999995E-2</v>
      </c>
      <c r="G7367" s="21">
        <v>4.7006524518628197E-2</v>
      </c>
      <c r="H7367" s="21">
        <v>29.2009384882559</v>
      </c>
      <c r="I7367" s="21">
        <v>61.851478746989102</v>
      </c>
    </row>
    <row r="7368" spans="1:9" x14ac:dyDescent="0.2">
      <c r="A7368" s="20">
        <v>7367</v>
      </c>
      <c r="B7368" s="21">
        <v>6.5919459999999999E-2</v>
      </c>
      <c r="C7368" s="21">
        <v>4.0349558812758798E-2</v>
      </c>
      <c r="D7368" s="21">
        <v>0.340984065109803</v>
      </c>
      <c r="E7368" s="21">
        <v>17.345492363111202</v>
      </c>
      <c r="F7368" s="21">
        <v>7.0800089999999996E-2</v>
      </c>
      <c r="G7368" s="21">
        <v>4.832968E-2</v>
      </c>
      <c r="H7368" s="21">
        <v>31.481283519827699</v>
      </c>
      <c r="I7368" s="21">
        <v>56.6407013984754</v>
      </c>
    </row>
    <row r="7369" spans="1:9" x14ac:dyDescent="0.2">
      <c r="A7369" s="20">
        <v>7368</v>
      </c>
      <c r="B7369" s="21">
        <v>3.2959799999999997E-2</v>
      </c>
      <c r="C7369" s="21">
        <v>4.28073E-2</v>
      </c>
      <c r="D7369" s="21">
        <v>0.31848361723747198</v>
      </c>
      <c r="E7369" s="21">
        <v>18.679286405024602</v>
      </c>
      <c r="F7369" s="21">
        <v>6.4656939999999996E-2</v>
      </c>
      <c r="G7369" s="21">
        <v>4.0472620000000001E-2</v>
      </c>
      <c r="H7369" s="21">
        <v>32.4404185270932</v>
      </c>
      <c r="I7369" s="21">
        <v>57.017247052326397</v>
      </c>
    </row>
    <row r="7370" spans="1:9" x14ac:dyDescent="0.2">
      <c r="A7370" s="20">
        <v>7369</v>
      </c>
      <c r="B7370" s="21">
        <v>2.0712039740804201E-2</v>
      </c>
      <c r="C7370" s="21">
        <v>4.2187251881309701E-2</v>
      </c>
      <c r="D7370" s="21">
        <v>0.34010133029661999</v>
      </c>
      <c r="E7370" s="21">
        <v>17.4337038908225</v>
      </c>
      <c r="F7370" s="21">
        <v>5.9511921216981199E-2</v>
      </c>
      <c r="G7370" s="21">
        <v>5.2343229999999998E-2</v>
      </c>
      <c r="H7370" s="21">
        <v>28.6903285640085</v>
      </c>
      <c r="I7370" s="21">
        <v>57.571900854630897</v>
      </c>
    </row>
    <row r="7371" spans="1:9" x14ac:dyDescent="0.2">
      <c r="A7371" s="20">
        <v>7370</v>
      </c>
      <c r="B7371" s="21">
        <v>3.2417649999999999E-2</v>
      </c>
      <c r="C7371" s="21">
        <v>3.7559679999999998E-2</v>
      </c>
      <c r="D7371" s="21">
        <v>0.332237023899072</v>
      </c>
      <c r="E7371" s="21">
        <v>16.5932295785836</v>
      </c>
      <c r="F7371" s="21">
        <v>6.5455260000000001E-2</v>
      </c>
      <c r="G7371" s="21">
        <v>3.5765940000000003E-2</v>
      </c>
      <c r="H7371" s="21">
        <v>33.260240020666899</v>
      </c>
      <c r="I7371" s="21">
        <v>51.799287643733102</v>
      </c>
    </row>
    <row r="7372" spans="1:9" x14ac:dyDescent="0.2">
      <c r="A7372" s="20">
        <v>7371</v>
      </c>
      <c r="B7372" s="21">
        <v>4.3132799999999999E-2</v>
      </c>
      <c r="C7372" s="21">
        <v>3.7035690000000003E-2</v>
      </c>
      <c r="D7372" s="21">
        <v>0.36610718051760299</v>
      </c>
      <c r="E7372" s="21">
        <v>16.803185329099701</v>
      </c>
      <c r="F7372" s="21">
        <v>6.4184850000000002E-2</v>
      </c>
      <c r="G7372" s="21">
        <v>4.8227890000000002E-2</v>
      </c>
      <c r="H7372" s="21">
        <v>29.191704399999999</v>
      </c>
      <c r="I7372" s="21">
        <v>59.256225317872897</v>
      </c>
    </row>
    <row r="7373" spans="1:9" x14ac:dyDescent="0.2">
      <c r="A7373" s="20">
        <v>7372</v>
      </c>
      <c r="B7373" s="21">
        <v>4.0873189999999997E-2</v>
      </c>
      <c r="C7373" s="21">
        <v>4.7727949999999998E-2</v>
      </c>
      <c r="D7373" s="21">
        <v>0.31575087203082303</v>
      </c>
      <c r="E7373" s="21">
        <v>17.293806941115299</v>
      </c>
      <c r="F7373" s="21">
        <v>6.6810610000000006E-2</v>
      </c>
      <c r="G7373" s="21">
        <v>4.5556252767258797E-2</v>
      </c>
      <c r="H7373" s="21">
        <v>30.170873904924001</v>
      </c>
      <c r="I7373" s="21">
        <v>52.9924599120572</v>
      </c>
    </row>
    <row r="7374" spans="1:9" x14ac:dyDescent="0.2">
      <c r="A7374" s="20">
        <v>7373</v>
      </c>
      <c r="B7374" s="21">
        <v>3.4098429999999999E-2</v>
      </c>
      <c r="C7374" s="21">
        <v>4.8169129999999998E-2</v>
      </c>
      <c r="D7374" s="21">
        <v>0.33549546539143799</v>
      </c>
      <c r="E7374" s="21">
        <v>16.877769711910201</v>
      </c>
      <c r="F7374" s="21">
        <v>6.4684749999999999E-2</v>
      </c>
      <c r="G7374" s="21">
        <v>5.2295309999999998E-2</v>
      </c>
      <c r="H7374" s="21">
        <v>30.268579700884899</v>
      </c>
      <c r="I7374" s="21">
        <v>55.529512699999998</v>
      </c>
    </row>
    <row r="7375" spans="1:9" x14ac:dyDescent="0.2">
      <c r="A7375" s="20">
        <v>7374</v>
      </c>
      <c r="B7375" s="21">
        <v>1.13620381153413E-2</v>
      </c>
      <c r="C7375" s="21">
        <v>3.5670390000000003E-2</v>
      </c>
      <c r="D7375" s="21">
        <v>0.334516540155603</v>
      </c>
      <c r="E7375" s="21">
        <v>21.152411880767101</v>
      </c>
      <c r="F7375" s="21">
        <v>6.1569649999999997E-2</v>
      </c>
      <c r="G7375" s="21">
        <v>4.4345990000000002E-2</v>
      </c>
      <c r="H7375" s="21">
        <v>32.030578400000003</v>
      </c>
      <c r="I7375" s="21">
        <v>65.836987010454607</v>
      </c>
    </row>
    <row r="7376" spans="1:9" x14ac:dyDescent="0.2">
      <c r="A7376" s="20">
        <v>7375</v>
      </c>
      <c r="B7376" s="21">
        <v>4.7057244941936499E-2</v>
      </c>
      <c r="C7376" s="21">
        <v>2.96419925253576E-2</v>
      </c>
      <c r="D7376" s="21">
        <v>0.35841613999999999</v>
      </c>
      <c r="E7376" s="21">
        <v>18.907165488574201</v>
      </c>
      <c r="F7376" s="21">
        <v>5.8595353879678902E-2</v>
      </c>
      <c r="G7376" s="21">
        <v>4.5192120000000002E-2</v>
      </c>
      <c r="H7376" s="21">
        <v>32.734179280741401</v>
      </c>
      <c r="I7376" s="21">
        <v>65.356671987737997</v>
      </c>
    </row>
    <row r="7377" spans="1:9" x14ac:dyDescent="0.2">
      <c r="A7377" s="20">
        <v>7376</v>
      </c>
      <c r="B7377" s="21">
        <v>6.9585170000000002E-2</v>
      </c>
      <c r="C7377" s="21">
        <v>3.7455219999999997E-2</v>
      </c>
      <c r="D7377" s="21">
        <v>0.31947244980297201</v>
      </c>
      <c r="E7377" s="21">
        <v>16.940214678983299</v>
      </c>
      <c r="F7377" s="21">
        <v>6.1674340000000001E-2</v>
      </c>
      <c r="G7377" s="21">
        <v>3.53406E-2</v>
      </c>
      <c r="H7377" s="21">
        <v>32.641718331403801</v>
      </c>
      <c r="I7377" s="21">
        <v>53.613069465145699</v>
      </c>
    </row>
    <row r="7378" spans="1:9" x14ac:dyDescent="0.2">
      <c r="A7378" s="20">
        <v>7377</v>
      </c>
      <c r="B7378" s="21">
        <v>4.6963770000000002E-2</v>
      </c>
      <c r="C7378" s="21">
        <v>3.3610189999999998E-2</v>
      </c>
      <c r="D7378" s="21">
        <v>0.34507441964335001</v>
      </c>
      <c r="E7378" s="21">
        <v>17.983616262177701</v>
      </c>
      <c r="F7378" s="21">
        <v>5.3589949999999997E-2</v>
      </c>
      <c r="G7378" s="21">
        <v>3.5536730000000002E-2</v>
      </c>
      <c r="H7378" s="21">
        <v>30.208537114839501</v>
      </c>
      <c r="I7378" s="21">
        <v>62.265709707135599</v>
      </c>
    </row>
    <row r="7379" spans="1:9" x14ac:dyDescent="0.2">
      <c r="A7379" s="20">
        <v>7378</v>
      </c>
      <c r="B7379" s="21">
        <v>4.9137032785802698E-2</v>
      </c>
      <c r="C7379" s="21">
        <v>4.8068300000000001E-2</v>
      </c>
      <c r="D7379" s="21">
        <v>0.34657306775750302</v>
      </c>
      <c r="E7379" s="21">
        <v>17.377334587940599</v>
      </c>
      <c r="F7379" s="21">
        <v>6.0185273733444601E-2</v>
      </c>
      <c r="G7379" s="21">
        <v>4.6846723910476097E-2</v>
      </c>
      <c r="H7379" s="21">
        <v>32.661597726284398</v>
      </c>
      <c r="I7379" s="21">
        <v>61.8345846911566</v>
      </c>
    </row>
    <row r="7380" spans="1:9" x14ac:dyDescent="0.2">
      <c r="A7380" s="20">
        <v>7379</v>
      </c>
      <c r="B7380" s="21">
        <v>4.858668E-2</v>
      </c>
      <c r="C7380" s="21">
        <v>3.7598439999999997E-2</v>
      </c>
      <c r="D7380" s="21">
        <v>0.36347357124975699</v>
      </c>
      <c r="E7380" s="21">
        <v>19.027935100149399</v>
      </c>
      <c r="F7380" s="21">
        <v>5.5101799999999999E-2</v>
      </c>
      <c r="G7380" s="21">
        <v>5.0693719999999998E-2</v>
      </c>
      <c r="H7380" s="21">
        <v>33.312008280581402</v>
      </c>
      <c r="I7380" s="21">
        <v>70.076479445553304</v>
      </c>
    </row>
    <row r="7381" spans="1:9" x14ac:dyDescent="0.2">
      <c r="A7381" s="20">
        <v>7380</v>
      </c>
      <c r="B7381" s="21">
        <v>4.5955700000000002E-2</v>
      </c>
      <c r="C7381" s="21">
        <v>2.8912171583137702E-2</v>
      </c>
      <c r="D7381" s="21">
        <v>0.32790211503293498</v>
      </c>
      <c r="E7381" s="21">
        <v>20.072239714904001</v>
      </c>
      <c r="F7381" s="21">
        <v>6.3290869999999999E-2</v>
      </c>
      <c r="G7381" s="21">
        <v>4.6448839999999998E-2</v>
      </c>
      <c r="H7381" s="21">
        <v>30.407407174397999</v>
      </c>
      <c r="I7381" s="21">
        <v>60.9782177199153</v>
      </c>
    </row>
    <row r="7382" spans="1:9" x14ac:dyDescent="0.2">
      <c r="A7382" s="20">
        <v>7381</v>
      </c>
      <c r="B7382" s="21">
        <v>5.3974989503021403E-2</v>
      </c>
      <c r="C7382" s="21">
        <v>4.6991280000000003E-2</v>
      </c>
      <c r="D7382" s="21">
        <v>0.31885196247478598</v>
      </c>
      <c r="E7382" s="21">
        <v>17.9012684785401</v>
      </c>
      <c r="F7382" s="21">
        <v>6.5170989999999998E-2</v>
      </c>
      <c r="G7382" s="21">
        <v>4.4324490000000001E-2</v>
      </c>
      <c r="H7382" s="21">
        <v>28.476563380044499</v>
      </c>
      <c r="I7382" s="21">
        <v>56.646732572903602</v>
      </c>
    </row>
    <row r="7383" spans="1:9" x14ac:dyDescent="0.2">
      <c r="A7383" s="20">
        <v>7382</v>
      </c>
      <c r="B7383" s="21">
        <v>4.5930609999999997E-2</v>
      </c>
      <c r="C7383" s="21">
        <v>3.4938120000000003E-2</v>
      </c>
      <c r="D7383" s="21">
        <v>0.35450096693041799</v>
      </c>
      <c r="E7383" s="21">
        <v>18.0009300925208</v>
      </c>
      <c r="F7383" s="21">
        <v>6.2577599999999997E-2</v>
      </c>
      <c r="G7383" s="21">
        <v>4.653993E-2</v>
      </c>
      <c r="H7383" s="21">
        <v>30.916818358334702</v>
      </c>
      <c r="I7383" s="21">
        <v>61.434843700000002</v>
      </c>
    </row>
    <row r="7384" spans="1:9" x14ac:dyDescent="0.2">
      <c r="A7384" s="20">
        <v>7383</v>
      </c>
      <c r="B7384" s="21">
        <v>3.5309842455200802E-2</v>
      </c>
      <c r="C7384" s="21">
        <v>3.3072610000000002E-2</v>
      </c>
      <c r="D7384" s="21">
        <v>0.31710369999999999</v>
      </c>
      <c r="E7384" s="21">
        <v>17.892713025512499</v>
      </c>
      <c r="F7384" s="21">
        <v>6.0186999999999997E-2</v>
      </c>
      <c r="G7384" s="21">
        <v>4.5991530000000003E-2</v>
      </c>
      <c r="H7384" s="21">
        <v>33.884252400000001</v>
      </c>
      <c r="I7384" s="21">
        <v>53.372682970695301</v>
      </c>
    </row>
    <row r="7385" spans="1:9" x14ac:dyDescent="0.2">
      <c r="A7385" s="20">
        <v>7384</v>
      </c>
      <c r="B7385" s="21">
        <v>2.8060169999999999E-2</v>
      </c>
      <c r="C7385" s="21">
        <v>4.0591990000000001E-2</v>
      </c>
      <c r="D7385" s="21">
        <v>0.33454521835505402</v>
      </c>
      <c r="E7385" s="21">
        <v>18.072951279766102</v>
      </c>
      <c r="F7385" s="21">
        <v>5.9573750000000002E-2</v>
      </c>
      <c r="G7385" s="21">
        <v>4.831183E-2</v>
      </c>
      <c r="H7385" s="21">
        <v>35.068661009761598</v>
      </c>
      <c r="I7385" s="21">
        <v>58.779994748059103</v>
      </c>
    </row>
    <row r="7386" spans="1:9" x14ac:dyDescent="0.2">
      <c r="A7386" s="20">
        <v>7385</v>
      </c>
      <c r="B7386" s="21">
        <v>3.6265395170789798E-2</v>
      </c>
      <c r="C7386" s="21">
        <v>3.8196439999999998E-2</v>
      </c>
      <c r="D7386" s="21">
        <v>0.34022761486861802</v>
      </c>
      <c r="E7386" s="21">
        <v>15.867689632201399</v>
      </c>
      <c r="F7386" s="21">
        <v>6.7005029999999993E-2</v>
      </c>
      <c r="G7386" s="21">
        <v>4.0189019999999999E-2</v>
      </c>
      <c r="H7386" s="21">
        <v>27.330662389589001</v>
      </c>
      <c r="I7386" s="21">
        <v>50.693209195624902</v>
      </c>
    </row>
    <row r="7387" spans="1:9" x14ac:dyDescent="0.2">
      <c r="A7387" s="20">
        <v>7386</v>
      </c>
      <c r="B7387" s="21">
        <v>4.4711939999999999E-2</v>
      </c>
      <c r="C7387" s="21">
        <v>3.5109010000000003E-2</v>
      </c>
      <c r="D7387" s="21">
        <v>0.35731488716718202</v>
      </c>
      <c r="E7387" s="21">
        <v>18.622564919779101</v>
      </c>
      <c r="F7387" s="21">
        <v>6.5932610000000003E-2</v>
      </c>
      <c r="G7387" s="21">
        <v>4.627966E-2</v>
      </c>
      <c r="H7387" s="21">
        <v>32.130873340801003</v>
      </c>
      <c r="I7387" s="21">
        <v>63.004285523689099</v>
      </c>
    </row>
    <row r="7388" spans="1:9" x14ac:dyDescent="0.2">
      <c r="A7388" s="20">
        <v>7387</v>
      </c>
      <c r="B7388" s="21">
        <v>3.525876E-2</v>
      </c>
      <c r="C7388" s="21">
        <v>4.260108E-2</v>
      </c>
      <c r="D7388" s="21">
        <v>0.31416486999999998</v>
      </c>
      <c r="E7388" s="21">
        <v>20.841148432433201</v>
      </c>
      <c r="F7388" s="21">
        <v>5.5693460975696399E-2</v>
      </c>
      <c r="G7388" s="21">
        <v>3.9941570000000003E-2</v>
      </c>
      <c r="H7388" s="21">
        <v>32.335412409435698</v>
      </c>
      <c r="I7388" s="21">
        <v>65.787956382975906</v>
      </c>
    </row>
    <row r="7389" spans="1:9" x14ac:dyDescent="0.2">
      <c r="A7389" s="20">
        <v>7388</v>
      </c>
      <c r="B7389" s="21">
        <v>4.4715080246971399E-2</v>
      </c>
      <c r="C7389" s="21">
        <v>3.549745E-2</v>
      </c>
      <c r="D7389" s="21">
        <v>0.33907775135021101</v>
      </c>
      <c r="E7389" s="21">
        <v>19.548272137849299</v>
      </c>
      <c r="F7389" s="21">
        <v>6.2276208883298698E-2</v>
      </c>
      <c r="G7389" s="21">
        <v>5.0516539999999999E-2</v>
      </c>
      <c r="H7389" s="21">
        <v>34.524146152267498</v>
      </c>
      <c r="I7389" s="21">
        <v>63.512006064814599</v>
      </c>
    </row>
    <row r="7390" spans="1:9" x14ac:dyDescent="0.2">
      <c r="A7390" s="20">
        <v>7389</v>
      </c>
      <c r="B7390" s="21">
        <v>4.6587252005506202E-2</v>
      </c>
      <c r="C7390" s="21">
        <v>4.3042709999999998E-2</v>
      </c>
      <c r="D7390" s="21">
        <v>0.34552085618798201</v>
      </c>
      <c r="E7390" s="21">
        <v>20.030106460948701</v>
      </c>
      <c r="F7390" s="21">
        <v>6.2626009999999996E-2</v>
      </c>
      <c r="G7390" s="21">
        <v>3.9527137220081998E-2</v>
      </c>
      <c r="H7390" s="21">
        <v>31.933731466022099</v>
      </c>
      <c r="I7390" s="21">
        <v>68.872088862118304</v>
      </c>
    </row>
    <row r="7391" spans="1:9" x14ac:dyDescent="0.2">
      <c r="A7391" s="20">
        <v>7390</v>
      </c>
      <c r="B7391" s="21">
        <v>5.2497691469052699E-2</v>
      </c>
      <c r="C7391" s="21">
        <v>3.1495250000000002E-2</v>
      </c>
      <c r="D7391" s="21">
        <v>0.32777936704112598</v>
      </c>
      <c r="E7391" s="21">
        <v>17.193593942532701</v>
      </c>
      <c r="F7391" s="21">
        <v>5.9972680169357903E-2</v>
      </c>
      <c r="G7391" s="21">
        <v>4.3876680000000001E-2</v>
      </c>
      <c r="H7391" s="21">
        <v>31.969909946133001</v>
      </c>
      <c r="I7391" s="21">
        <v>53.998416069963</v>
      </c>
    </row>
    <row r="7392" spans="1:9" x14ac:dyDescent="0.2">
      <c r="A7392" s="20">
        <v>7391</v>
      </c>
      <c r="B7392" s="21">
        <v>5.9241920000000003E-2</v>
      </c>
      <c r="C7392" s="21">
        <v>4.3628029999999998E-2</v>
      </c>
      <c r="D7392" s="21">
        <v>0.33784762891354198</v>
      </c>
      <c r="E7392" s="21">
        <v>18.683532229689799</v>
      </c>
      <c r="F7392" s="21">
        <v>5.4171448533392799E-2</v>
      </c>
      <c r="G7392" s="21">
        <v>4.7986500000000001E-2</v>
      </c>
      <c r="H7392" s="21">
        <v>30.889950385457102</v>
      </c>
      <c r="I7392" s="21">
        <v>66.081262009356806</v>
      </c>
    </row>
    <row r="7393" spans="1:9" x14ac:dyDescent="0.2">
      <c r="A7393" s="20">
        <v>7392</v>
      </c>
      <c r="B7393" s="21">
        <v>4.1170110000000003E-2</v>
      </c>
      <c r="C7393" s="21">
        <v>3.4935910000000001E-2</v>
      </c>
      <c r="D7393" s="21">
        <v>0.362780980032058</v>
      </c>
      <c r="E7393" s="21">
        <v>20.268864979629001</v>
      </c>
      <c r="F7393" s="21">
        <v>5.0727130000000002E-2</v>
      </c>
      <c r="G7393" s="21">
        <v>3.8397760000000003E-2</v>
      </c>
      <c r="H7393" s="21">
        <v>29.6917818338184</v>
      </c>
      <c r="I7393" s="21">
        <v>75.135533395664098</v>
      </c>
    </row>
    <row r="7394" spans="1:9" x14ac:dyDescent="0.2">
      <c r="A7394" s="20">
        <v>7393</v>
      </c>
      <c r="B7394" s="21">
        <v>2.0383350000000001E-2</v>
      </c>
      <c r="C7394" s="21">
        <v>4.3563251334628898E-2</v>
      </c>
      <c r="D7394" s="21">
        <v>0.33485848940630902</v>
      </c>
      <c r="E7394" s="21">
        <v>16.2003051314705</v>
      </c>
      <c r="F7394" s="21">
        <v>6.1861230000000003E-2</v>
      </c>
      <c r="G7394" s="21">
        <v>4.0927970000000001E-2</v>
      </c>
      <c r="H7394" s="21">
        <v>30.4668432593962</v>
      </c>
      <c r="I7394" s="21">
        <v>52.397984416839698</v>
      </c>
    </row>
    <row r="7395" spans="1:9" x14ac:dyDescent="0.2">
      <c r="A7395" s="20">
        <v>7394</v>
      </c>
      <c r="B7395" s="21">
        <v>3.4823439999999997E-2</v>
      </c>
      <c r="C7395" s="21">
        <v>4.591427E-2</v>
      </c>
      <c r="D7395" s="21">
        <v>0.33772100988826398</v>
      </c>
      <c r="E7395" s="21">
        <v>20.146118342528599</v>
      </c>
      <c r="F7395" s="21">
        <v>5.2534270000000001E-2</v>
      </c>
      <c r="G7395" s="21">
        <v>5.6175240000000001E-2</v>
      </c>
      <c r="H7395" s="21">
        <v>32.384292000000002</v>
      </c>
      <c r="I7395" s="21">
        <v>70.361693700000004</v>
      </c>
    </row>
    <row r="7396" spans="1:9" x14ac:dyDescent="0.2">
      <c r="A7396" s="20">
        <v>7395</v>
      </c>
      <c r="B7396" s="21">
        <v>4.066094E-2</v>
      </c>
      <c r="C7396" s="21">
        <v>4.964205E-2</v>
      </c>
      <c r="D7396" s="21">
        <v>0.36271218532076899</v>
      </c>
      <c r="E7396" s="21">
        <v>16.163836365656</v>
      </c>
      <c r="F7396" s="21">
        <v>5.8382296475960799E-2</v>
      </c>
      <c r="G7396" s="21">
        <v>4.9703570000000002E-2</v>
      </c>
      <c r="H7396" s="21">
        <v>29.256175836818599</v>
      </c>
      <c r="I7396" s="21">
        <v>60.827702500000001</v>
      </c>
    </row>
    <row r="7397" spans="1:9" x14ac:dyDescent="0.2">
      <c r="A7397" s="20">
        <v>7396</v>
      </c>
      <c r="B7397" s="21">
        <v>1.24634686573436E-2</v>
      </c>
      <c r="C7397" s="21">
        <v>3.2493087999271697E-2</v>
      </c>
      <c r="D7397" s="21">
        <v>0.34063778512395998</v>
      </c>
      <c r="E7397" s="21">
        <v>21.311462273662499</v>
      </c>
      <c r="F7397" s="21">
        <v>6.4422060000000003E-2</v>
      </c>
      <c r="G7397" s="21">
        <v>4.6673197111249898E-2</v>
      </c>
      <c r="H7397" s="21">
        <v>34.0152873732602</v>
      </c>
      <c r="I7397" s="21">
        <v>65.938622693727297</v>
      </c>
    </row>
    <row r="7398" spans="1:9" x14ac:dyDescent="0.2">
      <c r="A7398" s="20">
        <v>7397</v>
      </c>
      <c r="B7398" s="21">
        <v>6.0829969999999997E-2</v>
      </c>
      <c r="C7398" s="21">
        <v>4.1727319999999998E-2</v>
      </c>
      <c r="D7398" s="21">
        <v>0.371766810558534</v>
      </c>
      <c r="E7398" s="21">
        <v>16.327536170496401</v>
      </c>
      <c r="F7398" s="21">
        <v>6.3079560000000007E-2</v>
      </c>
      <c r="G7398" s="21">
        <v>4.8226334318550397E-2</v>
      </c>
      <c r="H7398" s="21">
        <v>32.130399307338301</v>
      </c>
      <c r="I7398" s="21">
        <v>61.124028135528199</v>
      </c>
    </row>
    <row r="7399" spans="1:9" x14ac:dyDescent="0.2">
      <c r="A7399" s="20">
        <v>7398</v>
      </c>
      <c r="B7399" s="21">
        <v>4.2135668687656898E-2</v>
      </c>
      <c r="C7399" s="21">
        <v>4.437137E-2</v>
      </c>
      <c r="D7399" s="21">
        <v>0.31223225628845602</v>
      </c>
      <c r="E7399" s="21">
        <v>17.779801719312999</v>
      </c>
      <c r="F7399" s="21">
        <v>5.8017069999999997E-2</v>
      </c>
      <c r="G7399" s="21">
        <v>3.6478280000000002E-2</v>
      </c>
      <c r="H7399" s="21">
        <v>28.484848740187299</v>
      </c>
      <c r="I7399" s="21">
        <v>55.822615354361702</v>
      </c>
    </row>
    <row r="7400" spans="1:9" x14ac:dyDescent="0.2">
      <c r="A7400" s="20">
        <v>7399</v>
      </c>
      <c r="B7400" s="21">
        <v>4.5720289999999997E-2</v>
      </c>
      <c r="C7400" s="21">
        <v>3.7274349999999998E-2</v>
      </c>
      <c r="D7400" s="21">
        <v>0.33953228270828301</v>
      </c>
      <c r="E7400" s="21">
        <v>16.071264970304</v>
      </c>
      <c r="F7400" s="21">
        <v>6.5477380000000002E-2</v>
      </c>
      <c r="G7400" s="21">
        <v>4.8142308409706999E-2</v>
      </c>
      <c r="H7400" s="21">
        <v>32.134065278901701</v>
      </c>
      <c r="I7400" s="21">
        <v>51.795420422513502</v>
      </c>
    </row>
    <row r="7401" spans="1:9" x14ac:dyDescent="0.2">
      <c r="A7401" s="20">
        <v>7400</v>
      </c>
      <c r="B7401" s="21">
        <v>6.0482896937893903E-2</v>
      </c>
      <c r="C7401" s="21">
        <v>4.166744E-2</v>
      </c>
      <c r="D7401" s="21">
        <v>0.360525818439697</v>
      </c>
      <c r="E7401" s="21">
        <v>16.091893184430699</v>
      </c>
      <c r="F7401" s="21">
        <v>6.3630210000000006E-2</v>
      </c>
      <c r="G7401" s="21">
        <v>5.4773629999999997E-2</v>
      </c>
      <c r="H7401" s="21">
        <v>30.470717887856601</v>
      </c>
      <c r="I7401" s="21">
        <v>57.817351849982501</v>
      </c>
    </row>
    <row r="7402" spans="1:9" x14ac:dyDescent="0.2">
      <c r="A7402" s="20">
        <v>7401</v>
      </c>
      <c r="B7402" s="21">
        <v>3.054786E-2</v>
      </c>
      <c r="C7402" s="21">
        <v>3.5345295916149898E-2</v>
      </c>
      <c r="D7402" s="21">
        <v>0.33061317390322698</v>
      </c>
      <c r="E7402" s="21">
        <v>20.065047026381599</v>
      </c>
      <c r="F7402" s="21">
        <v>5.8559769999999997E-2</v>
      </c>
      <c r="G7402" s="21">
        <v>4.2530531508594101E-2</v>
      </c>
      <c r="H7402" s="21">
        <v>34.9186675210332</v>
      </c>
      <c r="I7402" s="21">
        <v>63.794562599999999</v>
      </c>
    </row>
    <row r="7403" spans="1:9" x14ac:dyDescent="0.2">
      <c r="A7403" s="20">
        <v>7402</v>
      </c>
      <c r="B7403" s="21">
        <v>4.8610628963260398E-2</v>
      </c>
      <c r="C7403" s="21">
        <v>4.18614E-2</v>
      </c>
      <c r="D7403" s="21">
        <v>0.34031244999999999</v>
      </c>
      <c r="E7403" s="21">
        <v>16.1557451376116</v>
      </c>
      <c r="F7403" s="21">
        <v>6.8605769999999996E-2</v>
      </c>
      <c r="G7403" s="21">
        <v>5.4117980000000003E-2</v>
      </c>
      <c r="H7403" s="21">
        <v>28.440514794337801</v>
      </c>
      <c r="I7403" s="21">
        <v>52.293593084390501</v>
      </c>
    </row>
    <row r="7404" spans="1:9" x14ac:dyDescent="0.2">
      <c r="A7404" s="20">
        <v>7403</v>
      </c>
      <c r="B7404" s="21">
        <v>3.8352039999999997E-2</v>
      </c>
      <c r="C7404" s="21">
        <v>4.2117730975993299E-2</v>
      </c>
      <c r="D7404" s="21">
        <v>0.37026616953513303</v>
      </c>
      <c r="E7404" s="21">
        <v>19.590311828558999</v>
      </c>
      <c r="F7404" s="21">
        <v>6.3436880000000001E-2</v>
      </c>
      <c r="G7404" s="21">
        <v>4.2686950000000001E-2</v>
      </c>
      <c r="H7404" s="21">
        <v>31.349436984625701</v>
      </c>
      <c r="I7404" s="21">
        <v>71.487958530650602</v>
      </c>
    </row>
    <row r="7405" spans="1:9" x14ac:dyDescent="0.2">
      <c r="A7405" s="20">
        <v>7404</v>
      </c>
      <c r="B7405" s="21">
        <v>3.72387E-2</v>
      </c>
      <c r="C7405" s="21">
        <v>4.7499420000000001E-2</v>
      </c>
      <c r="D7405" s="21">
        <v>0.32950626041374098</v>
      </c>
      <c r="E7405" s="21">
        <v>20.3852773180759</v>
      </c>
      <c r="F7405" s="21">
        <v>5.7101329999999999E-2</v>
      </c>
      <c r="G7405" s="21">
        <v>4.5606969999999997E-2</v>
      </c>
      <c r="H7405" s="21">
        <v>29.9182216126129</v>
      </c>
      <c r="I7405" s="21">
        <v>68.768201700000006</v>
      </c>
    </row>
    <row r="7406" spans="1:9" x14ac:dyDescent="0.2">
      <c r="A7406" s="20">
        <v>7405</v>
      </c>
      <c r="B7406" s="21">
        <v>2.84171141829343E-2</v>
      </c>
      <c r="C7406" s="21">
        <v>1.830362E-2</v>
      </c>
      <c r="D7406" s="21">
        <v>0.354651944063609</v>
      </c>
      <c r="E7406" s="21">
        <v>20.651443682078099</v>
      </c>
      <c r="F7406" s="21">
        <v>5.0735137407823303E-2</v>
      </c>
      <c r="G7406" s="21">
        <v>3.8303419999999998E-2</v>
      </c>
      <c r="H7406" s="21">
        <v>32.996261577832598</v>
      </c>
      <c r="I7406" s="21">
        <v>68.8281593911247</v>
      </c>
    </row>
    <row r="7407" spans="1:9" x14ac:dyDescent="0.2">
      <c r="A7407" s="20">
        <v>7406</v>
      </c>
      <c r="B7407" s="21">
        <v>6.4984050000000002E-2</v>
      </c>
      <c r="C7407" s="21">
        <v>3.5807020000000002E-2</v>
      </c>
      <c r="D7407" s="21">
        <v>0.359933045070429</v>
      </c>
      <c r="E7407" s="21">
        <v>20.048904205545099</v>
      </c>
      <c r="F7407" s="21">
        <v>6.2119493437059199E-2</v>
      </c>
      <c r="G7407" s="21">
        <v>4.7178949999999997E-2</v>
      </c>
      <c r="H7407" s="21">
        <v>33.495408818411597</v>
      </c>
      <c r="I7407" s="21">
        <v>71.404165199999994</v>
      </c>
    </row>
    <row r="7408" spans="1:9" x14ac:dyDescent="0.2">
      <c r="A7408" s="20">
        <v>7407</v>
      </c>
      <c r="B7408" s="21">
        <v>3.4367499398866401E-2</v>
      </c>
      <c r="C7408" s="21">
        <v>5.11170765364359E-2</v>
      </c>
      <c r="D7408" s="21">
        <v>0.346532714918522</v>
      </c>
      <c r="E7408" s="21">
        <v>20.879553841441499</v>
      </c>
      <c r="F7408" s="21">
        <v>5.8475480000000003E-2</v>
      </c>
      <c r="G7408" s="21">
        <v>4.5745401719781101E-2</v>
      </c>
      <c r="H7408" s="21">
        <v>28.856759793652799</v>
      </c>
      <c r="I7408" s="21">
        <v>74.831338381491904</v>
      </c>
    </row>
    <row r="7409" spans="1:9" x14ac:dyDescent="0.2">
      <c r="A7409" s="20">
        <v>7408</v>
      </c>
      <c r="B7409" s="21">
        <v>5.0491960000000002E-2</v>
      </c>
      <c r="C7409" s="21">
        <v>3.9482842667124797E-2</v>
      </c>
      <c r="D7409" s="21">
        <v>0.345800253680275</v>
      </c>
      <c r="E7409" s="21">
        <v>16.042910663003099</v>
      </c>
      <c r="F7409" s="21">
        <v>6.1104832812901501E-2</v>
      </c>
      <c r="G7409" s="21">
        <v>4.3887460000000003E-2</v>
      </c>
      <c r="H7409" s="21">
        <v>31.9414014525242</v>
      </c>
      <c r="I7409" s="21">
        <v>54.792886469920703</v>
      </c>
    </row>
    <row r="7410" spans="1:9" x14ac:dyDescent="0.2">
      <c r="A7410" s="20">
        <v>7409</v>
      </c>
      <c r="B7410" s="21">
        <v>1.1874889187920901E-2</v>
      </c>
      <c r="C7410" s="21">
        <v>4.277218E-2</v>
      </c>
      <c r="D7410" s="21">
        <v>0.32450168362821402</v>
      </c>
      <c r="E7410" s="21">
        <v>21.6918431467099</v>
      </c>
      <c r="F7410" s="21">
        <v>5.9816479999999998E-2</v>
      </c>
      <c r="G7410" s="21">
        <v>4.0695599999999998E-2</v>
      </c>
      <c r="H7410" s="21">
        <v>35.030846254840803</v>
      </c>
      <c r="I7410" s="21">
        <v>67.935798239292296</v>
      </c>
    </row>
    <row r="7411" spans="1:9" x14ac:dyDescent="0.2">
      <c r="A7411" s="20">
        <v>7410</v>
      </c>
      <c r="B7411" s="21">
        <v>5.7699827945346699E-2</v>
      </c>
      <c r="C7411" s="21">
        <v>4.3350896595057802E-2</v>
      </c>
      <c r="D7411" s="21">
        <v>0.359620747339925</v>
      </c>
      <c r="E7411" s="21">
        <v>15.655943242556001</v>
      </c>
      <c r="F7411" s="21">
        <v>5.0009230000000002E-2</v>
      </c>
      <c r="G7411" s="21">
        <v>4.6126170000000001E-2</v>
      </c>
      <c r="H7411" s="21">
        <v>33.340832469646699</v>
      </c>
      <c r="I7411" s="21">
        <v>60.5405884120579</v>
      </c>
    </row>
    <row r="7412" spans="1:9" x14ac:dyDescent="0.2">
      <c r="A7412" s="20">
        <v>7411</v>
      </c>
      <c r="B7412" s="21">
        <v>5.578317E-2</v>
      </c>
      <c r="C7412" s="21">
        <v>3.4489970000000002E-2</v>
      </c>
      <c r="D7412" s="21">
        <v>0.31991330249475403</v>
      </c>
      <c r="E7412" s="21">
        <v>16.869972789003199</v>
      </c>
      <c r="F7412" s="21">
        <v>5.9539265723085197E-2</v>
      </c>
      <c r="G7412" s="21">
        <v>4.1861389999999998E-2</v>
      </c>
      <c r="H7412" s="21">
        <v>34.727870937237299</v>
      </c>
      <c r="I7412" s="21">
        <v>52.468055324167601</v>
      </c>
    </row>
    <row r="7413" spans="1:9" x14ac:dyDescent="0.2">
      <c r="A7413" s="20">
        <v>7412</v>
      </c>
      <c r="B7413" s="21">
        <v>4.146151E-2</v>
      </c>
      <c r="C7413" s="21">
        <v>4.4641032733866201E-2</v>
      </c>
      <c r="D7413" s="21">
        <v>0.35282476836197801</v>
      </c>
      <c r="E7413" s="21">
        <v>16.303807554380001</v>
      </c>
      <c r="F7413" s="21">
        <v>5.5487313819182399E-2</v>
      </c>
      <c r="G7413" s="21">
        <v>5.0532019999999997E-2</v>
      </c>
      <c r="H7413" s="21">
        <v>32.327632444143198</v>
      </c>
      <c r="I7413" s="21">
        <v>59.200221247181297</v>
      </c>
    </row>
    <row r="7414" spans="1:9" x14ac:dyDescent="0.2">
      <c r="A7414" s="20">
        <v>7413</v>
      </c>
      <c r="B7414" s="21">
        <v>3.65958630079311E-2</v>
      </c>
      <c r="C7414" s="21">
        <v>4.6947610000000001E-2</v>
      </c>
      <c r="D7414" s="21">
        <v>0.33463196919992899</v>
      </c>
      <c r="E7414" s="21">
        <v>19.3226633159403</v>
      </c>
      <c r="F7414" s="21">
        <v>5.8459200000000003E-2</v>
      </c>
      <c r="G7414" s="21">
        <v>4.6296509999999999E-2</v>
      </c>
      <c r="H7414" s="21">
        <v>28.8634366231332</v>
      </c>
      <c r="I7414" s="21">
        <v>65.525497200000004</v>
      </c>
    </row>
    <row r="7415" spans="1:9" x14ac:dyDescent="0.2">
      <c r="A7415" s="20">
        <v>7414</v>
      </c>
      <c r="B7415" s="21">
        <v>4.5999999999999999E-2</v>
      </c>
      <c r="C7415" s="21">
        <v>4.5414589999999998E-2</v>
      </c>
      <c r="D7415" s="21">
        <v>0.33710513451992602</v>
      </c>
      <c r="E7415" s="21">
        <v>16.3518870727356</v>
      </c>
      <c r="F7415" s="21">
        <v>5.8105044922068298E-2</v>
      </c>
      <c r="G7415" s="21">
        <v>4.2571240000000003E-2</v>
      </c>
      <c r="H7415" s="21">
        <v>28.3648565852967</v>
      </c>
      <c r="I7415" s="21">
        <v>56.2494519810515</v>
      </c>
    </row>
    <row r="7416" spans="1:9" x14ac:dyDescent="0.2">
      <c r="A7416" s="20">
        <v>7415</v>
      </c>
      <c r="B7416" s="21">
        <v>7.433186E-2</v>
      </c>
      <c r="C7416" s="21">
        <v>5.1446199999999997E-2</v>
      </c>
      <c r="D7416" s="21">
        <v>0.34097460512670003</v>
      </c>
      <c r="E7416" s="21">
        <v>17.4791930131708</v>
      </c>
      <c r="F7416" s="21">
        <v>6.1319470000000001E-2</v>
      </c>
      <c r="G7416" s="21">
        <v>5.0002089999999999E-2</v>
      </c>
      <c r="H7416" s="21">
        <v>30.473587650946001</v>
      </c>
      <c r="I7416" s="21">
        <v>63.059219389331197</v>
      </c>
    </row>
    <row r="7417" spans="1:9" x14ac:dyDescent="0.2">
      <c r="A7417" s="20">
        <v>7416</v>
      </c>
      <c r="B7417" s="21">
        <v>1.3551449516447701E-2</v>
      </c>
      <c r="C7417" s="21">
        <v>5.4448759999999999E-2</v>
      </c>
      <c r="D7417" s="21">
        <v>0.354989940628609</v>
      </c>
      <c r="E7417" s="21">
        <v>18.8166277541448</v>
      </c>
      <c r="F7417" s="21">
        <v>6.2498872345620501E-2</v>
      </c>
      <c r="G7417" s="21">
        <v>4.2845559999999998E-2</v>
      </c>
      <c r="H7417" s="21">
        <v>30.1895680366577</v>
      </c>
      <c r="I7417" s="21">
        <v>67.316981810142295</v>
      </c>
    </row>
    <row r="7418" spans="1:9" x14ac:dyDescent="0.2">
      <c r="A7418" s="20">
        <v>7417</v>
      </c>
      <c r="B7418" s="21">
        <v>5.1730409999999998E-2</v>
      </c>
      <c r="C7418" s="21">
        <v>4.0467990000000002E-2</v>
      </c>
      <c r="D7418" s="21">
        <v>0.37623884864856699</v>
      </c>
      <c r="E7418" s="21">
        <v>18.2509294</v>
      </c>
      <c r="F7418" s="21">
        <v>6.3306769999999998E-2</v>
      </c>
      <c r="G7418" s="21">
        <v>4.9862789999999997E-2</v>
      </c>
      <c r="H7418" s="21">
        <v>35.026052169144002</v>
      </c>
      <c r="I7418" s="21">
        <v>68.160055215925794</v>
      </c>
    </row>
    <row r="7419" spans="1:9" x14ac:dyDescent="0.2">
      <c r="A7419" s="20">
        <v>7418</v>
      </c>
      <c r="B7419" s="21">
        <v>2.63257404676914E-2</v>
      </c>
      <c r="C7419" s="21">
        <v>4.4250780000000003E-2</v>
      </c>
      <c r="D7419" s="21">
        <v>0.34722669149385799</v>
      </c>
      <c r="E7419" s="21">
        <v>16.691370890523299</v>
      </c>
      <c r="F7419" s="21">
        <v>0.05</v>
      </c>
      <c r="G7419" s="21">
        <v>4.5588919999999998E-2</v>
      </c>
      <c r="H7419" s="21">
        <v>35.585083019550197</v>
      </c>
      <c r="I7419" s="21">
        <v>60.188918144836101</v>
      </c>
    </row>
    <row r="7420" spans="1:9" x14ac:dyDescent="0.2">
      <c r="A7420" s="20">
        <v>7419</v>
      </c>
      <c r="B7420" s="21">
        <v>3.9701220000000002E-2</v>
      </c>
      <c r="C7420" s="21">
        <v>3.8550040085754897E-2</v>
      </c>
      <c r="D7420" s="21">
        <v>0.33059940763450901</v>
      </c>
      <c r="E7420" s="21">
        <v>18.339807565058798</v>
      </c>
      <c r="F7420" s="21">
        <v>6.8106189999999997E-2</v>
      </c>
      <c r="G7420" s="21">
        <v>3.5460749999999999E-2</v>
      </c>
      <c r="H7420" s="21">
        <v>32.957729081869303</v>
      </c>
      <c r="I7420" s="21">
        <v>56.946900599999999</v>
      </c>
    </row>
    <row r="7421" spans="1:9" x14ac:dyDescent="0.2">
      <c r="A7421" s="20">
        <v>7420</v>
      </c>
      <c r="B7421" s="21">
        <v>3.628179821382E-2</v>
      </c>
      <c r="C7421" s="21">
        <v>4.1219550000000001E-2</v>
      </c>
      <c r="D7421" s="21">
        <v>0.316208914967338</v>
      </c>
      <c r="E7421" s="21">
        <v>17.674680542937001</v>
      </c>
      <c r="F7421" s="21">
        <v>5.2840350000000001E-2</v>
      </c>
      <c r="G7421" s="21">
        <v>4.7939976967940397E-2</v>
      </c>
      <c r="H7421" s="21">
        <v>32.852973527223703</v>
      </c>
      <c r="I7421" s="21">
        <v>56.338062690236299</v>
      </c>
    </row>
    <row r="7422" spans="1:9" x14ac:dyDescent="0.2">
      <c r="A7422" s="20">
        <v>7421</v>
      </c>
      <c r="B7422" s="21">
        <v>3.3575229999999998E-2</v>
      </c>
      <c r="C7422" s="21">
        <v>4.6899929999999999E-2</v>
      </c>
      <c r="D7422" s="21">
        <v>0.36819891100172603</v>
      </c>
      <c r="E7422" s="21">
        <v>18.595047428804602</v>
      </c>
      <c r="F7422" s="21">
        <v>6.0932739999999999E-2</v>
      </c>
      <c r="G7422" s="21">
        <v>4.4734586273912899E-2</v>
      </c>
      <c r="H7422" s="21">
        <v>29.823435667992801</v>
      </c>
      <c r="I7422" s="21">
        <v>69.078999304520906</v>
      </c>
    </row>
    <row r="7423" spans="1:9" x14ac:dyDescent="0.2">
      <c r="A7423" s="20">
        <v>7422</v>
      </c>
      <c r="B7423" s="21">
        <v>3.984302E-2</v>
      </c>
      <c r="C7423" s="21">
        <v>4.4149289494806697E-2</v>
      </c>
      <c r="D7423" s="21">
        <v>0.34850747999999998</v>
      </c>
      <c r="E7423" s="21">
        <v>18.405265806311</v>
      </c>
      <c r="F7423" s="21">
        <v>5.6857144236315299E-2</v>
      </c>
      <c r="G7423" s="21">
        <v>4.7774669999999998E-2</v>
      </c>
      <c r="H7423" s="21">
        <v>32.621048817848802</v>
      </c>
      <c r="I7423" s="21">
        <v>65.3465315734108</v>
      </c>
    </row>
    <row r="7424" spans="1:9" x14ac:dyDescent="0.2">
      <c r="A7424" s="20">
        <v>7423</v>
      </c>
      <c r="B7424" s="21">
        <v>2.2987432820833101E-2</v>
      </c>
      <c r="C7424" s="21">
        <v>4.4767903040683503E-2</v>
      </c>
      <c r="D7424" s="21">
        <v>0.34036773010401999</v>
      </c>
      <c r="E7424" s="21">
        <v>21.4579675332085</v>
      </c>
      <c r="F7424" s="21">
        <v>6.2477634931505897E-2</v>
      </c>
      <c r="G7424" s="21">
        <v>4.6078540000000001E-2</v>
      </c>
      <c r="H7424" s="21">
        <v>28.750512873623201</v>
      </c>
      <c r="I7424" s="21">
        <v>71.1910347485682</v>
      </c>
    </row>
    <row r="7425" spans="1:9" x14ac:dyDescent="0.2">
      <c r="A7425" s="20">
        <v>7424</v>
      </c>
      <c r="B7425" s="21">
        <v>5.5437706541919499E-2</v>
      </c>
      <c r="C7425" s="21">
        <v>3.4683478319302498E-2</v>
      </c>
      <c r="D7425" s="21">
        <v>0.34617030719868103</v>
      </c>
      <c r="E7425" s="21">
        <v>20.045129762600901</v>
      </c>
      <c r="F7425" s="21">
        <v>5.1852589999999997E-2</v>
      </c>
      <c r="G7425" s="21">
        <v>4.6111140000000002E-2</v>
      </c>
      <c r="H7425" s="21">
        <v>29.369144274372601</v>
      </c>
      <c r="I7425" s="21">
        <v>70.894844150826401</v>
      </c>
    </row>
    <row r="7426" spans="1:9" x14ac:dyDescent="0.2">
      <c r="A7426" s="20">
        <v>7425</v>
      </c>
      <c r="B7426" s="21">
        <v>1.30878473320209E-2</v>
      </c>
      <c r="C7426" s="21">
        <v>4.7044349999999999E-2</v>
      </c>
      <c r="D7426" s="21">
        <v>0.36033326999999998</v>
      </c>
      <c r="E7426" s="21">
        <v>15.2775154211466</v>
      </c>
      <c r="F7426" s="21">
        <v>6.8746189999999999E-2</v>
      </c>
      <c r="G7426" s="21">
        <v>4.521319E-2</v>
      </c>
      <c r="H7426" s="21">
        <v>34.609400193095802</v>
      </c>
      <c r="I7426" s="21">
        <v>52.105127520123702</v>
      </c>
    </row>
    <row r="7427" spans="1:9" x14ac:dyDescent="0.2">
      <c r="A7427" s="20">
        <v>7426</v>
      </c>
      <c r="B7427" s="21">
        <v>4.8096470000000002E-2</v>
      </c>
      <c r="C7427" s="21">
        <v>4.0203106302413902E-2</v>
      </c>
      <c r="D7427" s="21">
        <v>0.33679857112699002</v>
      </c>
      <c r="E7427" s="21">
        <v>16.922563131697402</v>
      </c>
      <c r="F7427" s="21">
        <v>5.9203459999999999E-2</v>
      </c>
      <c r="G7427" s="21">
        <v>5.9413312553607503E-2</v>
      </c>
      <c r="H7427" s="21">
        <v>32.207454079183002</v>
      </c>
      <c r="I7427" s="21">
        <v>56.344475580272103</v>
      </c>
    </row>
    <row r="7428" spans="1:9" x14ac:dyDescent="0.2">
      <c r="A7428" s="20">
        <v>7427</v>
      </c>
      <c r="B7428" s="21">
        <v>3.5101960000000001E-2</v>
      </c>
      <c r="C7428" s="21">
        <v>3.0919499999999999E-2</v>
      </c>
      <c r="D7428" s="21">
        <v>0.331679741110883</v>
      </c>
      <c r="E7428" s="21">
        <v>20.440465294617201</v>
      </c>
      <c r="F7428" s="21">
        <v>6.3502690000000001E-2</v>
      </c>
      <c r="G7428" s="21">
        <v>4.7629419999999999E-2</v>
      </c>
      <c r="H7428" s="21">
        <v>33.023100633110197</v>
      </c>
      <c r="I7428" s="21">
        <v>62.689517980679497</v>
      </c>
    </row>
    <row r="7429" spans="1:9" x14ac:dyDescent="0.2">
      <c r="A7429" s="20">
        <v>7428</v>
      </c>
      <c r="B7429" s="21">
        <v>2.24361265928881E-2</v>
      </c>
      <c r="C7429" s="21">
        <v>4.1970819999999999E-2</v>
      </c>
      <c r="D7429" s="21">
        <v>0.31880128080085102</v>
      </c>
      <c r="E7429" s="21">
        <v>18.409012350271301</v>
      </c>
      <c r="F7429" s="21">
        <v>5.6996959999999999E-2</v>
      </c>
      <c r="G7429" s="21">
        <v>3.6158999999999997E-2</v>
      </c>
      <c r="H7429" s="21">
        <v>26.6764265450545</v>
      </c>
      <c r="I7429" s="21">
        <v>57.756078251024597</v>
      </c>
    </row>
    <row r="7430" spans="1:9" x14ac:dyDescent="0.2">
      <c r="A7430" s="20">
        <v>7429</v>
      </c>
      <c r="B7430" s="21">
        <v>4.3035749999999998E-2</v>
      </c>
      <c r="C7430" s="21">
        <v>3.4815105480492402E-2</v>
      </c>
      <c r="D7430" s="21">
        <v>0.32341560534725899</v>
      </c>
      <c r="E7430" s="21">
        <v>19.404833322897499</v>
      </c>
      <c r="F7430" s="21">
        <v>6.9304459999999998E-2</v>
      </c>
      <c r="G7430" s="21">
        <v>3.7460819999999999E-2</v>
      </c>
      <c r="H7430" s="21">
        <v>30.690390598021999</v>
      </c>
      <c r="I7430" s="21">
        <v>57.7379108032057</v>
      </c>
    </row>
    <row r="7431" spans="1:9" x14ac:dyDescent="0.2">
      <c r="A7431" s="20">
        <v>7430</v>
      </c>
      <c r="B7431" s="21">
        <v>1.6645733699402799E-2</v>
      </c>
      <c r="C7431" s="21">
        <v>4.2818790000000002E-2</v>
      </c>
      <c r="D7431" s="21">
        <v>0.33810485245814498</v>
      </c>
      <c r="E7431" s="21">
        <v>18.271486404158601</v>
      </c>
      <c r="F7431" s="21">
        <v>5.4139585201176198E-2</v>
      </c>
      <c r="G7431" s="21">
        <v>4.7166670000000001E-2</v>
      </c>
      <c r="H7431" s="21">
        <v>30.559578757549701</v>
      </c>
      <c r="I7431" s="21">
        <v>61.607059276210101</v>
      </c>
    </row>
    <row r="7432" spans="1:9" x14ac:dyDescent="0.2">
      <c r="A7432" s="20">
        <v>7431</v>
      </c>
      <c r="B7432" s="21">
        <v>4.059571E-2</v>
      </c>
      <c r="C7432" s="21">
        <v>3.812571E-2</v>
      </c>
      <c r="D7432" s="21">
        <v>0.36649349258516101</v>
      </c>
      <c r="E7432" s="21">
        <v>19.5507957795297</v>
      </c>
      <c r="F7432" s="21">
        <v>0.05</v>
      </c>
      <c r="G7432" s="21">
        <v>4.2137859999999999E-2</v>
      </c>
      <c r="H7432" s="21">
        <v>33.774371118869198</v>
      </c>
      <c r="I7432" s="21">
        <v>74.339919965743306</v>
      </c>
    </row>
    <row r="7433" spans="1:9" x14ac:dyDescent="0.2">
      <c r="A7433" s="20">
        <v>7432</v>
      </c>
      <c r="B7433" s="21">
        <v>1.8656846382826602E-2</v>
      </c>
      <c r="C7433" s="21">
        <v>4.3274863720829997E-2</v>
      </c>
      <c r="D7433" s="21">
        <v>0.33483033113273902</v>
      </c>
      <c r="E7433" s="21">
        <v>16.669803305778501</v>
      </c>
      <c r="F7433" s="21">
        <v>6.7814550000000001E-2</v>
      </c>
      <c r="G7433" s="21">
        <v>5.0367229870604803E-2</v>
      </c>
      <c r="H7433" s="21">
        <v>33.495837206791997</v>
      </c>
      <c r="I7433" s="21">
        <v>51.970671381918599</v>
      </c>
    </row>
    <row r="7434" spans="1:9" x14ac:dyDescent="0.2">
      <c r="A7434" s="20">
        <v>7433</v>
      </c>
      <c r="B7434" s="21">
        <v>4.6919081264767397E-2</v>
      </c>
      <c r="C7434" s="21">
        <v>4.1865410886473602E-2</v>
      </c>
      <c r="D7434" s="21">
        <v>0.35021182567645598</v>
      </c>
      <c r="E7434" s="21">
        <v>19.290987300000001</v>
      </c>
      <c r="F7434" s="21">
        <v>5.5119090000000003E-2</v>
      </c>
      <c r="G7434" s="21">
        <v>4.6614582784142398E-2</v>
      </c>
      <c r="H7434" s="21">
        <v>33.369020487429097</v>
      </c>
      <c r="I7434" s="21">
        <v>69.343726700000005</v>
      </c>
    </row>
    <row r="7435" spans="1:9" x14ac:dyDescent="0.2">
      <c r="A7435" s="20">
        <v>7434</v>
      </c>
      <c r="B7435" s="21">
        <v>2.6134639995544301E-2</v>
      </c>
      <c r="C7435" s="21">
        <v>4.9840799999999998E-2</v>
      </c>
      <c r="D7435" s="21">
        <v>0.36749037850333999</v>
      </c>
      <c r="E7435" s="21">
        <v>20.0892397</v>
      </c>
      <c r="F7435" s="21">
        <v>6.065048E-2</v>
      </c>
      <c r="G7435" s="21">
        <v>4.68836911391389E-2</v>
      </c>
      <c r="H7435" s="21">
        <v>31.853866493840101</v>
      </c>
      <c r="I7435" s="21">
        <v>74.916296001472304</v>
      </c>
    </row>
    <row r="7436" spans="1:9" x14ac:dyDescent="0.2">
      <c r="A7436" s="20">
        <v>7435</v>
      </c>
      <c r="B7436" s="21">
        <v>3.3235090000000002E-2</v>
      </c>
      <c r="C7436" s="21">
        <v>3.3175450000000002E-2</v>
      </c>
      <c r="D7436" s="21">
        <v>0.352635273541484</v>
      </c>
      <c r="E7436" s="21">
        <v>17.3619123520579</v>
      </c>
      <c r="F7436" s="21">
        <v>6.8791930000000001E-2</v>
      </c>
      <c r="G7436" s="21">
        <v>4.0398157904935797E-2</v>
      </c>
      <c r="H7436" s="21">
        <v>34.421262417569402</v>
      </c>
      <c r="I7436" s="21">
        <v>56.017608753135299</v>
      </c>
    </row>
    <row r="7437" spans="1:9" x14ac:dyDescent="0.2">
      <c r="A7437" s="20">
        <v>7436</v>
      </c>
      <c r="B7437" s="21">
        <v>4.4409240000000003E-2</v>
      </c>
      <c r="C7437" s="21">
        <v>3.4273379999999999E-2</v>
      </c>
      <c r="D7437" s="21">
        <v>0.38447408330237698</v>
      </c>
      <c r="E7437" s="21">
        <v>17.7813095450418</v>
      </c>
      <c r="F7437" s="21">
        <v>5.897355E-2</v>
      </c>
      <c r="G7437" s="21">
        <v>4.787255E-2</v>
      </c>
      <c r="H7437" s="21">
        <v>30.005891933188501</v>
      </c>
      <c r="I7437" s="21">
        <v>67.324438746547202</v>
      </c>
    </row>
    <row r="7438" spans="1:9" x14ac:dyDescent="0.2">
      <c r="A7438" s="20">
        <v>7437</v>
      </c>
      <c r="B7438" s="21">
        <v>2.8411868322366401E-2</v>
      </c>
      <c r="C7438" s="21">
        <v>3.9026579472111599E-2</v>
      </c>
      <c r="D7438" s="21">
        <v>0.34635501057503398</v>
      </c>
      <c r="E7438" s="21">
        <v>18.614189961741999</v>
      </c>
      <c r="F7438" s="21">
        <v>6.23014619358504E-2</v>
      </c>
      <c r="G7438" s="21">
        <v>4.586113E-2</v>
      </c>
      <c r="H7438" s="21">
        <v>31.026126278290501</v>
      </c>
      <c r="I7438" s="21">
        <v>61.803730250271997</v>
      </c>
    </row>
    <row r="7439" spans="1:9" x14ac:dyDescent="0.2">
      <c r="A7439" s="20">
        <v>7438</v>
      </c>
      <c r="B7439" s="21">
        <v>3.9130539999999998E-2</v>
      </c>
      <c r="C7439" s="21">
        <v>4.5825999999999999E-2</v>
      </c>
      <c r="D7439" s="21">
        <v>0.341860381254598</v>
      </c>
      <c r="E7439" s="21">
        <v>20.079266770735899</v>
      </c>
      <c r="F7439" s="21">
        <v>6.5074850000000004E-2</v>
      </c>
      <c r="G7439" s="21">
        <v>4.031792E-2</v>
      </c>
      <c r="H7439" s="21">
        <v>35.096060496729301</v>
      </c>
      <c r="I7439" s="21">
        <v>67.628539914393201</v>
      </c>
    </row>
    <row r="7440" spans="1:9" x14ac:dyDescent="0.2">
      <c r="A7440" s="20">
        <v>7439</v>
      </c>
      <c r="B7440" s="21">
        <v>1.7292542481327101E-2</v>
      </c>
      <c r="C7440" s="21">
        <v>3.6957719999999999E-2</v>
      </c>
      <c r="D7440" s="21">
        <v>0.33736629022729098</v>
      </c>
      <c r="E7440" s="21">
        <v>20.393215972275598</v>
      </c>
      <c r="F7440" s="21">
        <v>6.1150256926863801E-2</v>
      </c>
      <c r="G7440" s="21">
        <v>4.0338011050116702E-2</v>
      </c>
      <c r="H7440" s="21">
        <v>31.801141889442899</v>
      </c>
      <c r="I7440" s="21">
        <v>64.995529000000005</v>
      </c>
    </row>
    <row r="7441" spans="1:9" x14ac:dyDescent="0.2">
      <c r="A7441" s="20">
        <v>7440</v>
      </c>
      <c r="B7441" s="21">
        <v>4.9463134053942301E-2</v>
      </c>
      <c r="C7441" s="21">
        <v>5.0476710000000001E-2</v>
      </c>
      <c r="D7441" s="21">
        <v>0.38484650270579601</v>
      </c>
      <c r="E7441" s="21">
        <v>18.3894484716519</v>
      </c>
      <c r="F7441" s="21">
        <v>6.7505549999999998E-2</v>
      </c>
      <c r="G7441" s="21">
        <v>5.32807623773216E-2</v>
      </c>
      <c r="H7441" s="21">
        <v>34.1757889732188</v>
      </c>
      <c r="I7441" s="21">
        <v>71.528597373550895</v>
      </c>
    </row>
    <row r="7442" spans="1:9" x14ac:dyDescent="0.2">
      <c r="A7442" s="20">
        <v>7441</v>
      </c>
      <c r="B7442" s="21">
        <v>6.6473710000000005E-2</v>
      </c>
      <c r="C7442" s="21">
        <v>3.2861939999999999E-2</v>
      </c>
      <c r="D7442" s="21">
        <v>0.36938899009901099</v>
      </c>
      <c r="E7442" s="21">
        <v>18.905784077835101</v>
      </c>
      <c r="F7442" s="21">
        <v>6.4526970000000003E-2</v>
      </c>
      <c r="G7442" s="21">
        <v>4.7840059999999997E-2</v>
      </c>
      <c r="H7442" s="21">
        <v>30.695491624767701</v>
      </c>
      <c r="I7442" s="21">
        <v>67.753945099999996</v>
      </c>
    </row>
    <row r="7443" spans="1:9" x14ac:dyDescent="0.2">
      <c r="A7443" s="20">
        <v>7442</v>
      </c>
      <c r="B7443" s="21">
        <v>0.08</v>
      </c>
      <c r="C7443" s="21">
        <v>4.3759039999999999E-2</v>
      </c>
      <c r="D7443" s="21">
        <v>0.31581262165229002</v>
      </c>
      <c r="E7443" s="21">
        <v>20.1136003450519</v>
      </c>
      <c r="F7443" s="21">
        <v>5.6529876449212701E-2</v>
      </c>
      <c r="G7443" s="21">
        <v>4.3087599999999997E-2</v>
      </c>
      <c r="H7443" s="21">
        <v>31.849964220155901</v>
      </c>
      <c r="I7443" s="21">
        <v>66.795462146543997</v>
      </c>
    </row>
    <row r="7444" spans="1:9" x14ac:dyDescent="0.2">
      <c r="A7444" s="20">
        <v>7443</v>
      </c>
      <c r="B7444" s="21">
        <v>4.1367522199996502E-2</v>
      </c>
      <c r="C7444" s="21">
        <v>4.5498950000000003E-2</v>
      </c>
      <c r="D7444" s="21">
        <v>0.38720176744094498</v>
      </c>
      <c r="E7444" s="21">
        <v>17.203915124841799</v>
      </c>
      <c r="F7444" s="21">
        <v>6.4658809999999997E-2</v>
      </c>
      <c r="G7444" s="21">
        <v>4.2271139999999999E-2</v>
      </c>
      <c r="H7444" s="21">
        <v>33.712860612243603</v>
      </c>
      <c r="I7444" s="21">
        <v>66.720380366236796</v>
      </c>
    </row>
    <row r="7445" spans="1:9" x14ac:dyDescent="0.2">
      <c r="A7445" s="20">
        <v>7444</v>
      </c>
      <c r="B7445" s="21">
        <v>5.1823059999999997E-2</v>
      </c>
      <c r="C7445" s="21">
        <v>3.9249686105262097E-2</v>
      </c>
      <c r="D7445" s="21">
        <v>0.35495960999999998</v>
      </c>
      <c r="E7445" s="21">
        <v>19.787761792446499</v>
      </c>
      <c r="F7445" s="21">
        <v>6.0828189999999997E-2</v>
      </c>
      <c r="G7445" s="21">
        <v>4.5052333840894597E-2</v>
      </c>
      <c r="H7445" s="21">
        <v>34.261209675594799</v>
      </c>
      <c r="I7445" s="21">
        <v>69.870629041523301</v>
      </c>
    </row>
    <row r="7446" spans="1:9" x14ac:dyDescent="0.2">
      <c r="A7446" s="20">
        <v>7445</v>
      </c>
      <c r="B7446" s="21">
        <v>1.32906149063876E-2</v>
      </c>
      <c r="C7446" s="21">
        <v>4.6415650000000003E-2</v>
      </c>
      <c r="D7446" s="21">
        <v>0.34758091306184702</v>
      </c>
      <c r="E7446" s="21">
        <v>17.344982183309899</v>
      </c>
      <c r="F7446" s="21">
        <v>6.0852169999999997E-2</v>
      </c>
      <c r="G7446" s="21">
        <v>4.6442369999999997E-2</v>
      </c>
      <c r="H7446" s="21">
        <v>31.4315987486229</v>
      </c>
      <c r="I7446" s="21">
        <v>59.032570282394502</v>
      </c>
    </row>
    <row r="7447" spans="1:9" x14ac:dyDescent="0.2">
      <c r="A7447" s="20">
        <v>7446</v>
      </c>
      <c r="B7447" s="21">
        <v>6.2541009999999994E-2</v>
      </c>
      <c r="C7447" s="21">
        <v>3.7465119999999998E-2</v>
      </c>
      <c r="D7447" s="21">
        <v>0.35536551592530102</v>
      </c>
      <c r="E7447" s="21">
        <v>18.574815606167299</v>
      </c>
      <c r="F7447" s="21">
        <v>6.2662090000000004E-2</v>
      </c>
      <c r="G7447" s="21">
        <v>3.8261299999999998E-2</v>
      </c>
      <c r="H7447" s="21">
        <v>28.843715541607502</v>
      </c>
      <c r="I7447" s="21">
        <v>65.490341651001401</v>
      </c>
    </row>
    <row r="7448" spans="1:9" x14ac:dyDescent="0.2">
      <c r="A7448" s="20">
        <v>7447</v>
      </c>
      <c r="B7448" s="21">
        <v>5.1643429999999997E-2</v>
      </c>
      <c r="C7448" s="21">
        <v>3.7563869999999999E-2</v>
      </c>
      <c r="D7448" s="21">
        <v>0.32582424304399199</v>
      </c>
      <c r="E7448" s="21">
        <v>20.647454208559601</v>
      </c>
      <c r="F7448" s="21">
        <v>6.5602729999999998E-2</v>
      </c>
      <c r="G7448" s="21">
        <v>4.437576E-2</v>
      </c>
      <c r="H7448" s="21">
        <v>29.775670579792301</v>
      </c>
      <c r="I7448" s="21">
        <v>64.265398740833405</v>
      </c>
    </row>
    <row r="7449" spans="1:9" x14ac:dyDescent="0.2">
      <c r="A7449" s="20">
        <v>7448</v>
      </c>
      <c r="B7449" s="21">
        <v>3.2740998325731498E-2</v>
      </c>
      <c r="C7449" s="21">
        <v>4.0320880000000003E-2</v>
      </c>
      <c r="D7449" s="21">
        <v>0.34893788425844002</v>
      </c>
      <c r="E7449" s="21">
        <v>18.3016023667792</v>
      </c>
      <c r="F7449" s="21">
        <v>5.6186609999999998E-2</v>
      </c>
      <c r="G7449" s="21">
        <v>3.4755059999999997E-2</v>
      </c>
      <c r="H7449" s="21">
        <v>30.825560904837999</v>
      </c>
      <c r="I7449" s="21">
        <v>64.117812337497298</v>
      </c>
    </row>
    <row r="7450" spans="1:9" x14ac:dyDescent="0.2">
      <c r="A7450" s="20">
        <v>7449</v>
      </c>
      <c r="B7450" s="21">
        <v>5.8557709999999999E-2</v>
      </c>
      <c r="C7450" s="21">
        <v>4.056891E-2</v>
      </c>
      <c r="D7450" s="21">
        <v>0.33882603867764299</v>
      </c>
      <c r="E7450" s="21">
        <v>16.400577500000001</v>
      </c>
      <c r="F7450" s="21">
        <v>6.7527320000000002E-2</v>
      </c>
      <c r="G7450" s="21">
        <v>4.4876937528935498E-2</v>
      </c>
      <c r="H7450" s="21">
        <v>32.549307466743102</v>
      </c>
      <c r="I7450" s="21">
        <v>53.646616600000002</v>
      </c>
    </row>
    <row r="7451" spans="1:9" x14ac:dyDescent="0.2">
      <c r="A7451" s="20">
        <v>7450</v>
      </c>
      <c r="B7451" s="21">
        <v>3.6182858850319799E-2</v>
      </c>
      <c r="C7451" s="21">
        <v>4.802787E-2</v>
      </c>
      <c r="D7451" s="21">
        <v>0.33779312566171799</v>
      </c>
      <c r="E7451" s="21">
        <v>20.291981935120099</v>
      </c>
      <c r="F7451" s="21">
        <v>6.7219559999999998E-2</v>
      </c>
      <c r="G7451" s="21">
        <v>5.2286069999999997E-2</v>
      </c>
      <c r="H7451" s="21">
        <v>30.068668769729801</v>
      </c>
      <c r="I7451" s="21">
        <v>66.7712188</v>
      </c>
    </row>
    <row r="7452" spans="1:9" x14ac:dyDescent="0.2">
      <c r="A7452" s="20">
        <v>7451</v>
      </c>
      <c r="B7452" s="21">
        <v>3.3129619999999999E-2</v>
      </c>
      <c r="C7452" s="21">
        <v>3.4337887743229503E-2</v>
      </c>
      <c r="D7452" s="21">
        <v>0.36417732565064298</v>
      </c>
      <c r="E7452" s="21">
        <v>18.591061670469301</v>
      </c>
      <c r="F7452" s="21">
        <v>5.7838130000000001E-2</v>
      </c>
      <c r="G7452" s="21">
        <v>3.8494010000000002E-2</v>
      </c>
      <c r="H7452" s="21">
        <v>32.523654973531301</v>
      </c>
      <c r="I7452" s="21">
        <v>66.050989077164502</v>
      </c>
    </row>
    <row r="7453" spans="1:9" x14ac:dyDescent="0.2">
      <c r="A7453" s="20">
        <v>7452</v>
      </c>
      <c r="B7453" s="21">
        <v>4.7130020000000002E-2</v>
      </c>
      <c r="C7453" s="21">
        <v>4.3278850000000001E-2</v>
      </c>
      <c r="D7453" s="21">
        <v>0.33971063312127803</v>
      </c>
      <c r="E7453" s="21">
        <v>16.222361674245299</v>
      </c>
      <c r="F7453" s="21">
        <v>6.9793160000000007E-2</v>
      </c>
      <c r="G7453" s="21">
        <v>4.4300551526884002E-2</v>
      </c>
      <c r="H7453" s="21">
        <v>32.186131163842802</v>
      </c>
      <c r="I7453" s="21">
        <v>52.614871544666698</v>
      </c>
    </row>
    <row r="7454" spans="1:9" x14ac:dyDescent="0.2">
      <c r="A7454" s="20">
        <v>7453</v>
      </c>
      <c r="B7454" s="21">
        <v>2.4049682502545199E-2</v>
      </c>
      <c r="C7454" s="21">
        <v>3.9522870000000002E-2</v>
      </c>
      <c r="D7454" s="21">
        <v>0.34699279774537301</v>
      </c>
      <c r="E7454" s="21">
        <v>15.4702112213186</v>
      </c>
      <c r="F7454" s="21">
        <v>6.0132980000000003E-2</v>
      </c>
      <c r="G7454" s="21">
        <v>4.3913867721903699E-2</v>
      </c>
      <c r="H7454" s="21">
        <v>30.677130900386</v>
      </c>
      <c r="I7454" s="21">
        <v>51.8262391876371</v>
      </c>
    </row>
    <row r="7455" spans="1:9" x14ac:dyDescent="0.2">
      <c r="A7455" s="20">
        <v>7454</v>
      </c>
      <c r="B7455" s="21">
        <v>5.5324369999999998E-2</v>
      </c>
      <c r="C7455" s="21">
        <v>4.1195009999999997E-2</v>
      </c>
      <c r="D7455" s="21">
        <v>0.35155479141582002</v>
      </c>
      <c r="E7455" s="21">
        <v>17.342421750101199</v>
      </c>
      <c r="F7455" s="21">
        <v>6.3836400000000001E-2</v>
      </c>
      <c r="G7455" s="21">
        <v>3.9378459999999997E-2</v>
      </c>
      <c r="H7455" s="21">
        <v>27.831902843853701</v>
      </c>
      <c r="I7455" s="21">
        <v>60.446646650449303</v>
      </c>
    </row>
    <row r="7456" spans="1:9" x14ac:dyDescent="0.2">
      <c r="A7456" s="20">
        <v>7455</v>
      </c>
      <c r="B7456" s="21">
        <v>2.4160149999999998E-2</v>
      </c>
      <c r="C7456" s="21">
        <v>4.2471210000000002E-2</v>
      </c>
      <c r="D7456" s="21">
        <v>0.36387213194618701</v>
      </c>
      <c r="E7456" s="21">
        <v>16.589358911921501</v>
      </c>
      <c r="F7456" s="21">
        <v>5.8691689999999998E-2</v>
      </c>
      <c r="G7456" s="21">
        <v>4.27348448177199E-2</v>
      </c>
      <c r="H7456" s="21">
        <v>32.603438393079401</v>
      </c>
      <c r="I7456" s="21">
        <v>59.927670340893698</v>
      </c>
    </row>
    <row r="7457" spans="1:9" x14ac:dyDescent="0.2">
      <c r="A7457" s="20">
        <v>7456</v>
      </c>
      <c r="B7457" s="21">
        <v>2.42491781526522E-2</v>
      </c>
      <c r="C7457" s="21">
        <v>3.4885920000000001E-2</v>
      </c>
      <c r="D7457" s="21">
        <v>0.37036049517107</v>
      </c>
      <c r="E7457" s="21">
        <v>18.774503414393902</v>
      </c>
      <c r="F7457" s="21">
        <v>6.5097479999999999E-2</v>
      </c>
      <c r="G7457" s="21">
        <v>3.8393360000000001E-2</v>
      </c>
      <c r="H7457" s="21">
        <v>28.217437784750501</v>
      </c>
      <c r="I7457" s="21">
        <v>65.127920650167795</v>
      </c>
    </row>
    <row r="7458" spans="1:9" x14ac:dyDescent="0.2">
      <c r="A7458" s="20">
        <v>7457</v>
      </c>
      <c r="B7458" s="21">
        <v>2.6354653173874899E-2</v>
      </c>
      <c r="C7458" s="21">
        <v>4.2715139999999999E-2</v>
      </c>
      <c r="D7458" s="21">
        <v>0.34529646325338398</v>
      </c>
      <c r="E7458" s="21">
        <v>18.639648678796501</v>
      </c>
      <c r="F7458" s="21">
        <v>5.8775229999999998E-2</v>
      </c>
      <c r="G7458" s="21">
        <v>4.0161120000000002E-2</v>
      </c>
      <c r="H7458" s="21">
        <v>33.291912637973397</v>
      </c>
      <c r="I7458" s="21">
        <v>63.700099464021903</v>
      </c>
    </row>
    <row r="7459" spans="1:9" x14ac:dyDescent="0.2">
      <c r="A7459" s="20">
        <v>7458</v>
      </c>
      <c r="B7459" s="21">
        <v>5.1392500000000001E-2</v>
      </c>
      <c r="C7459" s="21">
        <v>3.3255590000000002E-2</v>
      </c>
      <c r="D7459" s="21">
        <v>0.33743451353906301</v>
      </c>
      <c r="E7459" s="21">
        <v>19.889234358809802</v>
      </c>
      <c r="F7459" s="21">
        <v>6.1798686813764499E-2</v>
      </c>
      <c r="G7459" s="21">
        <v>4.5818601894385698E-2</v>
      </c>
      <c r="H7459" s="21">
        <v>35.919124518607902</v>
      </c>
      <c r="I7459" s="21">
        <v>64.377987694822394</v>
      </c>
    </row>
    <row r="7460" spans="1:9" x14ac:dyDescent="0.2">
      <c r="A7460" s="20">
        <v>7459</v>
      </c>
      <c r="B7460" s="21">
        <v>3.0748369577204299E-2</v>
      </c>
      <c r="C7460" s="21">
        <v>4.5304200000000003E-2</v>
      </c>
      <c r="D7460" s="21">
        <v>0.38307590869330599</v>
      </c>
      <c r="E7460" s="21">
        <v>18.3086746505628</v>
      </c>
      <c r="F7460" s="21">
        <v>0.05</v>
      </c>
      <c r="G7460" s="21">
        <v>4.6937020000000003E-2</v>
      </c>
      <c r="H7460" s="21">
        <v>31.645533198117601</v>
      </c>
      <c r="I7460" s="21">
        <v>74.346370457987504</v>
      </c>
    </row>
    <row r="7461" spans="1:9" x14ac:dyDescent="0.2">
      <c r="A7461" s="20">
        <v>7460</v>
      </c>
      <c r="B7461" s="21">
        <v>1.9780063234492402E-2</v>
      </c>
      <c r="C7461" s="21">
        <v>5.343237E-2</v>
      </c>
      <c r="D7461" s="21">
        <v>0.3</v>
      </c>
      <c r="E7461" s="21">
        <v>17.305545396983401</v>
      </c>
      <c r="F7461" s="21">
        <v>5.864084E-2</v>
      </c>
      <c r="G7461" s="21">
        <v>4.3353709999999997E-2</v>
      </c>
      <c r="H7461" s="21">
        <v>30.5738232609196</v>
      </c>
      <c r="I7461" s="21">
        <v>52.162352849557998</v>
      </c>
    </row>
    <row r="7462" spans="1:9" x14ac:dyDescent="0.2">
      <c r="A7462" s="20">
        <v>7461</v>
      </c>
      <c r="B7462" s="21">
        <v>3.0914799999999999E-2</v>
      </c>
      <c r="C7462" s="21">
        <v>4.5653199999999998E-2</v>
      </c>
      <c r="D7462" s="21">
        <v>0.36234778170202903</v>
      </c>
      <c r="E7462" s="21">
        <v>16.027586926075699</v>
      </c>
      <c r="F7462" s="21">
        <v>5.8173919999999997E-2</v>
      </c>
      <c r="G7462" s="21">
        <v>5.1709699999999997E-2</v>
      </c>
      <c r="H7462" s="21">
        <v>34.636462318587803</v>
      </c>
      <c r="I7462" s="21">
        <v>58.701131777945399</v>
      </c>
    </row>
    <row r="7463" spans="1:9" x14ac:dyDescent="0.2">
      <c r="A7463" s="20">
        <v>7462</v>
      </c>
      <c r="B7463" s="21">
        <v>3.9519360000000003E-2</v>
      </c>
      <c r="C7463" s="21">
        <v>5.3754129999999997E-2</v>
      </c>
      <c r="D7463" s="21">
        <v>0.342118942810336</v>
      </c>
      <c r="E7463" s="21">
        <v>15.4696804591269</v>
      </c>
      <c r="F7463" s="21">
        <v>5.1543100000000001E-2</v>
      </c>
      <c r="G7463" s="21">
        <v>4.865775E-2</v>
      </c>
      <c r="H7463" s="21">
        <v>31.053980494524701</v>
      </c>
      <c r="I7463" s="21">
        <v>57.252467507906999</v>
      </c>
    </row>
    <row r="7464" spans="1:9" x14ac:dyDescent="0.2">
      <c r="A7464" s="20">
        <v>7463</v>
      </c>
      <c r="B7464" s="21">
        <v>2.2285409999999999E-2</v>
      </c>
      <c r="C7464" s="21">
        <v>4.7388575656163501E-2</v>
      </c>
      <c r="D7464" s="21">
        <v>0.35641010222474401</v>
      </c>
      <c r="E7464" s="21">
        <v>20.558401113310801</v>
      </c>
      <c r="F7464" s="21">
        <v>6.4842179999999999E-2</v>
      </c>
      <c r="G7464" s="21">
        <v>5.4839390000000002E-2</v>
      </c>
      <c r="H7464" s="21">
        <v>32.134052598308401</v>
      </c>
      <c r="I7464" s="21">
        <v>71.355773400000004</v>
      </c>
    </row>
    <row r="7465" spans="1:9" x14ac:dyDescent="0.2">
      <c r="A7465" s="20">
        <v>7464</v>
      </c>
      <c r="B7465" s="21">
        <v>2.272478E-2</v>
      </c>
      <c r="C7465" s="21">
        <v>4.0907430000000002E-2</v>
      </c>
      <c r="D7465" s="21">
        <v>0.34581667474571398</v>
      </c>
      <c r="E7465" s="21">
        <v>16.742057019542798</v>
      </c>
      <c r="F7465" s="21">
        <v>5.9071899999999997E-2</v>
      </c>
      <c r="G7465" s="21">
        <v>4.4407670000000003E-2</v>
      </c>
      <c r="H7465" s="21">
        <v>32.931632408648497</v>
      </c>
      <c r="I7465" s="21">
        <v>56.4962716325538</v>
      </c>
    </row>
    <row r="7466" spans="1:9" x14ac:dyDescent="0.2">
      <c r="A7466" s="20">
        <v>7465</v>
      </c>
      <c r="B7466" s="21">
        <v>7.1669449999999996E-2</v>
      </c>
      <c r="C7466" s="21">
        <v>4.3684824629568401E-2</v>
      </c>
      <c r="D7466" s="21">
        <v>0.370629682537571</v>
      </c>
      <c r="E7466" s="21">
        <v>18.255330828815101</v>
      </c>
      <c r="F7466" s="21">
        <v>5.1909909999999997E-2</v>
      </c>
      <c r="G7466" s="21">
        <v>3.9755529999999997E-2</v>
      </c>
      <c r="H7466" s="21">
        <v>29.994171635777299</v>
      </c>
      <c r="I7466" s="21">
        <v>73.628895889870606</v>
      </c>
    </row>
    <row r="7467" spans="1:9" x14ac:dyDescent="0.2">
      <c r="A7467" s="20">
        <v>7466</v>
      </c>
      <c r="B7467" s="21">
        <v>2.70915189427916E-2</v>
      </c>
      <c r="C7467" s="21">
        <v>4.0191020000000001E-2</v>
      </c>
      <c r="D7467" s="21">
        <v>0.35338248493678998</v>
      </c>
      <c r="E7467" s="21">
        <v>19.602902496023098</v>
      </c>
      <c r="F7467" s="21">
        <v>6.4008190000000006E-2</v>
      </c>
      <c r="G7467" s="21">
        <v>4.4055759999999999E-2</v>
      </c>
      <c r="H7467" s="21">
        <v>34.635843190463099</v>
      </c>
      <c r="I7467" s="21">
        <v>66.304206964714197</v>
      </c>
    </row>
    <row r="7468" spans="1:9" x14ac:dyDescent="0.2">
      <c r="A7468" s="20">
        <v>7467</v>
      </c>
      <c r="B7468" s="21">
        <v>3.5154360000000003E-2</v>
      </c>
      <c r="C7468" s="21">
        <v>4.830574E-2</v>
      </c>
      <c r="D7468" s="21">
        <v>0.31658103024510298</v>
      </c>
      <c r="E7468" s="21">
        <v>20.586396700000002</v>
      </c>
      <c r="F7468" s="21">
        <v>6.6447469999999995E-2</v>
      </c>
      <c r="G7468" s="21">
        <v>5.5078700000000001E-2</v>
      </c>
      <c r="H7468" s="21">
        <v>33.872853582050297</v>
      </c>
      <c r="I7468" s="21">
        <v>63.1600778043735</v>
      </c>
    </row>
    <row r="7469" spans="1:9" x14ac:dyDescent="0.2">
      <c r="A7469" s="20">
        <v>7468</v>
      </c>
      <c r="B7469" s="21">
        <v>3.4491439999999998E-2</v>
      </c>
      <c r="C7469" s="21">
        <v>4.3821659999999998E-2</v>
      </c>
      <c r="D7469" s="21">
        <v>0.31568067</v>
      </c>
      <c r="E7469" s="21">
        <v>17.058059718990201</v>
      </c>
      <c r="F7469" s="21">
        <v>6.0327680189943E-2</v>
      </c>
      <c r="G7469" s="21">
        <v>3.9987519999999999E-2</v>
      </c>
      <c r="H7469" s="21">
        <v>36.087720713616498</v>
      </c>
      <c r="I7469" s="21">
        <v>52.9078302850887</v>
      </c>
    </row>
    <row r="7470" spans="1:9" x14ac:dyDescent="0.2">
      <c r="A7470" s="20">
        <v>7469</v>
      </c>
      <c r="B7470" s="21">
        <v>3.3679647883443298E-2</v>
      </c>
      <c r="C7470" s="21">
        <v>4.3275349999999997E-2</v>
      </c>
      <c r="D7470" s="21">
        <v>0.34069908857676801</v>
      </c>
      <c r="E7470" s="21">
        <v>17.206939660297099</v>
      </c>
      <c r="F7470" s="21">
        <v>5.3451499999999999E-2</v>
      </c>
      <c r="G7470" s="21">
        <v>4.9246409999999997E-2</v>
      </c>
      <c r="H7470" s="21">
        <v>32.759404933273203</v>
      </c>
      <c r="I7470" s="21">
        <v>59.855063081397901</v>
      </c>
    </row>
    <row r="7471" spans="1:9" x14ac:dyDescent="0.2">
      <c r="A7471" s="20">
        <v>7470</v>
      </c>
      <c r="B7471" s="21">
        <v>4.9320200000000002E-2</v>
      </c>
      <c r="C7471" s="21">
        <v>4.78656299987529E-2</v>
      </c>
      <c r="D7471" s="21">
        <v>0.35715263235899197</v>
      </c>
      <c r="E7471" s="21">
        <v>16.942869385145201</v>
      </c>
      <c r="F7471" s="21">
        <v>5.158049E-2</v>
      </c>
      <c r="G7471" s="21">
        <v>3.9852619999999998E-2</v>
      </c>
      <c r="H7471" s="21">
        <v>30.931441294250099</v>
      </c>
      <c r="I7471" s="21">
        <v>65.269312114663904</v>
      </c>
    </row>
    <row r="7472" spans="1:9" x14ac:dyDescent="0.2">
      <c r="A7472" s="20">
        <v>7471</v>
      </c>
      <c r="B7472" s="21">
        <v>5.4222144257080697E-2</v>
      </c>
      <c r="C7472" s="21">
        <v>4.2240310000000003E-2</v>
      </c>
      <c r="D7472" s="21">
        <v>0.37114415849460602</v>
      </c>
      <c r="E7472" s="21">
        <v>16.8268962432103</v>
      </c>
      <c r="F7472" s="21">
        <v>5.4877219999999997E-2</v>
      </c>
      <c r="G7472" s="21">
        <v>4.3168390000000001E-2</v>
      </c>
      <c r="H7472" s="21">
        <v>29.160577816140101</v>
      </c>
      <c r="I7472" s="21">
        <v>65.276547766949605</v>
      </c>
    </row>
    <row r="7473" spans="1:9" x14ac:dyDescent="0.2">
      <c r="A7473" s="20">
        <v>7472</v>
      </c>
      <c r="B7473" s="21">
        <v>3.541068E-2</v>
      </c>
      <c r="C7473" s="21">
        <v>4.2173339999999997E-2</v>
      </c>
      <c r="D7473" s="21">
        <v>0.33161179644988797</v>
      </c>
      <c r="E7473" s="21">
        <v>18.093434442623298</v>
      </c>
      <c r="F7473" s="21">
        <v>5.685134E-2</v>
      </c>
      <c r="G7473" s="21">
        <v>4.2498127651016897E-2</v>
      </c>
      <c r="H7473" s="21">
        <v>31.859115950415902</v>
      </c>
      <c r="I7473" s="21">
        <v>60.069173280668203</v>
      </c>
    </row>
    <row r="7474" spans="1:9" x14ac:dyDescent="0.2">
      <c r="A7474" s="20">
        <v>7473</v>
      </c>
      <c r="B7474" s="21">
        <v>2.1452829999999999E-2</v>
      </c>
      <c r="C7474" s="21">
        <v>4.5319288616717399E-2</v>
      </c>
      <c r="D7474" s="21">
        <v>0.30077233301488598</v>
      </c>
      <c r="E7474" s="21">
        <v>18.8070932663409</v>
      </c>
      <c r="F7474" s="21">
        <v>6.9548650000000004E-2</v>
      </c>
      <c r="G7474" s="21">
        <v>4.0413356475316797E-2</v>
      </c>
      <c r="H7474" s="21">
        <v>31.805570850751099</v>
      </c>
      <c r="I7474" s="21">
        <v>52.390501360178199</v>
      </c>
    </row>
    <row r="7475" spans="1:9" x14ac:dyDescent="0.2">
      <c r="A7475" s="20">
        <v>7474</v>
      </c>
      <c r="B7475" s="21">
        <v>5.9116599999999998E-2</v>
      </c>
      <c r="C7475" s="21">
        <v>3.4707439999999999E-2</v>
      </c>
      <c r="D7475" s="21">
        <v>0.353621619695553</v>
      </c>
      <c r="E7475" s="21">
        <v>19.132126812255098</v>
      </c>
      <c r="F7475" s="21">
        <v>5.9979379999999999E-2</v>
      </c>
      <c r="G7475" s="21">
        <v>4.88981E-2</v>
      </c>
      <c r="H7475" s="21">
        <v>34.125346254392902</v>
      </c>
      <c r="I7475" s="21">
        <v>66.764925000000005</v>
      </c>
    </row>
    <row r="7476" spans="1:9" x14ac:dyDescent="0.2">
      <c r="A7476" s="20">
        <v>7475</v>
      </c>
      <c r="B7476" s="21">
        <v>3.8569880000000001E-2</v>
      </c>
      <c r="C7476" s="21">
        <v>3.5921179999999997E-2</v>
      </c>
      <c r="D7476" s="21">
        <v>0.34584724756216301</v>
      </c>
      <c r="E7476" s="21">
        <v>17.6212917402055</v>
      </c>
      <c r="F7476" s="21">
        <v>5.4636990000000003E-2</v>
      </c>
      <c r="G7476" s="21">
        <v>5.2198080000000001E-2</v>
      </c>
      <c r="H7476" s="21">
        <v>31.2244921337821</v>
      </c>
      <c r="I7476" s="21">
        <v>60.390898399999998</v>
      </c>
    </row>
    <row r="7477" spans="1:9" x14ac:dyDescent="0.2">
      <c r="A7477" s="20">
        <v>7476</v>
      </c>
      <c r="B7477" s="21">
        <v>6.5954830000000006E-2</v>
      </c>
      <c r="C7477" s="21">
        <v>3.09067446738308E-2</v>
      </c>
      <c r="D7477" s="21">
        <v>0.347864588588711</v>
      </c>
      <c r="E7477" s="21">
        <v>18.754498006932099</v>
      </c>
      <c r="F7477" s="21">
        <v>5.7925230000000001E-2</v>
      </c>
      <c r="G7477" s="21">
        <v>4.9511609999999998E-2</v>
      </c>
      <c r="H7477" s="21">
        <v>30.1514304445537</v>
      </c>
      <c r="I7477" s="21">
        <v>64.323003330388204</v>
      </c>
    </row>
    <row r="7478" spans="1:9" x14ac:dyDescent="0.2">
      <c r="A7478" s="20">
        <v>7477</v>
      </c>
      <c r="B7478" s="21">
        <v>0.01</v>
      </c>
      <c r="C7478" s="21">
        <v>4.6701039999999999E-2</v>
      </c>
      <c r="D7478" s="21">
        <v>0.32297585071402801</v>
      </c>
      <c r="E7478" s="21">
        <v>15.2230298381482</v>
      </c>
      <c r="F7478" s="21">
        <v>6.6353209999999996E-2</v>
      </c>
      <c r="G7478" s="21">
        <v>4.5133230000000003E-2</v>
      </c>
      <c r="H7478" s="21">
        <v>28.015439470218201</v>
      </c>
      <c r="I7478" s="21">
        <v>46.083705742417102</v>
      </c>
    </row>
    <row r="7479" spans="1:9" x14ac:dyDescent="0.2">
      <c r="A7479" s="20">
        <v>7478</v>
      </c>
      <c r="B7479" s="21">
        <v>4.2931049999999998E-2</v>
      </c>
      <c r="C7479" s="21">
        <v>2.9004439999999999E-2</v>
      </c>
      <c r="D7479" s="21">
        <v>0.36885586763703698</v>
      </c>
      <c r="E7479" s="21">
        <v>20.231285324215701</v>
      </c>
      <c r="F7479" s="21">
        <v>6.3775860000000004E-2</v>
      </c>
      <c r="G7479" s="21">
        <v>3.7566860000000001E-2</v>
      </c>
      <c r="H7479" s="21">
        <v>31.401327890434001</v>
      </c>
      <c r="I7479" s="21">
        <v>70.055886902596399</v>
      </c>
    </row>
    <row r="7480" spans="1:9" x14ac:dyDescent="0.2">
      <c r="A7480" s="20">
        <v>7479</v>
      </c>
      <c r="B7480" s="21">
        <v>6.8779099999999996E-2</v>
      </c>
      <c r="C7480" s="21">
        <v>3.7106100000000003E-2</v>
      </c>
      <c r="D7480" s="21">
        <v>0.32867375350509898</v>
      </c>
      <c r="E7480" s="21">
        <v>20.0903038705714</v>
      </c>
      <c r="F7480" s="21">
        <v>6.1233454571083999E-2</v>
      </c>
      <c r="G7480" s="21">
        <v>4.56493248050623E-2</v>
      </c>
      <c r="H7480" s="21">
        <v>30.177286384718101</v>
      </c>
      <c r="I7480" s="21">
        <v>65.562582523679794</v>
      </c>
    </row>
    <row r="7481" spans="1:9" x14ac:dyDescent="0.2">
      <c r="A7481" s="20">
        <v>7480</v>
      </c>
      <c r="B7481" s="21">
        <v>3.4701040000000002E-2</v>
      </c>
      <c r="C7481" s="21">
        <v>4.22423472248886E-2</v>
      </c>
      <c r="D7481" s="21">
        <v>0.35116106854940699</v>
      </c>
      <c r="E7481" s="21">
        <v>18.427101539439398</v>
      </c>
      <c r="F7481" s="21">
        <v>6.0156931426001502E-2</v>
      </c>
      <c r="G7481" s="21">
        <v>4.8126820000000001E-2</v>
      </c>
      <c r="H7481" s="21">
        <v>30.805277947178102</v>
      </c>
      <c r="I7481" s="21">
        <v>63.970991405802401</v>
      </c>
    </row>
    <row r="7482" spans="1:9" x14ac:dyDescent="0.2">
      <c r="A7482" s="20">
        <v>7481</v>
      </c>
      <c r="B7482" s="21">
        <v>3.66176E-2</v>
      </c>
      <c r="C7482" s="21">
        <v>5.1674739999999997E-2</v>
      </c>
      <c r="D7482" s="21">
        <v>0.35051384765675597</v>
      </c>
      <c r="E7482" s="21">
        <v>17.260702748809901</v>
      </c>
      <c r="F7482" s="21">
        <v>6.1018429999999999E-2</v>
      </c>
      <c r="G7482" s="21">
        <v>4.4540349999999999E-2</v>
      </c>
      <c r="H7482" s="21">
        <v>31.1936517462856</v>
      </c>
      <c r="I7482" s="21">
        <v>62.056923871753803</v>
      </c>
    </row>
    <row r="7483" spans="1:9" x14ac:dyDescent="0.2">
      <c r="A7483" s="20">
        <v>7482</v>
      </c>
      <c r="B7483" s="21">
        <v>4.4432675373855E-2</v>
      </c>
      <c r="C7483" s="21">
        <v>3.8135919999999997E-2</v>
      </c>
      <c r="D7483" s="21">
        <v>0.35599765408460698</v>
      </c>
      <c r="E7483" s="21">
        <v>21.1181670727713</v>
      </c>
      <c r="F7483" s="21">
        <v>6.1779209123807598E-2</v>
      </c>
      <c r="G7483" s="21">
        <v>5.1641109999999997E-2</v>
      </c>
      <c r="H7483" s="21">
        <v>31.791583364178699</v>
      </c>
      <c r="I7483" s="21">
        <v>73.456166999484495</v>
      </c>
    </row>
    <row r="7484" spans="1:9" x14ac:dyDescent="0.2">
      <c r="A7484" s="20">
        <v>7483</v>
      </c>
      <c r="B7484" s="21">
        <v>3.1618060000000003E-2</v>
      </c>
      <c r="C7484" s="21">
        <v>3.1954870000000003E-2</v>
      </c>
      <c r="D7484" s="21">
        <v>0.33010789210252101</v>
      </c>
      <c r="E7484" s="21">
        <v>19.6973851401278</v>
      </c>
      <c r="F7484" s="21">
        <v>6.0028860000000003E-2</v>
      </c>
      <c r="G7484" s="21">
        <v>4.4016630000000001E-2</v>
      </c>
      <c r="H7484" s="21">
        <v>29.779357699999998</v>
      </c>
      <c r="I7484" s="21">
        <v>61.2638584502768</v>
      </c>
    </row>
    <row r="7485" spans="1:9" x14ac:dyDescent="0.2">
      <c r="A7485" s="20">
        <v>7484</v>
      </c>
      <c r="B7485" s="21">
        <v>3.5318921019208999E-2</v>
      </c>
      <c r="C7485" s="21">
        <v>4.5110589999999999E-2</v>
      </c>
      <c r="D7485" s="21">
        <v>0.32653272591814297</v>
      </c>
      <c r="E7485" s="21">
        <v>15.5966865370003</v>
      </c>
      <c r="F7485" s="21">
        <v>6.1510820000000001E-2</v>
      </c>
      <c r="G7485" s="21">
        <v>4.200284E-2</v>
      </c>
      <c r="H7485" s="21">
        <v>30.227320695481499</v>
      </c>
      <c r="I7485" s="21">
        <v>50.1770036309006</v>
      </c>
    </row>
    <row r="7486" spans="1:9" x14ac:dyDescent="0.2">
      <c r="A7486" s="20">
        <v>7485</v>
      </c>
      <c r="B7486" s="21">
        <v>3.4932770000000002E-2</v>
      </c>
      <c r="C7486" s="21">
        <v>4.9775927466565603E-2</v>
      </c>
      <c r="D7486" s="21">
        <v>0.36206117878989502</v>
      </c>
      <c r="E7486" s="21">
        <v>18.146424167404099</v>
      </c>
      <c r="F7486" s="21">
        <v>5.9496739999999999E-2</v>
      </c>
      <c r="G7486" s="21">
        <v>4.9935710000000001E-2</v>
      </c>
      <c r="H7486" s="21">
        <v>34.501490038000902</v>
      </c>
      <c r="I7486" s="21">
        <v>67.304880227816994</v>
      </c>
    </row>
    <row r="7487" spans="1:9" x14ac:dyDescent="0.2">
      <c r="A7487" s="20">
        <v>7486</v>
      </c>
      <c r="B7487" s="21">
        <v>3.0588688983604399E-2</v>
      </c>
      <c r="C7487" s="21">
        <v>3.7378541964848799E-2</v>
      </c>
      <c r="D7487" s="21">
        <v>0.356052696075085</v>
      </c>
      <c r="E7487" s="21">
        <v>16.464118465578998</v>
      </c>
      <c r="F7487" s="21">
        <v>5.6721639999999997E-2</v>
      </c>
      <c r="G7487" s="21">
        <v>4.9333729999999999E-2</v>
      </c>
      <c r="H7487" s="21">
        <v>31.078370695885202</v>
      </c>
      <c r="I7487" s="21">
        <v>57.607882010670401</v>
      </c>
    </row>
    <row r="7488" spans="1:9" x14ac:dyDescent="0.2">
      <c r="A7488" s="20">
        <v>7487</v>
      </c>
      <c r="B7488" s="21">
        <v>5.8432848253008297E-2</v>
      </c>
      <c r="C7488" s="21">
        <v>4.105425E-2</v>
      </c>
      <c r="D7488" s="21">
        <v>0.351701352965129</v>
      </c>
      <c r="E7488" s="21">
        <v>16.666450919191099</v>
      </c>
      <c r="F7488" s="21">
        <v>5.9682409999999998E-2</v>
      </c>
      <c r="G7488" s="21">
        <v>5.2490630000000003E-2</v>
      </c>
      <c r="H7488" s="21">
        <v>33.0314555241969</v>
      </c>
      <c r="I7488" s="21">
        <v>59.158198605188801</v>
      </c>
    </row>
    <row r="7489" spans="1:9" x14ac:dyDescent="0.2">
      <c r="A7489" s="20">
        <v>7488</v>
      </c>
      <c r="B7489" s="21">
        <v>4.6916170484446497E-2</v>
      </c>
      <c r="C7489" s="21">
        <v>4.6498025291742302E-2</v>
      </c>
      <c r="D7489" s="21">
        <v>0.36751513234792699</v>
      </c>
      <c r="E7489" s="21">
        <v>15.165757792449501</v>
      </c>
      <c r="F7489" s="21">
        <v>6.2650750000000005E-2</v>
      </c>
      <c r="G7489" s="21">
        <v>4.7612526928127598E-2</v>
      </c>
      <c r="H7489" s="21">
        <v>30.828072237054801</v>
      </c>
      <c r="I7489" s="21">
        <v>56.455697193366198</v>
      </c>
    </row>
    <row r="7490" spans="1:9" x14ac:dyDescent="0.2">
      <c r="A7490" s="20">
        <v>7489</v>
      </c>
      <c r="B7490" s="21">
        <v>4.375942E-2</v>
      </c>
      <c r="C7490" s="21">
        <v>4.0879430000000001E-2</v>
      </c>
      <c r="D7490" s="21">
        <v>0.351833948744875</v>
      </c>
      <c r="E7490" s="21">
        <v>19.0429666582335</v>
      </c>
      <c r="F7490" s="21">
        <v>5.7362219680805099E-2</v>
      </c>
      <c r="G7490" s="21">
        <v>4.0976904587579001E-2</v>
      </c>
      <c r="H7490" s="21">
        <v>31.085429132193799</v>
      </c>
      <c r="I7490" s="21">
        <v>67.707112600000002</v>
      </c>
    </row>
    <row r="7491" spans="1:9" x14ac:dyDescent="0.2">
      <c r="A7491" s="20">
        <v>7490</v>
      </c>
      <c r="B7491" s="21">
        <v>5.2128569999999999E-2</v>
      </c>
      <c r="C7491" s="21">
        <v>5.239307E-2</v>
      </c>
      <c r="D7491" s="21">
        <v>0.337599162504711</v>
      </c>
      <c r="E7491" s="21">
        <v>17.302809096180201</v>
      </c>
      <c r="F7491" s="21">
        <v>6.3104930000000004E-2</v>
      </c>
      <c r="G7491" s="21">
        <v>3.204452E-2</v>
      </c>
      <c r="H7491" s="21">
        <v>33.646223472252601</v>
      </c>
      <c r="I7491" s="21">
        <v>60.507979025038402</v>
      </c>
    </row>
    <row r="7492" spans="1:9" x14ac:dyDescent="0.2">
      <c r="A7492" s="20">
        <v>7491</v>
      </c>
      <c r="B7492" s="21">
        <v>3.6034660000000003E-2</v>
      </c>
      <c r="C7492" s="21">
        <v>4.2989029999999998E-2</v>
      </c>
      <c r="D7492" s="21">
        <v>0.35535978778779198</v>
      </c>
      <c r="E7492" s="21">
        <v>17.5301574205854</v>
      </c>
      <c r="F7492" s="21">
        <v>6.5148410000000004E-2</v>
      </c>
      <c r="G7492" s="21">
        <v>3.6386580000000002E-2</v>
      </c>
      <c r="H7492" s="21">
        <v>30.5384350261339</v>
      </c>
      <c r="I7492" s="21">
        <v>60.773989964503301</v>
      </c>
    </row>
    <row r="7493" spans="1:9" x14ac:dyDescent="0.2">
      <c r="A7493" s="20">
        <v>7492</v>
      </c>
      <c r="B7493" s="21">
        <v>2.8386942724706401E-2</v>
      </c>
      <c r="C7493" s="21">
        <v>4.1487530000000002E-2</v>
      </c>
      <c r="D7493" s="21">
        <v>0.354009383394846</v>
      </c>
      <c r="E7493" s="21">
        <v>15.9938351</v>
      </c>
      <c r="F7493" s="21">
        <v>6.2705880000000006E-2</v>
      </c>
      <c r="G7493" s="21">
        <v>4.209649E-2</v>
      </c>
      <c r="H7493" s="21">
        <v>33.343333310181897</v>
      </c>
      <c r="I7493" s="21">
        <v>54.875156838804699</v>
      </c>
    </row>
    <row r="7494" spans="1:9" x14ac:dyDescent="0.2">
      <c r="A7494" s="20">
        <v>7493</v>
      </c>
      <c r="B7494" s="21">
        <v>3.0960640000000001E-2</v>
      </c>
      <c r="C7494" s="21">
        <v>5.2226649999999999E-2</v>
      </c>
      <c r="D7494" s="21">
        <v>0.35451110000000002</v>
      </c>
      <c r="E7494" s="21">
        <v>15.4084542000559</v>
      </c>
      <c r="F7494" s="21">
        <v>5.8191739999999999E-2</v>
      </c>
      <c r="G7494" s="21">
        <v>5.1632579999999997E-2</v>
      </c>
      <c r="H7494" s="21">
        <v>32.783560407864599</v>
      </c>
      <c r="I7494" s="21">
        <v>56.4408873170457</v>
      </c>
    </row>
    <row r="7495" spans="1:9" x14ac:dyDescent="0.2">
      <c r="A7495" s="20">
        <v>7494</v>
      </c>
      <c r="B7495" s="21">
        <v>4.002675E-2</v>
      </c>
      <c r="C7495" s="21">
        <v>3.249316E-2</v>
      </c>
      <c r="D7495" s="21">
        <v>0.32733871788368102</v>
      </c>
      <c r="E7495" s="21">
        <v>19.5909003399772</v>
      </c>
      <c r="F7495" s="21">
        <v>6.1480064613822098E-2</v>
      </c>
      <c r="G7495" s="21">
        <v>5.1118280000000002E-2</v>
      </c>
      <c r="H7495" s="21">
        <v>30.826627163612802</v>
      </c>
      <c r="I7495" s="21">
        <v>60.342635989157898</v>
      </c>
    </row>
    <row r="7496" spans="1:9" x14ac:dyDescent="0.2">
      <c r="A7496" s="20">
        <v>7495</v>
      </c>
      <c r="B7496" s="21">
        <v>2.4111819999999999E-2</v>
      </c>
      <c r="C7496" s="21">
        <v>3.5159309999999999E-2</v>
      </c>
      <c r="D7496" s="21">
        <v>0.32541866836542699</v>
      </c>
      <c r="E7496" s="21">
        <v>18.920952846248401</v>
      </c>
      <c r="F7496" s="21">
        <v>6.1767387345448697E-2</v>
      </c>
      <c r="G7496" s="21">
        <v>4.2978003859022999E-2</v>
      </c>
      <c r="H7496" s="21">
        <v>29.309746329260602</v>
      </c>
      <c r="I7496" s="21">
        <v>57.641461580033699</v>
      </c>
    </row>
    <row r="7497" spans="1:9" x14ac:dyDescent="0.2">
      <c r="A7497" s="20">
        <v>7496</v>
      </c>
      <c r="B7497" s="21">
        <v>3.2496079999999997E-2</v>
      </c>
      <c r="C7497" s="21">
        <v>3.8190893156012901E-2</v>
      </c>
      <c r="D7497" s="21">
        <v>0.36260319458739898</v>
      </c>
      <c r="E7497" s="21">
        <v>17.833493999318801</v>
      </c>
      <c r="F7497" s="21">
        <v>6.1996450000000002E-2</v>
      </c>
      <c r="G7497" s="21">
        <v>4.9067669454642297E-2</v>
      </c>
      <c r="H7497" s="21">
        <v>33.157131273969902</v>
      </c>
      <c r="I7497" s="21">
        <v>62.4149759994554</v>
      </c>
    </row>
    <row r="7498" spans="1:9" x14ac:dyDescent="0.2">
      <c r="A7498" s="20">
        <v>7497</v>
      </c>
      <c r="B7498" s="21">
        <v>3.2258250000000002E-2</v>
      </c>
      <c r="C7498" s="21">
        <v>3.669062E-2</v>
      </c>
      <c r="D7498" s="21">
        <v>0.34203198488426401</v>
      </c>
      <c r="E7498" s="21">
        <v>16.211554425789199</v>
      </c>
      <c r="F7498" s="21">
        <v>6.8450059999999993E-2</v>
      </c>
      <c r="G7498" s="21">
        <v>3.8118979999999997E-2</v>
      </c>
      <c r="H7498" s="21">
        <v>30.355768541209201</v>
      </c>
      <c r="I7498" s="21">
        <v>51.242245239073299</v>
      </c>
    </row>
    <row r="7499" spans="1:9" x14ac:dyDescent="0.2">
      <c r="A7499" s="20">
        <v>7498</v>
      </c>
      <c r="B7499" s="21">
        <v>7.1868340000000003E-2</v>
      </c>
      <c r="C7499" s="21">
        <v>5.8918070000000003E-2</v>
      </c>
      <c r="D7499" s="21">
        <v>0.30613604864628202</v>
      </c>
      <c r="E7499" s="21">
        <v>19.4945313050492</v>
      </c>
      <c r="F7499" s="21">
        <v>5.5209689999999999E-2</v>
      </c>
      <c r="G7499" s="21">
        <v>5.120653E-2</v>
      </c>
      <c r="H7499" s="21">
        <v>31.017491424460498</v>
      </c>
      <c r="I7499" s="21">
        <v>66.108073544986098</v>
      </c>
    </row>
    <row r="7500" spans="1:9" x14ac:dyDescent="0.2">
      <c r="A7500" s="20">
        <v>7499</v>
      </c>
      <c r="B7500" s="21">
        <v>0.01</v>
      </c>
      <c r="C7500" s="21">
        <v>3.91110091036493E-2</v>
      </c>
      <c r="D7500" s="21">
        <v>0.31757281323230202</v>
      </c>
      <c r="E7500" s="21">
        <v>20.564018507967202</v>
      </c>
      <c r="F7500" s="21">
        <v>6.2034150000000003E-2</v>
      </c>
      <c r="G7500" s="21">
        <v>4.3596552817084799E-2</v>
      </c>
      <c r="H7500" s="21">
        <v>30.517515127665199</v>
      </c>
      <c r="I7500" s="21">
        <v>60.956051684758798</v>
      </c>
    </row>
    <row r="7501" spans="1:9" x14ac:dyDescent="0.2">
      <c r="A7501" s="20">
        <v>7500</v>
      </c>
      <c r="B7501" s="21">
        <v>3.7305699999999997E-2</v>
      </c>
      <c r="C7501" s="21">
        <v>4.61564E-2</v>
      </c>
      <c r="D7501" s="21">
        <v>0.31862948617463699</v>
      </c>
      <c r="E7501" s="21">
        <v>18.362428757882402</v>
      </c>
      <c r="F7501" s="21">
        <v>5.8999320988343998E-2</v>
      </c>
      <c r="G7501" s="21">
        <v>4.8236086383456597E-2</v>
      </c>
      <c r="H7501" s="21">
        <v>28.159932219091999</v>
      </c>
      <c r="I7501" s="21">
        <v>58.566056340634198</v>
      </c>
    </row>
    <row r="7502" spans="1:9" x14ac:dyDescent="0.2">
      <c r="A7502" s="20">
        <v>7501</v>
      </c>
      <c r="B7502" s="21">
        <v>6.5885410000000005E-2</v>
      </c>
      <c r="C7502" s="21">
        <v>4.1299682020388501E-2</v>
      </c>
      <c r="D7502" s="21">
        <v>0.36634649498166699</v>
      </c>
      <c r="E7502" s="21">
        <v>16.708183602650401</v>
      </c>
      <c r="F7502" s="21">
        <v>5.4771689999999998E-2</v>
      </c>
      <c r="G7502" s="21">
        <v>4.7690379999999997E-2</v>
      </c>
      <c r="H7502" s="21">
        <v>31.638150312564601</v>
      </c>
      <c r="I7502" s="21">
        <v>64.343833998970098</v>
      </c>
    </row>
    <row r="7503" spans="1:9" x14ac:dyDescent="0.2">
      <c r="A7503" s="20">
        <v>7502</v>
      </c>
      <c r="B7503" s="21">
        <v>4.1827669999999997E-2</v>
      </c>
      <c r="C7503" s="21">
        <v>3.9643499999999998E-2</v>
      </c>
      <c r="D7503" s="21">
        <v>0.34403245881431999</v>
      </c>
      <c r="E7503" s="21">
        <v>18.880853200000001</v>
      </c>
      <c r="F7503" s="21">
        <v>5.4710349999999998E-2</v>
      </c>
      <c r="G7503" s="21">
        <v>4.7326319999999998E-2</v>
      </c>
      <c r="H7503" s="21">
        <v>27.4074511506421</v>
      </c>
      <c r="I7503" s="21">
        <v>65.711612178561197</v>
      </c>
    </row>
    <row r="7504" spans="1:9" x14ac:dyDescent="0.2">
      <c r="A7504" s="20">
        <v>7503</v>
      </c>
      <c r="B7504" s="21">
        <v>5.1301260000000001E-2</v>
      </c>
      <c r="C7504" s="21">
        <v>4.1213199999999998E-2</v>
      </c>
      <c r="D7504" s="21">
        <v>0.34570710591798898</v>
      </c>
      <c r="E7504" s="21">
        <v>16.2255047903401</v>
      </c>
      <c r="F7504" s="21">
        <v>6.5386819999999998E-2</v>
      </c>
      <c r="G7504" s="21">
        <v>3.8998810000000002E-2</v>
      </c>
      <c r="H7504" s="21">
        <v>32.8437490470534</v>
      </c>
      <c r="I7504" s="21">
        <v>54.784483000000002</v>
      </c>
    </row>
    <row r="7505" spans="1:9" x14ac:dyDescent="0.2">
      <c r="A7505" s="20">
        <v>7504</v>
      </c>
      <c r="B7505" s="21">
        <v>4.1497390000000002E-2</v>
      </c>
      <c r="C7505" s="21">
        <v>3.6335499681604197E-2</v>
      </c>
      <c r="D7505" s="21">
        <v>0.33793500999999998</v>
      </c>
      <c r="E7505" s="21">
        <v>16.864427882614699</v>
      </c>
      <c r="F7505" s="21">
        <v>5.3979249999999999E-2</v>
      </c>
      <c r="G7505" s="21">
        <v>4.2064610000000002E-2</v>
      </c>
      <c r="H7505" s="21">
        <v>32.899367810353198</v>
      </c>
      <c r="I7505" s="21">
        <v>57.033193146983699</v>
      </c>
    </row>
    <row r="7506" spans="1:9" x14ac:dyDescent="0.2">
      <c r="A7506" s="20">
        <v>7505</v>
      </c>
      <c r="B7506" s="21">
        <v>2.9989999281752701E-2</v>
      </c>
      <c r="C7506" s="21">
        <v>4.4123830000000003E-2</v>
      </c>
      <c r="D7506" s="21">
        <v>0.323824583393926</v>
      </c>
      <c r="E7506" s="21">
        <v>18.150391091956902</v>
      </c>
      <c r="F7506" s="21">
        <v>6.2493590000000002E-2</v>
      </c>
      <c r="G7506" s="21">
        <v>5.0273310000000002E-2</v>
      </c>
      <c r="H7506" s="21">
        <v>31.375730283795502</v>
      </c>
      <c r="I7506" s="21">
        <v>56.923613658581402</v>
      </c>
    </row>
    <row r="7507" spans="1:9" x14ac:dyDescent="0.2">
      <c r="A7507" s="20">
        <v>7506</v>
      </c>
      <c r="B7507" s="21">
        <v>0.01</v>
      </c>
      <c r="C7507" s="21">
        <v>4.7477489999999997E-2</v>
      </c>
      <c r="D7507" s="21">
        <v>0.36019595080796302</v>
      </c>
      <c r="E7507" s="21">
        <v>17.286852696606299</v>
      </c>
      <c r="F7507" s="21">
        <v>6.1657369654310401E-2</v>
      </c>
      <c r="G7507" s="21">
        <v>4.75385824749276E-2</v>
      </c>
      <c r="H7507" s="21">
        <v>29.134116122878901</v>
      </c>
      <c r="I7507" s="21">
        <v>60.990231708937401</v>
      </c>
    </row>
    <row r="7508" spans="1:9" x14ac:dyDescent="0.2">
      <c r="A7508" s="20">
        <v>7507</v>
      </c>
      <c r="B7508" s="21">
        <v>4.3081840000000003E-2</v>
      </c>
      <c r="C7508" s="21">
        <v>4.2331670016297201E-2</v>
      </c>
      <c r="D7508" s="21">
        <v>0.358046548045789</v>
      </c>
      <c r="E7508" s="21">
        <v>20.602143414350699</v>
      </c>
      <c r="F7508" s="21">
        <v>5.6709593796644801E-2</v>
      </c>
      <c r="G7508" s="21">
        <v>3.9594919999999999E-2</v>
      </c>
      <c r="H7508" s="21">
        <v>32.692436200000003</v>
      </c>
      <c r="I7508" s="21">
        <v>75.332014575086504</v>
      </c>
    </row>
    <row r="7509" spans="1:9" x14ac:dyDescent="0.2">
      <c r="A7509" s="20">
        <v>7508</v>
      </c>
      <c r="B7509" s="21">
        <v>2.83659009309641E-2</v>
      </c>
      <c r="C7509" s="21">
        <v>4.3243990000000003E-2</v>
      </c>
      <c r="D7509" s="21">
        <v>0.33090985572890902</v>
      </c>
      <c r="E7509" s="21">
        <v>19.686644113449301</v>
      </c>
      <c r="F7509" s="21">
        <v>6.5180390000000005E-2</v>
      </c>
      <c r="G7509" s="21">
        <v>4.6880739999999997E-2</v>
      </c>
      <c r="H7509" s="21">
        <v>25</v>
      </c>
      <c r="I7509" s="21">
        <v>62.335233036637398</v>
      </c>
    </row>
    <row r="7510" spans="1:9" x14ac:dyDescent="0.2">
      <c r="A7510" s="20">
        <v>7509</v>
      </c>
      <c r="B7510" s="21">
        <v>2.7994968907520401E-2</v>
      </c>
      <c r="C7510" s="21">
        <v>3.1535217682864901E-2</v>
      </c>
      <c r="D7510" s="21">
        <v>0.37304113047709497</v>
      </c>
      <c r="E7510" s="21">
        <v>17.410830608016301</v>
      </c>
      <c r="F7510" s="21">
        <v>5.5092290000000002E-2</v>
      </c>
      <c r="G7510" s="21">
        <v>3.9768390000000001E-2</v>
      </c>
      <c r="H7510" s="21">
        <v>31.5779096365778</v>
      </c>
      <c r="I7510" s="21">
        <v>63.342576017915903</v>
      </c>
    </row>
    <row r="7511" spans="1:9" x14ac:dyDescent="0.2">
      <c r="A7511" s="20">
        <v>7510</v>
      </c>
      <c r="B7511" s="21">
        <v>3.2515191160313303E-2</v>
      </c>
      <c r="C7511" s="21">
        <v>3.6800439999999997E-2</v>
      </c>
      <c r="D7511" s="21">
        <v>0.35989857981829598</v>
      </c>
      <c r="E7511" s="21">
        <v>20.9931424816982</v>
      </c>
      <c r="F7511" s="21">
        <v>5.8254609999999998E-2</v>
      </c>
      <c r="G7511" s="21">
        <v>3.8675859999999999E-2</v>
      </c>
      <c r="H7511" s="21">
        <v>34.183293170751</v>
      </c>
      <c r="I7511" s="21">
        <v>74.151780209256103</v>
      </c>
    </row>
    <row r="7512" spans="1:9" x14ac:dyDescent="0.2">
      <c r="A7512" s="20">
        <v>7511</v>
      </c>
      <c r="B7512" s="21">
        <v>6.6172919999999996E-2</v>
      </c>
      <c r="C7512" s="21">
        <v>4.2110179999999997E-2</v>
      </c>
      <c r="D7512" s="21">
        <v>0.327923300062754</v>
      </c>
      <c r="E7512" s="21">
        <v>17.818544889247899</v>
      </c>
      <c r="F7512" s="21">
        <v>5.5543719999999998E-2</v>
      </c>
      <c r="G7512" s="21">
        <v>4.1897110000000001E-2</v>
      </c>
      <c r="H7512" s="21">
        <v>32.205696823475101</v>
      </c>
      <c r="I7512" s="21">
        <v>60.625094950391997</v>
      </c>
    </row>
    <row r="7513" spans="1:9" x14ac:dyDescent="0.2">
      <c r="A7513" s="20">
        <v>7512</v>
      </c>
      <c r="B7513" s="21">
        <v>7.6072559999999997E-2</v>
      </c>
      <c r="C7513" s="21">
        <v>3.132509E-2</v>
      </c>
      <c r="D7513" s="21">
        <v>0.33925382735336701</v>
      </c>
      <c r="E7513" s="21">
        <v>18.523572114830401</v>
      </c>
      <c r="F7513" s="21">
        <v>6.4824300000000001E-2</v>
      </c>
      <c r="G7513" s="21">
        <v>4.4518399763359397E-2</v>
      </c>
      <c r="H7513" s="21">
        <v>30.3280494548946</v>
      </c>
      <c r="I7513" s="21">
        <v>60.445732969725398</v>
      </c>
    </row>
    <row r="7514" spans="1:9" x14ac:dyDescent="0.2">
      <c r="A7514" s="20">
        <v>7513</v>
      </c>
      <c r="B7514" s="21">
        <v>4.3258119062926002E-2</v>
      </c>
      <c r="C7514" s="21">
        <v>5.188065E-2</v>
      </c>
      <c r="D7514" s="21">
        <v>0.337640801389267</v>
      </c>
      <c r="E7514" s="21">
        <v>18.506056604915099</v>
      </c>
      <c r="F7514" s="21">
        <v>6.691772E-2</v>
      </c>
      <c r="G7514" s="21">
        <v>3.8989070000000001E-2</v>
      </c>
      <c r="H7514" s="21">
        <v>29.2091479135543</v>
      </c>
      <c r="I7514" s="21">
        <v>62.600597397039998</v>
      </c>
    </row>
    <row r="7515" spans="1:9" x14ac:dyDescent="0.2">
      <c r="A7515" s="20">
        <v>7514</v>
      </c>
      <c r="B7515" s="21">
        <v>3.3028491641324001E-2</v>
      </c>
      <c r="C7515" s="21">
        <v>4.6635732564854197E-2</v>
      </c>
      <c r="D7515" s="21">
        <v>0.35124786772011302</v>
      </c>
      <c r="E7515" s="21">
        <v>18.867654236572101</v>
      </c>
      <c r="F7515" s="21">
        <v>6.2242930000000002E-2</v>
      </c>
      <c r="G7515" s="21">
        <v>4.9457439999999998E-2</v>
      </c>
      <c r="H7515" s="21">
        <v>36.5465743346751</v>
      </c>
      <c r="I7515" s="21">
        <v>65.918400764388906</v>
      </c>
    </row>
    <row r="7516" spans="1:9" x14ac:dyDescent="0.2">
      <c r="A7516" s="20">
        <v>7515</v>
      </c>
      <c r="B7516" s="21">
        <v>2.23416037382318E-2</v>
      </c>
      <c r="C7516" s="21">
        <v>4.6884662836718598E-2</v>
      </c>
      <c r="D7516" s="21">
        <v>0.31642732770476101</v>
      </c>
      <c r="E7516" s="21">
        <v>17.261901843269399</v>
      </c>
      <c r="F7516" s="21">
        <v>7.3696310000000001E-2</v>
      </c>
      <c r="G7516" s="21">
        <v>4.1453169999999998E-2</v>
      </c>
      <c r="H7516" s="21">
        <v>30.770078660848</v>
      </c>
      <c r="I7516" s="21">
        <v>50.164706525988798</v>
      </c>
    </row>
    <row r="7517" spans="1:9" x14ac:dyDescent="0.2">
      <c r="A7517" s="20">
        <v>7516</v>
      </c>
      <c r="B7517" s="21">
        <v>4.7028100000000003E-2</v>
      </c>
      <c r="C7517" s="21">
        <v>3.094504E-2</v>
      </c>
      <c r="D7517" s="21">
        <v>0.33089908028352999</v>
      </c>
      <c r="E7517" s="21">
        <v>20.522650165631401</v>
      </c>
      <c r="F7517" s="21">
        <v>6.3228670000000001E-2</v>
      </c>
      <c r="G7517" s="21">
        <v>4.48396E-2</v>
      </c>
      <c r="H7517" s="21">
        <v>31.183083878767999</v>
      </c>
      <c r="I7517" s="21">
        <v>63.763797611429702</v>
      </c>
    </row>
    <row r="7518" spans="1:9" x14ac:dyDescent="0.2">
      <c r="A7518" s="20">
        <v>7517</v>
      </c>
      <c r="B7518" s="21">
        <v>6.6743579999999997E-2</v>
      </c>
      <c r="C7518" s="21">
        <v>3.9662459999999997E-2</v>
      </c>
      <c r="D7518" s="21">
        <v>0.36088795009121599</v>
      </c>
      <c r="E7518" s="21">
        <v>17.362037581204302</v>
      </c>
      <c r="F7518" s="21">
        <v>6.4160980000000006E-2</v>
      </c>
      <c r="G7518" s="21">
        <v>4.7241119945610699E-2</v>
      </c>
      <c r="H7518" s="21">
        <v>30.556763398269599</v>
      </c>
      <c r="I7518" s="21">
        <v>62.381001217692599</v>
      </c>
    </row>
    <row r="7519" spans="1:9" x14ac:dyDescent="0.2">
      <c r="A7519" s="20">
        <v>7518</v>
      </c>
      <c r="B7519" s="21">
        <v>3.6289889999999998E-2</v>
      </c>
      <c r="C7519" s="21">
        <v>4.0092028865326597E-2</v>
      </c>
      <c r="D7519" s="21">
        <v>0.313262811337358</v>
      </c>
      <c r="E7519" s="21">
        <v>18.936594053454002</v>
      </c>
      <c r="F7519" s="21">
        <v>6.6032610000000005E-2</v>
      </c>
      <c r="G7519" s="21">
        <v>5.4231369344818398E-2</v>
      </c>
      <c r="H7519" s="21">
        <v>29.692052522870501</v>
      </c>
      <c r="I7519" s="21">
        <v>55.618405170941799</v>
      </c>
    </row>
    <row r="7520" spans="1:9" x14ac:dyDescent="0.2">
      <c r="A7520" s="20">
        <v>7519</v>
      </c>
      <c r="B7520" s="21">
        <v>0.01</v>
      </c>
      <c r="C7520" s="21">
        <v>3.6907099999999998E-2</v>
      </c>
      <c r="D7520" s="21">
        <v>0.34104507000000001</v>
      </c>
      <c r="E7520" s="21">
        <v>19.439004788622199</v>
      </c>
      <c r="F7520" s="21">
        <v>5.763832E-2</v>
      </c>
      <c r="G7520" s="21">
        <v>4.7967064819712003E-2</v>
      </c>
      <c r="H7520" s="21">
        <v>26.605949764852799</v>
      </c>
      <c r="I7520" s="21">
        <v>63.118972116667898</v>
      </c>
    </row>
    <row r="7521" spans="1:9" x14ac:dyDescent="0.2">
      <c r="A7521" s="20">
        <v>7520</v>
      </c>
      <c r="B7521" s="21">
        <v>5.0050749999999998E-2</v>
      </c>
      <c r="C7521" s="21">
        <v>5.3705735168136398E-2</v>
      </c>
      <c r="D7521" s="21">
        <v>0.32047462824297501</v>
      </c>
      <c r="E7521" s="21">
        <v>20.178550132321199</v>
      </c>
      <c r="F7521" s="21">
        <v>6.3041659999999999E-2</v>
      </c>
      <c r="G7521" s="21">
        <v>4.3477200000000001E-2</v>
      </c>
      <c r="H7521" s="21">
        <v>30.404498608028</v>
      </c>
      <c r="I7521" s="21">
        <v>66.572337031170306</v>
      </c>
    </row>
    <row r="7522" spans="1:9" x14ac:dyDescent="0.2">
      <c r="A7522" s="20">
        <v>7521</v>
      </c>
      <c r="B7522" s="21">
        <v>5.4780995671750703E-2</v>
      </c>
      <c r="C7522" s="21">
        <v>3.4672892053800003E-2</v>
      </c>
      <c r="D7522" s="21">
        <v>0.36326406084345497</v>
      </c>
      <c r="E7522" s="21">
        <v>18.100539880039001</v>
      </c>
      <c r="F7522" s="21">
        <v>5.6165247743254203E-2</v>
      </c>
      <c r="G7522" s="21">
        <v>4.0065679999999999E-2</v>
      </c>
      <c r="H7522" s="21">
        <v>31.405244995878899</v>
      </c>
      <c r="I7522" s="21">
        <v>66.193821457834403</v>
      </c>
    </row>
    <row r="7523" spans="1:9" x14ac:dyDescent="0.2">
      <c r="A7523" s="20">
        <v>7522</v>
      </c>
      <c r="B7523" s="21">
        <v>1.6212315394212199E-2</v>
      </c>
      <c r="C7523" s="21">
        <v>4.1436800000000003E-2</v>
      </c>
      <c r="D7523" s="21">
        <v>0.351866149622033</v>
      </c>
      <c r="E7523" s="21">
        <v>19.158727194649401</v>
      </c>
      <c r="F7523" s="21">
        <v>5.44095E-2</v>
      </c>
      <c r="G7523" s="21">
        <v>3.87406163740927E-2</v>
      </c>
      <c r="H7523" s="21">
        <v>29.518908151061702</v>
      </c>
      <c r="I7523" s="21">
        <v>67.376124602592895</v>
      </c>
    </row>
    <row r="7524" spans="1:9" x14ac:dyDescent="0.2">
      <c r="A7524" s="20">
        <v>7523</v>
      </c>
      <c r="B7524" s="21">
        <v>4.2647259999999999E-2</v>
      </c>
      <c r="C7524" s="21">
        <v>3.2721590000000002E-2</v>
      </c>
      <c r="D7524" s="21">
        <v>0.31564594913194199</v>
      </c>
      <c r="E7524" s="21">
        <v>16.3390852</v>
      </c>
      <c r="F7524" s="21">
        <v>6.6461060000000002E-2</v>
      </c>
      <c r="G7524" s="21">
        <v>4.0091740000000001E-2</v>
      </c>
      <c r="H7524" s="21">
        <v>26.413449073329001</v>
      </c>
      <c r="I7524" s="21">
        <v>47.332347920545402</v>
      </c>
    </row>
    <row r="7525" spans="1:9" x14ac:dyDescent="0.2">
      <c r="A7525" s="20">
        <v>7524</v>
      </c>
      <c r="B7525" s="21">
        <v>4.6768390242041401E-2</v>
      </c>
      <c r="C7525" s="21">
        <v>4.2974190000000002E-2</v>
      </c>
      <c r="D7525" s="21">
        <v>0.32415155767640302</v>
      </c>
      <c r="E7525" s="21">
        <v>19.506920399441199</v>
      </c>
      <c r="F7525" s="21">
        <v>5.6750120000000001E-2</v>
      </c>
      <c r="G7525" s="21">
        <v>4.4252619999999999E-2</v>
      </c>
      <c r="H7525" s="21">
        <v>32.097373625785501</v>
      </c>
      <c r="I7525" s="21">
        <v>64.124177577306199</v>
      </c>
    </row>
    <row r="7526" spans="1:9" x14ac:dyDescent="0.2">
      <c r="A7526" s="20">
        <v>7525</v>
      </c>
      <c r="B7526" s="21">
        <v>3.8903390000000003E-2</v>
      </c>
      <c r="C7526" s="21">
        <v>3.4965339999999998E-2</v>
      </c>
      <c r="D7526" s="21">
        <v>0.34527829243344599</v>
      </c>
      <c r="E7526" s="21">
        <v>19.3843539944104</v>
      </c>
      <c r="F7526" s="21">
        <v>6.1917000818548402E-2</v>
      </c>
      <c r="G7526" s="21">
        <v>5.1028839999999999E-2</v>
      </c>
      <c r="H7526" s="21">
        <v>31.537985222468901</v>
      </c>
      <c r="I7526" s="21">
        <v>63.855935672019598</v>
      </c>
    </row>
    <row r="7527" spans="1:9" x14ac:dyDescent="0.2">
      <c r="A7527" s="20">
        <v>7526</v>
      </c>
      <c r="B7527" s="21">
        <v>2.81384362137196E-2</v>
      </c>
      <c r="C7527" s="21">
        <v>4.4605449999999998E-2</v>
      </c>
      <c r="D7527" s="21">
        <v>0.3</v>
      </c>
      <c r="E7527" s="21">
        <v>17.936443319039899</v>
      </c>
      <c r="F7527" s="21">
        <v>6.9157720000000006E-2</v>
      </c>
      <c r="G7527" s="21">
        <v>4.43565014028105E-2</v>
      </c>
      <c r="H7527" s="21">
        <v>34.570295511645597</v>
      </c>
      <c r="I7527" s="21">
        <v>49.936559251079402</v>
      </c>
    </row>
    <row r="7528" spans="1:9" x14ac:dyDescent="0.2">
      <c r="A7528" s="20">
        <v>7527</v>
      </c>
      <c r="B7528" s="21">
        <v>5.5239058353453302E-2</v>
      </c>
      <c r="C7528" s="21">
        <v>3.7605220000000002E-2</v>
      </c>
      <c r="D7528" s="21">
        <v>0.32299736648474298</v>
      </c>
      <c r="E7528" s="21">
        <v>17.565659978818299</v>
      </c>
      <c r="F7528" s="21">
        <v>5.1944829999999997E-2</v>
      </c>
      <c r="G7528" s="21">
        <v>4.2199279999999999E-2</v>
      </c>
      <c r="H7528" s="21">
        <v>31.3282039454858</v>
      </c>
      <c r="I7528" s="21">
        <v>58.094634479430397</v>
      </c>
    </row>
    <row r="7529" spans="1:9" x14ac:dyDescent="0.2">
      <c r="A7529" s="20">
        <v>7528</v>
      </c>
      <c r="B7529" s="21">
        <v>3.3949300000000002E-2</v>
      </c>
      <c r="C7529" s="21">
        <v>4.1092829999999997E-2</v>
      </c>
      <c r="D7529" s="21">
        <v>0.32852055625614601</v>
      </c>
      <c r="E7529" s="21">
        <v>17.825632378131701</v>
      </c>
      <c r="F7529" s="21">
        <v>6.4255880000000001E-2</v>
      </c>
      <c r="G7529" s="21">
        <v>4.5570230000000003E-2</v>
      </c>
      <c r="H7529" s="21">
        <v>27.725588277012498</v>
      </c>
      <c r="I7529" s="21">
        <v>55.9532928087825</v>
      </c>
    </row>
    <row r="7530" spans="1:9" x14ac:dyDescent="0.2">
      <c r="A7530" s="20">
        <v>7529</v>
      </c>
      <c r="B7530" s="21">
        <v>1.7722209999999999E-2</v>
      </c>
      <c r="C7530" s="21">
        <v>4.4089419999999997E-2</v>
      </c>
      <c r="D7530" s="21">
        <v>0.37069676758876702</v>
      </c>
      <c r="E7530" s="21">
        <v>16.379091897858601</v>
      </c>
      <c r="F7530" s="21">
        <v>6.089058E-2</v>
      </c>
      <c r="G7530" s="21">
        <v>5.3241410000000003E-2</v>
      </c>
      <c r="H7530" s="21">
        <v>34.150932789080102</v>
      </c>
      <c r="I7530" s="21">
        <v>59.4322039477061</v>
      </c>
    </row>
    <row r="7531" spans="1:9" x14ac:dyDescent="0.2">
      <c r="A7531" s="20">
        <v>7530</v>
      </c>
      <c r="B7531" s="21">
        <v>0.01</v>
      </c>
      <c r="C7531" s="21">
        <v>4.5121465419782701E-2</v>
      </c>
      <c r="D7531" s="21">
        <v>0.33346663088991302</v>
      </c>
      <c r="E7531" s="21">
        <v>18.815436909092899</v>
      </c>
      <c r="F7531" s="21">
        <v>6.064816E-2</v>
      </c>
      <c r="G7531" s="21">
        <v>4.1225919999999999E-2</v>
      </c>
      <c r="H7531" s="21">
        <v>34.224264113276298</v>
      </c>
      <c r="I7531" s="21">
        <v>60.783863274104597</v>
      </c>
    </row>
    <row r="7532" spans="1:9" x14ac:dyDescent="0.2">
      <c r="A7532" s="20">
        <v>7531</v>
      </c>
      <c r="B7532" s="21">
        <v>5.8912739999999998E-2</v>
      </c>
      <c r="C7532" s="21">
        <v>3.7984249999999997E-2</v>
      </c>
      <c r="D7532" s="21">
        <v>0.35818758027242498</v>
      </c>
      <c r="E7532" s="21">
        <v>20.4395200327066</v>
      </c>
      <c r="F7532" s="21">
        <v>6.129793E-2</v>
      </c>
      <c r="G7532" s="21">
        <v>4.729067E-2</v>
      </c>
      <c r="H7532" s="21">
        <v>28.835146495534602</v>
      </c>
      <c r="I7532" s="21">
        <v>72.903230613496603</v>
      </c>
    </row>
    <row r="7533" spans="1:9" x14ac:dyDescent="0.2">
      <c r="A7533" s="20">
        <v>7532</v>
      </c>
      <c r="B7533" s="21">
        <v>4.9249960000000002E-2</v>
      </c>
      <c r="C7533" s="21">
        <v>4.6288849999999999E-2</v>
      </c>
      <c r="D7533" s="21">
        <v>0.33554122302243899</v>
      </c>
      <c r="E7533" s="21">
        <v>18.940642867037699</v>
      </c>
      <c r="F7533" s="21">
        <v>6.1087509999999998E-2</v>
      </c>
      <c r="G7533" s="21">
        <v>4.3186540000000002E-2</v>
      </c>
      <c r="H7533" s="21">
        <v>32.645990931459998</v>
      </c>
      <c r="I7533" s="21">
        <v>64.415354985237798</v>
      </c>
    </row>
    <row r="7534" spans="1:9" x14ac:dyDescent="0.2">
      <c r="A7534" s="20">
        <v>7533</v>
      </c>
      <c r="B7534" s="21">
        <v>4.1319599999999998E-2</v>
      </c>
      <c r="C7534" s="21">
        <v>3.1345890000000001E-2</v>
      </c>
      <c r="D7534" s="21">
        <v>0.359890844003319</v>
      </c>
      <c r="E7534" s="21">
        <v>18.572840469776299</v>
      </c>
      <c r="F7534" s="21">
        <v>6.361646E-2</v>
      </c>
      <c r="G7534" s="21">
        <v>4.6005144518001001E-2</v>
      </c>
      <c r="H7534" s="21">
        <v>34.451814602628801</v>
      </c>
      <c r="I7534" s="21">
        <v>62.834496524311298</v>
      </c>
    </row>
    <row r="7535" spans="1:9" x14ac:dyDescent="0.2">
      <c r="A7535" s="20">
        <v>7534</v>
      </c>
      <c r="B7535" s="21">
        <v>3.3395880000000003E-2</v>
      </c>
      <c r="C7535" s="21">
        <v>4.432349E-2</v>
      </c>
      <c r="D7535" s="21">
        <v>0.31395574987560199</v>
      </c>
      <c r="E7535" s="21">
        <v>21.489819024871402</v>
      </c>
      <c r="F7535" s="21">
        <v>5.5743386867907703E-2</v>
      </c>
      <c r="G7535" s="21">
        <v>4.819346E-2</v>
      </c>
      <c r="H7535" s="21">
        <v>34.8867379773069</v>
      </c>
      <c r="I7535" s="21">
        <v>67.913692315476197</v>
      </c>
    </row>
    <row r="7536" spans="1:9" x14ac:dyDescent="0.2">
      <c r="A7536" s="20">
        <v>7535</v>
      </c>
      <c r="B7536" s="21">
        <v>3.206502E-2</v>
      </c>
      <c r="C7536" s="21">
        <v>4.1991842652765898E-2</v>
      </c>
      <c r="D7536" s="21">
        <v>0.33053453568782198</v>
      </c>
      <c r="E7536" s="21">
        <v>18.418305940941</v>
      </c>
      <c r="F7536" s="21">
        <v>6.3510769999999994E-2</v>
      </c>
      <c r="G7536" s="21">
        <v>5.1870470000000002E-2</v>
      </c>
      <c r="H7536" s="21">
        <v>34.271520916554898</v>
      </c>
      <c r="I7536" s="21">
        <v>58.409562848476803</v>
      </c>
    </row>
    <row r="7537" spans="1:9" x14ac:dyDescent="0.2">
      <c r="A7537" s="20">
        <v>7536</v>
      </c>
      <c r="B7537" s="21">
        <v>2.3863949999999998E-2</v>
      </c>
      <c r="C7537" s="21">
        <v>4.5790804820497397E-2</v>
      </c>
      <c r="D7537" s="21">
        <v>0.34281364507831102</v>
      </c>
      <c r="E7537" s="21">
        <v>17.694893947617</v>
      </c>
      <c r="F7537" s="21">
        <v>5.5362120000000001E-2</v>
      </c>
      <c r="G7537" s="21">
        <v>4.4723309602437297E-2</v>
      </c>
      <c r="H7537" s="21">
        <v>32.202446071245802</v>
      </c>
      <c r="I7537" s="21">
        <v>61.498110460198099</v>
      </c>
    </row>
    <row r="7538" spans="1:9" x14ac:dyDescent="0.2">
      <c r="A7538" s="20">
        <v>7537</v>
      </c>
      <c r="B7538" s="21">
        <v>3.3528170000000003E-2</v>
      </c>
      <c r="C7538" s="21">
        <v>3.7422257802180399E-2</v>
      </c>
      <c r="D7538" s="21">
        <v>0.34855673964563799</v>
      </c>
      <c r="E7538" s="21">
        <v>19.124329343733301</v>
      </c>
      <c r="F7538" s="21">
        <v>7.15195E-2</v>
      </c>
      <c r="G7538" s="21">
        <v>5.067004E-2</v>
      </c>
      <c r="H7538" s="21">
        <v>31.4867423214701</v>
      </c>
      <c r="I7538" s="21">
        <v>60.931602611313501</v>
      </c>
    </row>
    <row r="7539" spans="1:9" x14ac:dyDescent="0.2">
      <c r="A7539" s="20">
        <v>7538</v>
      </c>
      <c r="B7539" s="21">
        <v>0.01</v>
      </c>
      <c r="C7539" s="21">
        <v>3.2789850000000002E-2</v>
      </c>
      <c r="D7539" s="21">
        <v>0.35147573581764702</v>
      </c>
      <c r="E7539" s="21">
        <v>18.339395259803599</v>
      </c>
      <c r="F7539" s="21">
        <v>6.0475010000000003E-2</v>
      </c>
      <c r="G7539" s="21">
        <v>4.7026510000000001E-2</v>
      </c>
      <c r="H7539" s="21">
        <v>30.399490578195898</v>
      </c>
      <c r="I7539" s="21">
        <v>59.597696213031099</v>
      </c>
    </row>
    <row r="7540" spans="1:9" x14ac:dyDescent="0.2">
      <c r="A7540" s="20">
        <v>7539</v>
      </c>
      <c r="B7540" s="21">
        <v>2.89590451979722E-2</v>
      </c>
      <c r="C7540" s="21">
        <v>3.203342E-2</v>
      </c>
      <c r="D7540" s="21">
        <v>0.34885411852305198</v>
      </c>
      <c r="E7540" s="21">
        <v>21.1159777755229</v>
      </c>
      <c r="F7540" s="21">
        <v>6.1897130000000002E-2</v>
      </c>
      <c r="G7540" s="21">
        <v>3.8517949919219897E-2</v>
      </c>
      <c r="H7540" s="21">
        <v>30.309794310544</v>
      </c>
      <c r="I7540" s="21">
        <v>69.174250421335103</v>
      </c>
    </row>
    <row r="7541" spans="1:9" x14ac:dyDescent="0.2">
      <c r="A7541" s="20">
        <v>7540</v>
      </c>
      <c r="B7541" s="21">
        <v>3.5335940000000003E-2</v>
      </c>
      <c r="C7541" s="21">
        <v>3.9355811673151199E-2</v>
      </c>
      <c r="D7541" s="21">
        <v>0.35511905619471201</v>
      </c>
      <c r="E7541" s="21">
        <v>20.309657608539201</v>
      </c>
      <c r="F7541" s="21">
        <v>6.9853979999999996E-2</v>
      </c>
      <c r="G7541" s="21">
        <v>4.4021100000000001E-2</v>
      </c>
      <c r="H7541" s="21">
        <v>29.0373275321138</v>
      </c>
      <c r="I7541" s="21">
        <v>67.516446799999997</v>
      </c>
    </row>
    <row r="7542" spans="1:9" x14ac:dyDescent="0.2">
      <c r="A7542" s="20">
        <v>7541</v>
      </c>
      <c r="B7542" s="21">
        <v>4.91482007078562E-2</v>
      </c>
      <c r="C7542" s="21">
        <v>3.4455109999999997E-2</v>
      </c>
      <c r="D7542" s="21">
        <v>0.34476800292194298</v>
      </c>
      <c r="E7542" s="21">
        <v>20.779986363177301</v>
      </c>
      <c r="F7542" s="21">
        <v>5.7126969999999999E-2</v>
      </c>
      <c r="G7542" s="21">
        <v>5.6622260000000001E-2</v>
      </c>
      <c r="H7542" s="21">
        <v>32.530350770701098</v>
      </c>
      <c r="I7542" s="21">
        <v>70.364027444825993</v>
      </c>
    </row>
    <row r="7543" spans="1:9" x14ac:dyDescent="0.2">
      <c r="A7543" s="20">
        <v>7542</v>
      </c>
      <c r="B7543" s="21">
        <v>3.9401100000000001E-2</v>
      </c>
      <c r="C7543" s="21">
        <v>3.4775239999999999E-2</v>
      </c>
      <c r="D7543" s="21">
        <v>0.34848092562127703</v>
      </c>
      <c r="E7543" s="21">
        <v>15.1464973682221</v>
      </c>
      <c r="F7543" s="21">
        <v>6.0943770000000001E-2</v>
      </c>
      <c r="G7543" s="21">
        <v>4.4428452674334901E-2</v>
      </c>
      <c r="H7543" s="21">
        <v>31.2338012902641</v>
      </c>
      <c r="I7543" s="21">
        <v>50.654639878316303</v>
      </c>
    </row>
    <row r="7544" spans="1:9" x14ac:dyDescent="0.2">
      <c r="A7544" s="20">
        <v>7543</v>
      </c>
      <c r="B7544" s="21">
        <v>5.1923850000000001E-2</v>
      </c>
      <c r="C7544" s="21">
        <v>4.418623E-2</v>
      </c>
      <c r="D7544" s="21">
        <v>0.32473593867549999</v>
      </c>
      <c r="E7544" s="21">
        <v>17.649232934306301</v>
      </c>
      <c r="F7544" s="21">
        <v>5.3949759999999999E-2</v>
      </c>
      <c r="G7544" s="21">
        <v>4.3426764529265298E-2</v>
      </c>
      <c r="H7544" s="21">
        <v>30.7700539212343</v>
      </c>
      <c r="I7544" s="21">
        <v>59.566512122252703</v>
      </c>
    </row>
    <row r="7545" spans="1:9" x14ac:dyDescent="0.2">
      <c r="A7545" s="20">
        <v>7544</v>
      </c>
      <c r="B7545" s="21">
        <v>6.0237029999999997E-2</v>
      </c>
      <c r="C7545" s="21">
        <v>4.8453353605369301E-2</v>
      </c>
      <c r="D7545" s="21">
        <v>0.31263873326827102</v>
      </c>
      <c r="E7545" s="21">
        <v>18.769237671959601</v>
      </c>
      <c r="F7545" s="21">
        <v>5.6149329999999997E-2</v>
      </c>
      <c r="G7545" s="21">
        <v>4.341424E-2</v>
      </c>
      <c r="H7545" s="21">
        <v>31.301924074308499</v>
      </c>
      <c r="I7545" s="21">
        <v>61.623909840283901</v>
      </c>
    </row>
    <row r="7546" spans="1:9" x14ac:dyDescent="0.2">
      <c r="A7546" s="20">
        <v>7545</v>
      </c>
      <c r="B7546" s="21">
        <v>5.5872551407361498E-2</v>
      </c>
      <c r="C7546" s="21">
        <v>3.4043070000000002E-2</v>
      </c>
      <c r="D7546" s="21">
        <v>0.32264283705586899</v>
      </c>
      <c r="E7546" s="21">
        <v>17.544541327838601</v>
      </c>
      <c r="F7546" s="21">
        <v>5.3880129999999998E-2</v>
      </c>
      <c r="G7546" s="21">
        <v>4.2672460000000002E-2</v>
      </c>
      <c r="H7546" s="21">
        <v>33.808354424575697</v>
      </c>
      <c r="I7546" s="21">
        <v>56.629936526512999</v>
      </c>
    </row>
    <row r="7547" spans="1:9" x14ac:dyDescent="0.2">
      <c r="A7547" s="20">
        <v>7546</v>
      </c>
      <c r="B7547" s="21">
        <v>4.7057649999999999E-2</v>
      </c>
      <c r="C7547" s="21">
        <v>3.7064880000000001E-2</v>
      </c>
      <c r="D7547" s="21">
        <v>0.31125984737791901</v>
      </c>
      <c r="E7547" s="21">
        <v>18.898455985343901</v>
      </c>
      <c r="F7547" s="21">
        <v>6.4991030000000005E-2</v>
      </c>
      <c r="G7547" s="21">
        <v>3.81185029934831E-2</v>
      </c>
      <c r="H7547" s="21">
        <v>32.9975624</v>
      </c>
      <c r="I7547" s="21">
        <v>55.746530185232302</v>
      </c>
    </row>
    <row r="7548" spans="1:9" x14ac:dyDescent="0.2">
      <c r="A7548" s="20">
        <v>7547</v>
      </c>
      <c r="B7548" s="21">
        <v>4.0177940187711703E-2</v>
      </c>
      <c r="C7548" s="21">
        <v>3.2932999999999997E-2</v>
      </c>
      <c r="D7548" s="21">
        <v>0.34948875519821299</v>
      </c>
      <c r="E7548" s="21">
        <v>19.1748709871116</v>
      </c>
      <c r="F7548" s="21">
        <v>6.3847479999999998E-2</v>
      </c>
      <c r="G7548" s="21">
        <v>3.3509535504462201E-2</v>
      </c>
      <c r="H7548" s="21">
        <v>27.6212626959821</v>
      </c>
      <c r="I7548" s="21">
        <v>63.406318599999999</v>
      </c>
    </row>
    <row r="7549" spans="1:9" x14ac:dyDescent="0.2">
      <c r="A7549" s="20">
        <v>7548</v>
      </c>
      <c r="B7549" s="21">
        <v>2.5288179873796598E-2</v>
      </c>
      <c r="C7549" s="21">
        <v>4.5036739999999999E-2</v>
      </c>
      <c r="D7549" s="21">
        <v>0.36378184482653098</v>
      </c>
      <c r="E7549" s="21">
        <v>18.752223640197101</v>
      </c>
      <c r="F7549" s="21">
        <v>5.8814384032416699E-2</v>
      </c>
      <c r="G7549" s="21">
        <v>4.1132290000000002E-2</v>
      </c>
      <c r="H7549" s="21">
        <v>36.483637192138801</v>
      </c>
      <c r="I7549" s="21">
        <v>68.498040086988695</v>
      </c>
    </row>
    <row r="7550" spans="1:9" x14ac:dyDescent="0.2">
      <c r="A7550" s="20">
        <v>7549</v>
      </c>
      <c r="B7550" s="21">
        <v>5.1099160770689697E-2</v>
      </c>
      <c r="C7550" s="21">
        <v>5.3504620000000003E-2</v>
      </c>
      <c r="D7550" s="21">
        <v>0.32604270519365303</v>
      </c>
      <c r="E7550" s="21">
        <v>18.105299386487101</v>
      </c>
      <c r="F7550" s="21">
        <v>5.8466509999999999E-2</v>
      </c>
      <c r="G7550" s="21">
        <v>4.3242669999999997E-2</v>
      </c>
      <c r="H7550" s="21">
        <v>33.851640553837498</v>
      </c>
      <c r="I7550" s="21">
        <v>62.237668328994197</v>
      </c>
    </row>
    <row r="7551" spans="1:9" x14ac:dyDescent="0.2">
      <c r="A7551" s="20">
        <v>7550</v>
      </c>
      <c r="B7551" s="21">
        <v>6.5196210000000004E-2</v>
      </c>
      <c r="C7551" s="21">
        <v>4.5396640000000002E-2</v>
      </c>
      <c r="D7551" s="21">
        <v>0.36517012101213497</v>
      </c>
      <c r="E7551" s="21">
        <v>19.0860811335574</v>
      </c>
      <c r="F7551" s="21">
        <v>6.5853330000000002E-2</v>
      </c>
      <c r="G7551" s="21">
        <v>4.7752870000000003E-2</v>
      </c>
      <c r="H7551" s="21">
        <v>30.6086051748537</v>
      </c>
      <c r="I7551" s="21">
        <v>70.4715558941908</v>
      </c>
    </row>
    <row r="7552" spans="1:9" x14ac:dyDescent="0.2">
      <c r="A7552" s="20">
        <v>7551</v>
      </c>
      <c r="B7552" s="21">
        <v>4.5131589999999999E-2</v>
      </c>
      <c r="C7552" s="21">
        <v>4.4377739999999999E-2</v>
      </c>
      <c r="D7552" s="21">
        <v>0.35403585169245</v>
      </c>
      <c r="E7552" s="21">
        <v>19.5201894268667</v>
      </c>
      <c r="F7552" s="21">
        <v>6.0974760000000003E-2</v>
      </c>
      <c r="G7552" s="21">
        <v>4.3150029999999999E-2</v>
      </c>
      <c r="H7552" s="21">
        <v>31.606895691833099</v>
      </c>
      <c r="I7552" s="21">
        <v>69.655278125746705</v>
      </c>
    </row>
    <row r="7553" spans="1:9" x14ac:dyDescent="0.2">
      <c r="A7553" s="20">
        <v>7552</v>
      </c>
      <c r="B7553" s="21">
        <v>6.8758890000000003E-2</v>
      </c>
      <c r="C7553" s="21">
        <v>4.3830639999999997E-2</v>
      </c>
      <c r="D7553" s="21">
        <v>0.33392502450353201</v>
      </c>
      <c r="E7553" s="21">
        <v>19.082892819765199</v>
      </c>
      <c r="F7553" s="21">
        <v>5.6663689664493803E-2</v>
      </c>
      <c r="G7553" s="21">
        <v>4.5633849999999997E-2</v>
      </c>
      <c r="H7553" s="21">
        <v>31.378565215243601</v>
      </c>
      <c r="I7553" s="21">
        <v>66.582603767730802</v>
      </c>
    </row>
    <row r="7554" spans="1:9" x14ac:dyDescent="0.2">
      <c r="A7554" s="20">
        <v>7553</v>
      </c>
      <c r="B7554" s="21">
        <v>1.71164243790837E-2</v>
      </c>
      <c r="C7554" s="21">
        <v>4.2541377493322298E-2</v>
      </c>
      <c r="D7554" s="21">
        <v>0.33801220999999998</v>
      </c>
      <c r="E7554" s="21">
        <v>19.7056791442816</v>
      </c>
      <c r="F7554" s="21">
        <v>6.6365839999999995E-2</v>
      </c>
      <c r="G7554" s="21">
        <v>3.9090959675854998E-2</v>
      </c>
      <c r="H7554" s="21">
        <v>29.5217922226607</v>
      </c>
      <c r="I7554" s="21">
        <v>62.765927374367003</v>
      </c>
    </row>
    <row r="7555" spans="1:9" x14ac:dyDescent="0.2">
      <c r="A7555" s="20">
        <v>7554</v>
      </c>
      <c r="B7555" s="21">
        <v>2.2687550000000001E-2</v>
      </c>
      <c r="C7555" s="21">
        <v>3.4130760000000003E-2</v>
      </c>
      <c r="D7555" s="21">
        <v>0.36730960861574002</v>
      </c>
      <c r="E7555" s="21">
        <v>20.7847029693217</v>
      </c>
      <c r="F7555" s="21">
        <v>6.0292779999999997E-2</v>
      </c>
      <c r="G7555" s="21">
        <v>3.6426269999999997E-2</v>
      </c>
      <c r="H7555" s="21">
        <v>30.841346537121002</v>
      </c>
      <c r="I7555" s="21">
        <v>72.921732879979501</v>
      </c>
    </row>
    <row r="7556" spans="1:9" x14ac:dyDescent="0.2">
      <c r="A7556" s="20">
        <v>7555</v>
      </c>
      <c r="B7556" s="21">
        <v>5.2828022616223901E-2</v>
      </c>
      <c r="C7556" s="21">
        <v>3.8989870000000003E-2</v>
      </c>
      <c r="D7556" s="21">
        <v>0.3</v>
      </c>
      <c r="E7556" s="21">
        <v>16.467220987321799</v>
      </c>
      <c r="F7556" s="21">
        <v>6.438642E-2</v>
      </c>
      <c r="G7556" s="21">
        <v>4.6738389999999998E-2</v>
      </c>
      <c r="H7556" s="21">
        <v>29.585822683641702</v>
      </c>
      <c r="I7556" s="21">
        <v>46.976003068459001</v>
      </c>
    </row>
    <row r="7557" spans="1:9" x14ac:dyDescent="0.2">
      <c r="A7557" s="20">
        <v>7556</v>
      </c>
      <c r="B7557" s="21">
        <v>4.3964349999999999E-2</v>
      </c>
      <c r="C7557" s="21">
        <v>3.5899224552325297E-2</v>
      </c>
      <c r="D7557" s="21">
        <v>0.36722839049227202</v>
      </c>
      <c r="E7557" s="21">
        <v>20.381279838788299</v>
      </c>
      <c r="F7557" s="21">
        <v>6.135898E-2</v>
      </c>
      <c r="G7557" s="21">
        <v>4.8255142946775603E-2</v>
      </c>
      <c r="H7557" s="21">
        <v>33.440106153335698</v>
      </c>
      <c r="I7557" s="21">
        <v>72.830268144424807</v>
      </c>
    </row>
    <row r="7558" spans="1:9" x14ac:dyDescent="0.2">
      <c r="A7558" s="20">
        <v>7557</v>
      </c>
      <c r="B7558" s="21">
        <v>5.97067326485771E-2</v>
      </c>
      <c r="C7558" s="21">
        <v>4.2598249999999997E-2</v>
      </c>
      <c r="D7558" s="21">
        <v>0.36292041114106499</v>
      </c>
      <c r="E7558" s="21">
        <v>17.396642383288501</v>
      </c>
      <c r="F7558" s="21">
        <v>7.1388660000000007E-2</v>
      </c>
      <c r="G7558" s="21">
        <v>4.9910110000000001E-2</v>
      </c>
      <c r="H7558" s="21">
        <v>28.278424598426501</v>
      </c>
      <c r="I7558" s="21">
        <v>60.896363963631501</v>
      </c>
    </row>
    <row r="7559" spans="1:9" x14ac:dyDescent="0.2">
      <c r="A7559" s="20">
        <v>7558</v>
      </c>
      <c r="B7559" s="21">
        <v>3.976793E-2</v>
      </c>
      <c r="C7559" s="21">
        <v>4.7054110000000003E-2</v>
      </c>
      <c r="D7559" s="21">
        <v>0.33321546284308901</v>
      </c>
      <c r="E7559" s="21">
        <v>18.505080631716599</v>
      </c>
      <c r="F7559" s="21">
        <v>5.9965789999999998E-2</v>
      </c>
      <c r="G7559" s="21">
        <v>5.1021730000000001E-2</v>
      </c>
      <c r="H7559" s="21">
        <v>30.299235085928402</v>
      </c>
      <c r="I7559" s="21">
        <v>62.061750195466402</v>
      </c>
    </row>
    <row r="7560" spans="1:9" x14ac:dyDescent="0.2">
      <c r="A7560" s="20">
        <v>7559</v>
      </c>
      <c r="B7560" s="21">
        <v>2.698037E-2</v>
      </c>
      <c r="C7560" s="21">
        <v>3.4148940000000003E-2</v>
      </c>
      <c r="D7560" s="21">
        <v>0.34314290655805901</v>
      </c>
      <c r="E7560" s="21">
        <v>20.72972510148</v>
      </c>
      <c r="F7560" s="21">
        <v>5.0957629999999997E-2</v>
      </c>
      <c r="G7560" s="21">
        <v>5.1592862393960999E-2</v>
      </c>
      <c r="H7560" s="21">
        <v>29.6212328323065</v>
      </c>
      <c r="I7560" s="21">
        <v>70.538337004346502</v>
      </c>
    </row>
    <row r="7561" spans="1:9" x14ac:dyDescent="0.2">
      <c r="A7561" s="20">
        <v>7560</v>
      </c>
      <c r="B7561" s="21">
        <v>3.6796101366924301E-2</v>
      </c>
      <c r="C7561" s="21">
        <v>2.8784237693093899E-2</v>
      </c>
      <c r="D7561" s="21">
        <v>0.37753563776350402</v>
      </c>
      <c r="E7561" s="21">
        <v>18.7384104331895</v>
      </c>
      <c r="F7561" s="21">
        <v>5.9860799999999999E-2</v>
      </c>
      <c r="G7561" s="21">
        <v>4.8435800000000001E-2</v>
      </c>
      <c r="H7561" s="21">
        <v>35.147399855636301</v>
      </c>
      <c r="I7561" s="21">
        <v>67.097500953337104</v>
      </c>
    </row>
    <row r="7562" spans="1:9" x14ac:dyDescent="0.2">
      <c r="A7562" s="20">
        <v>7561</v>
      </c>
      <c r="B7562" s="21">
        <v>1.7009739999999999E-2</v>
      </c>
      <c r="C7562" s="21">
        <v>3.1477421982567401E-2</v>
      </c>
      <c r="D7562" s="21">
        <v>0.31880231399325498</v>
      </c>
      <c r="E7562" s="21">
        <v>16.329503682985099</v>
      </c>
      <c r="F7562" s="21">
        <v>6.2331980000000002E-2</v>
      </c>
      <c r="G7562" s="21">
        <v>4.2147037685296797E-2</v>
      </c>
      <c r="H7562" s="21">
        <v>33.188690316203797</v>
      </c>
      <c r="I7562" s="21">
        <v>47.142731537532903</v>
      </c>
    </row>
    <row r="7563" spans="1:9" x14ac:dyDescent="0.2">
      <c r="A7563" s="20">
        <v>7562</v>
      </c>
      <c r="B7563" s="21">
        <v>2.30711399035444E-2</v>
      </c>
      <c r="C7563" s="21">
        <v>3.9190401604736601E-2</v>
      </c>
      <c r="D7563" s="21">
        <v>0.341359190750886</v>
      </c>
      <c r="E7563" s="21">
        <v>18.255452781285602</v>
      </c>
      <c r="F7563" s="21">
        <v>6.3298770000000004E-2</v>
      </c>
      <c r="G7563" s="21">
        <v>4.6414560000000001E-2</v>
      </c>
      <c r="H7563" s="21">
        <v>32.604321684741898</v>
      </c>
      <c r="I7563" s="21">
        <v>58.9987577557119</v>
      </c>
    </row>
    <row r="7564" spans="1:9" x14ac:dyDescent="0.2">
      <c r="A7564" s="20">
        <v>7563</v>
      </c>
      <c r="B7564" s="21">
        <v>5.4586660000000002E-2</v>
      </c>
      <c r="C7564" s="21">
        <v>3.809328E-2</v>
      </c>
      <c r="D7564" s="21">
        <v>0.35794466723818802</v>
      </c>
      <c r="E7564" s="21">
        <v>20.280043659678999</v>
      </c>
      <c r="F7564" s="21">
        <v>6.5043770000000001E-2</v>
      </c>
      <c r="G7564" s="21">
        <v>4.3391190000000003E-2</v>
      </c>
      <c r="H7564" s="21">
        <v>33.798401107436902</v>
      </c>
      <c r="I7564" s="21">
        <v>70.676397800000004</v>
      </c>
    </row>
    <row r="7565" spans="1:9" x14ac:dyDescent="0.2">
      <c r="A7565" s="20">
        <v>7564</v>
      </c>
      <c r="B7565" s="21">
        <v>5.3091810000000003E-2</v>
      </c>
      <c r="C7565" s="21">
        <v>3.4343800000000001E-2</v>
      </c>
      <c r="D7565" s="21">
        <v>0.34919412631423402</v>
      </c>
      <c r="E7565" s="21">
        <v>17.941765588426598</v>
      </c>
      <c r="F7565" s="21">
        <v>5.8095720000000003E-2</v>
      </c>
      <c r="G7565" s="21">
        <v>4.3850470000000003E-2</v>
      </c>
      <c r="H7565" s="21">
        <v>31.684798451969002</v>
      </c>
      <c r="I7565" s="21">
        <v>61.890757623817102</v>
      </c>
    </row>
    <row r="7566" spans="1:9" x14ac:dyDescent="0.2">
      <c r="A7566" s="20">
        <v>7565</v>
      </c>
      <c r="B7566" s="21">
        <v>4.54450642720911E-2</v>
      </c>
      <c r="C7566" s="21">
        <v>3.6114359999999998E-2</v>
      </c>
      <c r="D7566" s="21">
        <v>0.34604111058277798</v>
      </c>
      <c r="E7566" s="21">
        <v>19.9367070350294</v>
      </c>
      <c r="F7566" s="21">
        <v>6.8819580000000005E-2</v>
      </c>
      <c r="G7566" s="21">
        <v>4.6958850000000003E-2</v>
      </c>
      <c r="H7566" s="21">
        <v>31.298395397980201</v>
      </c>
      <c r="I7566" s="21">
        <v>64.486285600000002</v>
      </c>
    </row>
    <row r="7567" spans="1:9" x14ac:dyDescent="0.2">
      <c r="A7567" s="20">
        <v>7566</v>
      </c>
      <c r="B7567" s="21">
        <v>1.41838371855929E-2</v>
      </c>
      <c r="C7567" s="21">
        <v>4.2070160000000002E-2</v>
      </c>
      <c r="D7567" s="21">
        <v>0.38133536404419099</v>
      </c>
      <c r="E7567" s="21">
        <v>19.599401619737002</v>
      </c>
      <c r="F7567" s="21">
        <v>6.5824170000000001E-2</v>
      </c>
      <c r="G7567" s="21">
        <v>5.1329100000000003E-2</v>
      </c>
      <c r="H7567" s="21">
        <v>31.346024158574401</v>
      </c>
      <c r="I7567" s="21">
        <v>70.829146362257305</v>
      </c>
    </row>
    <row r="7568" spans="1:9" x14ac:dyDescent="0.2">
      <c r="A7568" s="20">
        <v>7567</v>
      </c>
      <c r="B7568" s="21">
        <v>3.4623946367306598E-2</v>
      </c>
      <c r="C7568" s="21">
        <v>4.1867688217593499E-2</v>
      </c>
      <c r="D7568" s="21">
        <v>0.32283635673281402</v>
      </c>
      <c r="E7568" s="21">
        <v>20.381389294153401</v>
      </c>
      <c r="F7568" s="21">
        <v>6.16547E-2</v>
      </c>
      <c r="G7568" s="21">
        <v>4.8802810000000002E-2</v>
      </c>
      <c r="H7568" s="21">
        <v>30.6638111242717</v>
      </c>
      <c r="I7568" s="21">
        <v>63.925111169527298</v>
      </c>
    </row>
    <row r="7569" spans="1:9" x14ac:dyDescent="0.2">
      <c r="A7569" s="20">
        <v>7568</v>
      </c>
      <c r="B7569" s="21">
        <v>2.1624999999999998E-2</v>
      </c>
      <c r="C7569" s="21">
        <v>3.3692409999999999E-2</v>
      </c>
      <c r="D7569" s="21">
        <v>0.32373286463728901</v>
      </c>
      <c r="E7569" s="21">
        <v>17.3504348735242</v>
      </c>
      <c r="F7569" s="21">
        <v>5.7530049999999999E-2</v>
      </c>
      <c r="G7569" s="21">
        <v>4.4958959999999999E-2</v>
      </c>
      <c r="H7569" s="21">
        <v>32.989151517898797</v>
      </c>
      <c r="I7569" s="21">
        <v>53.0488167651393</v>
      </c>
    </row>
    <row r="7570" spans="1:9" x14ac:dyDescent="0.2">
      <c r="A7570" s="20">
        <v>7569</v>
      </c>
      <c r="B7570" s="21">
        <v>5.7647999999999998E-2</v>
      </c>
      <c r="C7570" s="21">
        <v>3.430221E-2</v>
      </c>
      <c r="D7570" s="21">
        <v>0.3</v>
      </c>
      <c r="E7570" s="21">
        <v>18.245475200890802</v>
      </c>
      <c r="F7570" s="21">
        <v>7.0639880000000002E-2</v>
      </c>
      <c r="G7570" s="21">
        <v>4.5492600000000001E-2</v>
      </c>
      <c r="H7570" s="21">
        <v>33.520173552194002</v>
      </c>
      <c r="I7570" s="21">
        <v>49.833275736143797</v>
      </c>
    </row>
    <row r="7571" spans="1:9" x14ac:dyDescent="0.2">
      <c r="A7571" s="20">
        <v>7570</v>
      </c>
      <c r="B7571" s="21">
        <v>3.1244170000000002E-2</v>
      </c>
      <c r="C7571" s="21">
        <v>4.4629849999999999E-2</v>
      </c>
      <c r="D7571" s="21">
        <v>0.32342669637828902</v>
      </c>
      <c r="E7571" s="21">
        <v>17.653189159706301</v>
      </c>
      <c r="F7571" s="21">
        <v>6.4646060000000005E-2</v>
      </c>
      <c r="G7571" s="21">
        <v>4.6801479999999999E-2</v>
      </c>
      <c r="H7571" s="21">
        <v>32.962719289876098</v>
      </c>
      <c r="I7571" s="21">
        <v>54.969030309664298</v>
      </c>
    </row>
    <row r="7572" spans="1:9" x14ac:dyDescent="0.2">
      <c r="A7572" s="20">
        <v>7571</v>
      </c>
      <c r="B7572" s="21">
        <v>2.371378E-2</v>
      </c>
      <c r="C7572" s="21">
        <v>3.0620367926411901E-2</v>
      </c>
      <c r="D7572" s="21">
        <v>0.331698402241621</v>
      </c>
      <c r="E7572" s="21">
        <v>18.388838697903299</v>
      </c>
      <c r="F7572" s="21">
        <v>5.8538739999999999E-2</v>
      </c>
      <c r="G7572" s="21">
        <v>5.0891430000000001E-2</v>
      </c>
      <c r="H7572" s="21">
        <v>30.709687679935701</v>
      </c>
      <c r="I7572" s="21">
        <v>56.7835559147099</v>
      </c>
    </row>
    <row r="7573" spans="1:9" x14ac:dyDescent="0.2">
      <c r="A7573" s="20">
        <v>7572</v>
      </c>
      <c r="B7573" s="21">
        <v>4.0446940000000001E-2</v>
      </c>
      <c r="C7573" s="21">
        <v>3.8159819999999997E-2</v>
      </c>
      <c r="D7573" s="21">
        <v>0.35139723144428398</v>
      </c>
      <c r="E7573" s="21">
        <v>15.6337039100741</v>
      </c>
      <c r="F7573" s="21">
        <v>6.8010459999999995E-2</v>
      </c>
      <c r="G7573" s="21">
        <v>5.4281176894645698E-2</v>
      </c>
      <c r="H7573" s="21">
        <v>30.469642140449601</v>
      </c>
      <c r="I7573" s="21">
        <v>51.458495249572302</v>
      </c>
    </row>
    <row r="7574" spans="1:9" x14ac:dyDescent="0.2">
      <c r="A7574" s="20">
        <v>7573</v>
      </c>
      <c r="B7574" s="21">
        <v>3.03976831474808E-2</v>
      </c>
      <c r="C7574" s="21">
        <v>4.2756754890656098E-2</v>
      </c>
      <c r="D7574" s="21">
        <v>0.36419502373363999</v>
      </c>
      <c r="E7574" s="21">
        <v>17.252806295247801</v>
      </c>
      <c r="F7574" s="21">
        <v>6.2101480000000001E-2</v>
      </c>
      <c r="G7574" s="21">
        <v>4.5649650902411597E-2</v>
      </c>
      <c r="H7574" s="21">
        <v>36.074539650275497</v>
      </c>
      <c r="I7574" s="21">
        <v>61.624905230442799</v>
      </c>
    </row>
    <row r="7575" spans="1:9" x14ac:dyDescent="0.2">
      <c r="A7575" s="20">
        <v>7574</v>
      </c>
      <c r="B7575" s="21">
        <v>6.2256159999999998E-2</v>
      </c>
      <c r="C7575" s="21">
        <v>3.4514859815607597E-2</v>
      </c>
      <c r="D7575" s="21">
        <v>0.32572156895747201</v>
      </c>
      <c r="E7575" s="21">
        <v>21.1473658930719</v>
      </c>
      <c r="F7575" s="21">
        <v>6.8546330000000003E-2</v>
      </c>
      <c r="G7575" s="21">
        <v>4.3982617591964097E-2</v>
      </c>
      <c r="H7575" s="21">
        <v>30.873125932785602</v>
      </c>
      <c r="I7575" s="21">
        <v>64.835011990758304</v>
      </c>
    </row>
    <row r="7576" spans="1:9" x14ac:dyDescent="0.2">
      <c r="A7576" s="20">
        <v>7575</v>
      </c>
      <c r="B7576" s="21">
        <v>2.8977840000000001E-2</v>
      </c>
      <c r="C7576" s="21">
        <v>4.6049359999999998E-2</v>
      </c>
      <c r="D7576" s="21">
        <v>0.34214652000000001</v>
      </c>
      <c r="E7576" s="21">
        <v>18.666480528257701</v>
      </c>
      <c r="F7576" s="21">
        <v>5.6784580000000001E-2</v>
      </c>
      <c r="G7576" s="21">
        <v>4.5789013780813598E-2</v>
      </c>
      <c r="H7576" s="21">
        <v>34.409971651918902</v>
      </c>
      <c r="I7576" s="21">
        <v>64.704419799999997</v>
      </c>
    </row>
    <row r="7577" spans="1:9" x14ac:dyDescent="0.2">
      <c r="A7577" s="20">
        <v>7576</v>
      </c>
      <c r="B7577" s="21">
        <v>1.9011576111630499E-2</v>
      </c>
      <c r="C7577" s="21">
        <v>4.6772469999999997E-2</v>
      </c>
      <c r="D7577" s="21">
        <v>0.37291852384558699</v>
      </c>
      <c r="E7577" s="21">
        <v>16.9078305739957</v>
      </c>
      <c r="F7577" s="21">
        <v>5.9997799999999997E-2</v>
      </c>
      <c r="G7577" s="21">
        <v>5.0157649999999998E-2</v>
      </c>
      <c r="H7577" s="21">
        <v>30.812790809805801</v>
      </c>
      <c r="I7577" s="21">
        <v>62.887313452105701</v>
      </c>
    </row>
    <row r="7578" spans="1:9" x14ac:dyDescent="0.2">
      <c r="A7578" s="20">
        <v>7577</v>
      </c>
      <c r="B7578" s="21">
        <v>0.01</v>
      </c>
      <c r="C7578" s="21">
        <v>4.6366932697156797E-2</v>
      </c>
      <c r="D7578" s="21">
        <v>0.34125006826364201</v>
      </c>
      <c r="E7578" s="21">
        <v>18.2895955291063</v>
      </c>
      <c r="F7578" s="21">
        <v>6.7909899999999995E-2</v>
      </c>
      <c r="G7578" s="21">
        <v>4.7605120000000001E-2</v>
      </c>
      <c r="H7578" s="21">
        <v>30.8637382</v>
      </c>
      <c r="I7578" s="21">
        <v>58.541918199999998</v>
      </c>
    </row>
    <row r="7579" spans="1:9" x14ac:dyDescent="0.2">
      <c r="A7579" s="20">
        <v>7578</v>
      </c>
      <c r="B7579" s="21">
        <v>3.9538200000000003E-2</v>
      </c>
      <c r="C7579" s="21">
        <v>3.6489340000000002E-2</v>
      </c>
      <c r="D7579" s="21">
        <v>0.35537401988623701</v>
      </c>
      <c r="E7579" s="21">
        <v>19.092017097773802</v>
      </c>
      <c r="F7579" s="21">
        <v>5.7655770000000002E-2</v>
      </c>
      <c r="G7579" s="21">
        <v>4.2444509999999998E-2</v>
      </c>
      <c r="H7579" s="21">
        <v>32.467404191639503</v>
      </c>
      <c r="I7579" s="21">
        <v>67.059248670933599</v>
      </c>
    </row>
    <row r="7580" spans="1:9" x14ac:dyDescent="0.2">
      <c r="A7580" s="20">
        <v>7579</v>
      </c>
      <c r="B7580" s="21">
        <v>3.1571050000000003E-2</v>
      </c>
      <c r="C7580" s="21">
        <v>3.4468640000000002E-2</v>
      </c>
      <c r="D7580" s="21">
        <v>0.36741748921788697</v>
      </c>
      <c r="E7580" s="21">
        <v>18.668963094501201</v>
      </c>
      <c r="F7580" s="21">
        <v>5.9732710000000001E-2</v>
      </c>
      <c r="G7580" s="21">
        <v>4.5062060000000001E-2</v>
      </c>
      <c r="H7580" s="21">
        <v>34.659576676023498</v>
      </c>
      <c r="I7580" s="21">
        <v>66.149880600000003</v>
      </c>
    </row>
    <row r="7581" spans="1:9" x14ac:dyDescent="0.2">
      <c r="A7581" s="20">
        <v>7580</v>
      </c>
      <c r="B7581" s="21">
        <v>1.8566429999999998E-2</v>
      </c>
      <c r="C7581" s="21">
        <v>4.5576980000000003E-2</v>
      </c>
      <c r="D7581" s="21">
        <v>0.326402285113428</v>
      </c>
      <c r="E7581" s="21">
        <v>18.265549175428699</v>
      </c>
      <c r="F7581" s="21">
        <v>0.05</v>
      </c>
      <c r="G7581" s="21">
        <v>4.508011E-2</v>
      </c>
      <c r="H7581" s="21">
        <v>32.373959723531399</v>
      </c>
      <c r="I7581" s="21">
        <v>61.313243741258098</v>
      </c>
    </row>
    <row r="7582" spans="1:9" x14ac:dyDescent="0.2">
      <c r="A7582" s="20">
        <v>7581</v>
      </c>
      <c r="B7582" s="21">
        <v>5.7838399999999998E-2</v>
      </c>
      <c r="C7582" s="21">
        <v>3.81634E-2</v>
      </c>
      <c r="D7582" s="21">
        <v>0.32233314410754099</v>
      </c>
      <c r="E7582" s="21">
        <v>18.978561283942799</v>
      </c>
      <c r="F7582" s="21">
        <v>6.3061030000000004E-2</v>
      </c>
      <c r="G7582" s="21">
        <v>4.1766009999999999E-2</v>
      </c>
      <c r="H7582" s="21">
        <v>30.408099127008001</v>
      </c>
      <c r="I7582" s="21">
        <v>59.634933301162697</v>
      </c>
    </row>
    <row r="7583" spans="1:9" x14ac:dyDescent="0.2">
      <c r="A7583" s="20">
        <v>7582</v>
      </c>
      <c r="B7583" s="21">
        <v>5.000868E-2</v>
      </c>
      <c r="C7583" s="21">
        <v>4.2925379999999999E-2</v>
      </c>
      <c r="D7583" s="21">
        <v>0.37742067478802499</v>
      </c>
      <c r="E7583" s="21">
        <v>16.872381168354099</v>
      </c>
      <c r="F7583" s="21">
        <v>6.6770889999999999E-2</v>
      </c>
      <c r="G7583" s="21">
        <v>4.1707260000000003E-2</v>
      </c>
      <c r="H7583" s="21">
        <v>36.408776285216703</v>
      </c>
      <c r="I7583" s="21">
        <v>62.820674015271997</v>
      </c>
    </row>
    <row r="7584" spans="1:9" x14ac:dyDescent="0.2">
      <c r="A7584" s="20">
        <v>7583</v>
      </c>
      <c r="B7584" s="21">
        <v>3.9576731815941499E-2</v>
      </c>
      <c r="C7584" s="21">
        <v>3.5704220000000002E-2</v>
      </c>
      <c r="D7584" s="21">
        <v>0.35658426881823502</v>
      </c>
      <c r="E7584" s="21">
        <v>18.033797011396501</v>
      </c>
      <c r="F7584" s="21">
        <v>5.6393520000000003E-2</v>
      </c>
      <c r="G7584" s="21">
        <v>3.8955110000000001E-2</v>
      </c>
      <c r="H7584" s="21">
        <v>32.0665754329302</v>
      </c>
      <c r="I7584" s="21">
        <v>63.744464305749197</v>
      </c>
    </row>
    <row r="7585" spans="1:9" x14ac:dyDescent="0.2">
      <c r="A7585" s="20">
        <v>7584</v>
      </c>
      <c r="B7585" s="21">
        <v>6.0464893662562899E-2</v>
      </c>
      <c r="C7585" s="21">
        <v>3.1366658565406998E-2</v>
      </c>
      <c r="D7585" s="21">
        <v>0.31846051435254702</v>
      </c>
      <c r="E7585" s="21">
        <v>19.355630746160799</v>
      </c>
      <c r="F7585" s="21">
        <v>6.3237860000000007E-2</v>
      </c>
      <c r="G7585" s="21">
        <v>4.4262450000000002E-2</v>
      </c>
      <c r="H7585" s="21">
        <v>31.133181427412701</v>
      </c>
      <c r="I7585" s="21">
        <v>58.404486898163199</v>
      </c>
    </row>
    <row r="7586" spans="1:9" x14ac:dyDescent="0.2">
      <c r="A7586" s="20">
        <v>7585</v>
      </c>
      <c r="B7586" s="21">
        <v>4.9938040000000003E-2</v>
      </c>
      <c r="C7586" s="21">
        <v>4.3659129999999997E-2</v>
      </c>
      <c r="D7586" s="21">
        <v>0.323866785402599</v>
      </c>
      <c r="E7586" s="21">
        <v>18.568493582173101</v>
      </c>
      <c r="F7586" s="21">
        <v>5.8294888874845199E-2</v>
      </c>
      <c r="G7586" s="21">
        <v>5.0655579999999999E-2</v>
      </c>
      <c r="H7586" s="21">
        <v>32.842552319126803</v>
      </c>
      <c r="I7586" s="21">
        <v>60.674379340978803</v>
      </c>
    </row>
    <row r="7587" spans="1:9" x14ac:dyDescent="0.2">
      <c r="A7587" s="20">
        <v>7586</v>
      </c>
      <c r="B7587" s="21">
        <v>2.76571614772235E-2</v>
      </c>
      <c r="C7587" s="21">
        <v>3.653468E-2</v>
      </c>
      <c r="D7587" s="21">
        <v>0.34099258437010399</v>
      </c>
      <c r="E7587" s="21">
        <v>20.3800692901182</v>
      </c>
      <c r="F7587" s="21">
        <v>5.3454219999999997E-2</v>
      </c>
      <c r="G7587" s="21">
        <v>5.0094399999999997E-2</v>
      </c>
      <c r="H7587" s="21">
        <v>29.522116499999999</v>
      </c>
      <c r="I7587" s="21">
        <v>68.728775122263997</v>
      </c>
    </row>
    <row r="7588" spans="1:9" x14ac:dyDescent="0.2">
      <c r="A7588" s="20">
        <v>7587</v>
      </c>
      <c r="B7588" s="21">
        <v>2.4411700000000001E-2</v>
      </c>
      <c r="C7588" s="21">
        <v>4.0698720000000001E-2</v>
      </c>
      <c r="D7588" s="21">
        <v>0.37287293636552099</v>
      </c>
      <c r="E7588" s="21">
        <v>18.053521467043701</v>
      </c>
      <c r="F7588" s="21">
        <v>5.9373344752304602E-2</v>
      </c>
      <c r="G7588" s="21">
        <v>4.4868876172202699E-2</v>
      </c>
      <c r="H7588" s="21">
        <v>33.2223266096589</v>
      </c>
      <c r="I7588" s="21">
        <v>66.285420485909299</v>
      </c>
    </row>
    <row r="7589" spans="1:9" x14ac:dyDescent="0.2">
      <c r="A7589" s="20">
        <v>7588</v>
      </c>
      <c r="B7589" s="21">
        <v>5.2269719999999999E-2</v>
      </c>
      <c r="C7589" s="21">
        <v>3.9210729999999999E-2</v>
      </c>
      <c r="D7589" s="21">
        <v>0.36463466874703299</v>
      </c>
      <c r="E7589" s="21">
        <v>16.666060861480702</v>
      </c>
      <c r="F7589" s="21">
        <v>5.8126761883083897E-2</v>
      </c>
      <c r="G7589" s="21">
        <v>5.3917979999999997E-2</v>
      </c>
      <c r="H7589" s="21">
        <v>29.514574559679598</v>
      </c>
      <c r="I7589" s="21">
        <v>61.1798390344699</v>
      </c>
    </row>
    <row r="7590" spans="1:9" x14ac:dyDescent="0.2">
      <c r="A7590" s="20">
        <v>7589</v>
      </c>
      <c r="B7590" s="21">
        <v>4.5945504347010203E-2</v>
      </c>
      <c r="C7590" s="21">
        <v>3.2250339849931697E-2</v>
      </c>
      <c r="D7590" s="21">
        <v>0.36634128973568097</v>
      </c>
      <c r="E7590" s="21">
        <v>16.011900587593502</v>
      </c>
      <c r="F7590" s="21">
        <v>6.1636956486764899E-2</v>
      </c>
      <c r="G7590" s="21">
        <v>4.4726500000000002E-2</v>
      </c>
      <c r="H7590" s="21">
        <v>32.9202012042782</v>
      </c>
      <c r="I7590" s="21">
        <v>56.316571343099803</v>
      </c>
    </row>
    <row r="7591" spans="1:9" x14ac:dyDescent="0.2">
      <c r="A7591" s="20">
        <v>7590</v>
      </c>
      <c r="B7591" s="21">
        <v>4.2546220000000003E-2</v>
      </c>
      <c r="C7591" s="21">
        <v>4.0816120954164002E-2</v>
      </c>
      <c r="D7591" s="21">
        <v>0.33627150009829099</v>
      </c>
      <c r="E7591" s="21">
        <v>18.174878581883299</v>
      </c>
      <c r="F7591" s="21">
        <v>5.9470780000000001E-2</v>
      </c>
      <c r="G7591" s="21">
        <v>4.3296290000000001E-2</v>
      </c>
      <c r="H7591" s="21">
        <v>34.787876263702003</v>
      </c>
      <c r="I7591" s="21">
        <v>60.565928236263801</v>
      </c>
    </row>
    <row r="7592" spans="1:9" x14ac:dyDescent="0.2">
      <c r="A7592" s="20">
        <v>7591</v>
      </c>
      <c r="B7592" s="21">
        <v>2.7302529999999998E-2</v>
      </c>
      <c r="C7592" s="21">
        <v>3.7264029999999997E-2</v>
      </c>
      <c r="D7592" s="21">
        <v>0.344846810991289</v>
      </c>
      <c r="E7592" s="21">
        <v>18.031629958090999</v>
      </c>
      <c r="F7592" s="21">
        <v>6.7686590000000005E-2</v>
      </c>
      <c r="G7592" s="21">
        <v>3.5113352345478098E-2</v>
      </c>
      <c r="H7592" s="21">
        <v>29.836121131093901</v>
      </c>
      <c r="I7592" s="21">
        <v>57.747124658384998</v>
      </c>
    </row>
    <row r="7593" spans="1:9" x14ac:dyDescent="0.2">
      <c r="A7593" s="20">
        <v>7592</v>
      </c>
      <c r="B7593" s="21">
        <v>4.9119210000000003E-2</v>
      </c>
      <c r="C7593" s="21">
        <v>4.9562920000000003E-2</v>
      </c>
      <c r="D7593" s="21">
        <v>0.32903298658904601</v>
      </c>
      <c r="E7593" s="21">
        <v>17.320941580220101</v>
      </c>
      <c r="F7593" s="21">
        <v>5.8211550000000001E-2</v>
      </c>
      <c r="G7593" s="21">
        <v>4.599604607399E-2</v>
      </c>
      <c r="H7593" s="21">
        <v>31.843389125756399</v>
      </c>
      <c r="I7593" s="21">
        <v>59.031603198921097</v>
      </c>
    </row>
    <row r="7594" spans="1:9" x14ac:dyDescent="0.2">
      <c r="A7594" s="20">
        <v>7593</v>
      </c>
      <c r="B7594" s="21">
        <v>2.8667516752990702E-2</v>
      </c>
      <c r="C7594" s="21">
        <v>4.0574140000000002E-2</v>
      </c>
      <c r="D7594" s="21">
        <v>0.33668687067342001</v>
      </c>
      <c r="E7594" s="21">
        <v>18.6139162503239</v>
      </c>
      <c r="F7594" s="21">
        <v>6.0353030000000002E-2</v>
      </c>
      <c r="G7594" s="21">
        <v>4.0521837632923399E-2</v>
      </c>
      <c r="H7594" s="21">
        <v>32.309453330841698</v>
      </c>
      <c r="I7594" s="21">
        <v>61.004511536862701</v>
      </c>
    </row>
    <row r="7595" spans="1:9" x14ac:dyDescent="0.2">
      <c r="A7595" s="20">
        <v>7594</v>
      </c>
      <c r="B7595" s="21">
        <v>3.8470200000000003E-2</v>
      </c>
      <c r="C7595" s="21">
        <v>3.4375099999999999E-2</v>
      </c>
      <c r="D7595" s="21">
        <v>0.32254380437463298</v>
      </c>
      <c r="E7595" s="21">
        <v>17.292093221479099</v>
      </c>
      <c r="F7595" s="21">
        <v>6.219769E-2</v>
      </c>
      <c r="G7595" s="21">
        <v>5.2260420000000002E-2</v>
      </c>
      <c r="H7595" s="21">
        <v>33.508690006857002</v>
      </c>
      <c r="I7595" s="21">
        <v>52.319575444285803</v>
      </c>
    </row>
    <row r="7596" spans="1:9" x14ac:dyDescent="0.2">
      <c r="A7596" s="20">
        <v>7595</v>
      </c>
      <c r="B7596" s="21">
        <v>6.1704160000000001E-2</v>
      </c>
      <c r="C7596" s="21">
        <v>4.2311863508716498E-2</v>
      </c>
      <c r="D7596" s="21">
        <v>0.32756188129612401</v>
      </c>
      <c r="E7596" s="21">
        <v>17.1313707275722</v>
      </c>
      <c r="F7596" s="21">
        <v>6.0745109999999998E-2</v>
      </c>
      <c r="G7596" s="21">
        <v>3.8783280000000003E-2</v>
      </c>
      <c r="H7596" s="21">
        <v>32.633247151121402</v>
      </c>
      <c r="I7596" s="21">
        <v>56.630656955491901</v>
      </c>
    </row>
    <row r="7597" spans="1:9" x14ac:dyDescent="0.2">
      <c r="A7597" s="20">
        <v>7596</v>
      </c>
      <c r="B7597" s="21">
        <v>3.0087486462847798E-2</v>
      </c>
      <c r="C7597" s="21">
        <v>3.3197780000000003E-2</v>
      </c>
      <c r="D7597" s="21">
        <v>0.33047697317047198</v>
      </c>
      <c r="E7597" s="21">
        <v>18.7476322402219</v>
      </c>
      <c r="F7597" s="21">
        <v>5.8322432628031301E-2</v>
      </c>
      <c r="G7597" s="21">
        <v>5.1435349999999998E-2</v>
      </c>
      <c r="H7597" s="21">
        <v>31.774840600000001</v>
      </c>
      <c r="I7597" s="21">
        <v>58.769040617883803</v>
      </c>
    </row>
    <row r="7598" spans="1:9" x14ac:dyDescent="0.2">
      <c r="A7598" s="20">
        <v>7597</v>
      </c>
      <c r="B7598" s="21">
        <v>1.6405161143906999E-2</v>
      </c>
      <c r="C7598" s="21">
        <v>3.9357950000000003E-2</v>
      </c>
      <c r="D7598" s="21">
        <v>0.34209799583587602</v>
      </c>
      <c r="E7598" s="21">
        <v>20.7583814479868</v>
      </c>
      <c r="F7598" s="21">
        <v>6.1256723107515697E-2</v>
      </c>
      <c r="G7598" s="21">
        <v>4.6024089999999997E-2</v>
      </c>
      <c r="H7598" s="21">
        <v>34.311525815186897</v>
      </c>
      <c r="I7598" s="21">
        <v>67.658784425127706</v>
      </c>
    </row>
    <row r="7599" spans="1:9" x14ac:dyDescent="0.2">
      <c r="A7599" s="20">
        <v>7598</v>
      </c>
      <c r="B7599" s="21">
        <v>2.4211792121948301E-2</v>
      </c>
      <c r="C7599" s="21">
        <v>3.25661370895238E-2</v>
      </c>
      <c r="D7599" s="21">
        <v>0.353413971652909</v>
      </c>
      <c r="E7599" s="21">
        <v>17.063556311960099</v>
      </c>
      <c r="F7599" s="21">
        <v>6.3623379999999993E-2</v>
      </c>
      <c r="G7599" s="21">
        <v>3.9254850000000001E-2</v>
      </c>
      <c r="H7599" s="21">
        <v>32.0522485441182</v>
      </c>
      <c r="I7599" s="21">
        <v>55.988906844052401</v>
      </c>
    </row>
    <row r="7600" spans="1:9" x14ac:dyDescent="0.2">
      <c r="A7600" s="20">
        <v>7599</v>
      </c>
      <c r="B7600" s="21">
        <v>5.4914480000000002E-2</v>
      </c>
      <c r="C7600" s="21">
        <v>4.2130010000000002E-2</v>
      </c>
      <c r="D7600" s="21">
        <v>0.37832575770715499</v>
      </c>
      <c r="E7600" s="21">
        <v>16.9594047338434</v>
      </c>
      <c r="F7600" s="21">
        <v>6.5493449999999995E-2</v>
      </c>
      <c r="G7600" s="21">
        <v>3.6693839999999998E-2</v>
      </c>
      <c r="H7600" s="21">
        <v>30.288765727294201</v>
      </c>
      <c r="I7600" s="21">
        <v>64.0264849854875</v>
      </c>
    </row>
    <row r="7601" spans="1:9" x14ac:dyDescent="0.2">
      <c r="A7601" s="20">
        <v>7600</v>
      </c>
      <c r="B7601" s="21">
        <v>4.3820970000000001E-2</v>
      </c>
      <c r="C7601" s="21">
        <v>3.8023969999999997E-2</v>
      </c>
      <c r="D7601" s="21">
        <v>0.33768997713684001</v>
      </c>
      <c r="E7601" s="21">
        <v>18.331459167690401</v>
      </c>
      <c r="F7601" s="21">
        <v>5.0410580000000003E-2</v>
      </c>
      <c r="G7601" s="21">
        <v>4.6851160000000003E-2</v>
      </c>
      <c r="H7601" s="21">
        <v>29.4058129575028</v>
      </c>
      <c r="I7601" s="21">
        <v>63.551414728535498</v>
      </c>
    </row>
    <row r="7602" spans="1:9" x14ac:dyDescent="0.2">
      <c r="A7602" s="20">
        <v>7601</v>
      </c>
      <c r="B7602" s="21">
        <v>3.8066839999999998E-2</v>
      </c>
      <c r="C7602" s="21">
        <v>4.6705919999999998E-2</v>
      </c>
      <c r="D7602" s="21">
        <v>0.35675866516507798</v>
      </c>
      <c r="E7602" s="21">
        <v>16.5837300764858</v>
      </c>
      <c r="F7602" s="21">
        <v>6.3533049999999994E-2</v>
      </c>
      <c r="G7602" s="21">
        <v>4.03954637129725E-2</v>
      </c>
      <c r="H7602" s="21">
        <v>33.9697997055641</v>
      </c>
      <c r="I7602" s="21">
        <v>59.0101846232659</v>
      </c>
    </row>
    <row r="7603" spans="1:9" x14ac:dyDescent="0.2">
      <c r="A7603" s="20">
        <v>7602</v>
      </c>
      <c r="B7603" s="21">
        <v>3.2363589999999998E-2</v>
      </c>
      <c r="C7603" s="21">
        <v>4.2301450601359099E-2</v>
      </c>
      <c r="D7603" s="21">
        <v>0.34141560136371102</v>
      </c>
      <c r="E7603" s="21">
        <v>17.4851254938301</v>
      </c>
      <c r="F7603" s="21">
        <v>5.762755E-2</v>
      </c>
      <c r="G7603" s="21">
        <v>3.5145129999999997E-2</v>
      </c>
      <c r="H7603" s="21">
        <v>34.522714982081901</v>
      </c>
      <c r="I7603" s="21">
        <v>59.765704800850202</v>
      </c>
    </row>
    <row r="7604" spans="1:9" x14ac:dyDescent="0.2">
      <c r="A7604" s="20">
        <v>7603</v>
      </c>
      <c r="B7604" s="21">
        <v>4.72804E-2</v>
      </c>
      <c r="C7604" s="21">
        <v>4.49489E-2</v>
      </c>
      <c r="D7604" s="21">
        <v>0.36425750022522502</v>
      </c>
      <c r="E7604" s="21">
        <v>21.4913506214791</v>
      </c>
      <c r="F7604" s="21">
        <v>6.6789909999999994E-2</v>
      </c>
      <c r="G7604" s="21">
        <v>5.4897040000000001E-2</v>
      </c>
      <c r="H7604" s="21">
        <v>31.948320119963199</v>
      </c>
      <c r="I7604" s="21">
        <v>76.986462500000002</v>
      </c>
    </row>
    <row r="7605" spans="1:9" x14ac:dyDescent="0.2">
      <c r="A7605" s="20">
        <v>7604</v>
      </c>
      <c r="B7605" s="21">
        <v>2.7263430000000002E-2</v>
      </c>
      <c r="C7605" s="21">
        <v>4.3426941929189597E-2</v>
      </c>
      <c r="D7605" s="21">
        <v>0.31989389381139299</v>
      </c>
      <c r="E7605" s="21">
        <v>19.890312457293</v>
      </c>
      <c r="F7605" s="21">
        <v>6.5661769999999994E-2</v>
      </c>
      <c r="G7605" s="21">
        <v>4.9341880405513801E-2</v>
      </c>
      <c r="H7605" s="21">
        <v>28.653347591241001</v>
      </c>
      <c r="I7605" s="21">
        <v>60.351937128766799</v>
      </c>
    </row>
    <row r="7606" spans="1:9" x14ac:dyDescent="0.2">
      <c r="A7606" s="20">
        <v>7605</v>
      </c>
      <c r="B7606" s="21">
        <v>4.4584980000000003E-2</v>
      </c>
      <c r="C7606" s="21">
        <v>3.5737129999999999E-2</v>
      </c>
      <c r="D7606" s="21">
        <v>0.334288539826332</v>
      </c>
      <c r="E7606" s="21">
        <v>19.131452582918399</v>
      </c>
      <c r="F7606" s="21">
        <v>6.5627980000000002E-2</v>
      </c>
      <c r="G7606" s="21">
        <v>3.9276447103364198E-2</v>
      </c>
      <c r="H7606" s="21">
        <v>30.505339342798699</v>
      </c>
      <c r="I7606" s="21">
        <v>60.509727674842701</v>
      </c>
    </row>
    <row r="7607" spans="1:9" x14ac:dyDescent="0.2">
      <c r="A7607" s="20">
        <v>7606</v>
      </c>
      <c r="B7607" s="21">
        <v>2.9031181467805599E-2</v>
      </c>
      <c r="C7607" s="21">
        <v>4.8452179999999997E-2</v>
      </c>
      <c r="D7607" s="21">
        <v>0.35825693386391499</v>
      </c>
      <c r="E7607" s="21">
        <v>15.7392618020037</v>
      </c>
      <c r="F7607" s="21">
        <v>5.8081590000000002E-2</v>
      </c>
      <c r="G7607" s="21">
        <v>3.5913250000000001E-2</v>
      </c>
      <c r="H7607" s="21">
        <v>34.292137595829601</v>
      </c>
      <c r="I7607" s="21">
        <v>57.891050177634398</v>
      </c>
    </row>
    <row r="7608" spans="1:9" x14ac:dyDescent="0.2">
      <c r="A7608" s="20">
        <v>7607</v>
      </c>
      <c r="B7608" s="21">
        <v>2.6535110000000001E-2</v>
      </c>
      <c r="C7608" s="21">
        <v>5.8313307605382898E-2</v>
      </c>
      <c r="D7608" s="21">
        <v>0.356631426480844</v>
      </c>
      <c r="E7608" s="21">
        <v>17.359352496967301</v>
      </c>
      <c r="F7608" s="21">
        <v>5.4035439999999997E-2</v>
      </c>
      <c r="G7608" s="21">
        <v>5.0904449999999997E-2</v>
      </c>
      <c r="H7608" s="21">
        <v>32.699416880376099</v>
      </c>
      <c r="I7608" s="21">
        <v>66.775324862763796</v>
      </c>
    </row>
    <row r="7609" spans="1:9" x14ac:dyDescent="0.2">
      <c r="A7609" s="20">
        <v>7608</v>
      </c>
      <c r="B7609" s="21">
        <v>3.0437688477624798E-2</v>
      </c>
      <c r="C7609" s="21">
        <v>3.8315589999999997E-2</v>
      </c>
      <c r="D7609" s="21">
        <v>0.35699893611438399</v>
      </c>
      <c r="E7609" s="21">
        <v>18.528792431609599</v>
      </c>
      <c r="F7609" s="21">
        <v>6.7355490000000004E-2</v>
      </c>
      <c r="G7609" s="21">
        <v>3.8228060000000001E-2</v>
      </c>
      <c r="H7609" s="21">
        <v>28.6019833163523</v>
      </c>
      <c r="I7609" s="21">
        <v>62.282319277871999</v>
      </c>
    </row>
    <row r="7610" spans="1:9" x14ac:dyDescent="0.2">
      <c r="A7610" s="20">
        <v>7609</v>
      </c>
      <c r="B7610" s="21">
        <v>3.43688883027405E-2</v>
      </c>
      <c r="C7610" s="21">
        <v>4.1091999999999997E-2</v>
      </c>
      <c r="D7610" s="21">
        <v>0.37318484208976199</v>
      </c>
      <c r="E7610" s="21">
        <v>19.151819076513299</v>
      </c>
      <c r="F7610" s="21">
        <v>6.6844600000000004E-2</v>
      </c>
      <c r="G7610" s="21">
        <v>4.5496298864884897E-2</v>
      </c>
      <c r="H7610" s="21">
        <v>32.605878799999999</v>
      </c>
      <c r="I7610" s="21">
        <v>68.626666400000005</v>
      </c>
    </row>
    <row r="7611" spans="1:9" x14ac:dyDescent="0.2">
      <c r="A7611" s="20">
        <v>7610</v>
      </c>
      <c r="B7611" s="21">
        <v>3.92675524609944E-2</v>
      </c>
      <c r="C7611" s="21">
        <v>3.8053139999999999E-2</v>
      </c>
      <c r="D7611" s="21">
        <v>0.31032565369755699</v>
      </c>
      <c r="E7611" s="21">
        <v>18.952788399999999</v>
      </c>
      <c r="F7611" s="21">
        <v>5.0981859999999997E-2</v>
      </c>
      <c r="G7611" s="21">
        <v>4.7188099999999997E-2</v>
      </c>
      <c r="H7611" s="21">
        <v>31.4983239571642</v>
      </c>
      <c r="I7611" s="21">
        <v>59.2267166152646</v>
      </c>
    </row>
    <row r="7612" spans="1:9" x14ac:dyDescent="0.2">
      <c r="A7612" s="20">
        <v>7611</v>
      </c>
      <c r="B7612" s="21">
        <v>4.3531840000000002E-2</v>
      </c>
      <c r="C7612" s="21">
        <v>4.3561830000000003E-2</v>
      </c>
      <c r="D7612" s="21">
        <v>0.31991109865316403</v>
      </c>
      <c r="E7612" s="21">
        <v>16.973498785874799</v>
      </c>
      <c r="F7612" s="21">
        <v>6.7875630000000006E-2</v>
      </c>
      <c r="G7612" s="21">
        <v>4.2427659999999999E-2</v>
      </c>
      <c r="H7612" s="21">
        <v>33.372003397458599</v>
      </c>
      <c r="I7612" s="21">
        <v>51.857367707761703</v>
      </c>
    </row>
    <row r="7613" spans="1:9" x14ac:dyDescent="0.2">
      <c r="A7613" s="20">
        <v>7612</v>
      </c>
      <c r="B7613" s="21">
        <v>0.01</v>
      </c>
      <c r="C7613" s="21">
        <v>4.2900787234346399E-2</v>
      </c>
      <c r="D7613" s="21">
        <v>0.35622510733812401</v>
      </c>
      <c r="E7613" s="21">
        <v>18.134255108680001</v>
      </c>
      <c r="F7613" s="21">
        <v>6.2774380000000005E-2</v>
      </c>
      <c r="G7613" s="21">
        <v>4.0114879999999999E-2</v>
      </c>
      <c r="H7613" s="21">
        <v>30.723663599999998</v>
      </c>
      <c r="I7613" s="21">
        <v>61.896003698403597</v>
      </c>
    </row>
    <row r="7614" spans="1:9" x14ac:dyDescent="0.2">
      <c r="A7614" s="20">
        <v>7613</v>
      </c>
      <c r="B7614" s="21">
        <v>2.7885239999999999E-2</v>
      </c>
      <c r="C7614" s="21">
        <v>4.9037498337148398E-2</v>
      </c>
      <c r="D7614" s="21">
        <v>0.361268243500042</v>
      </c>
      <c r="E7614" s="21">
        <v>17.0417237784342</v>
      </c>
      <c r="F7614" s="21">
        <v>6.1659749999999999E-2</v>
      </c>
      <c r="G7614" s="21">
        <v>3.5490599999999997E-2</v>
      </c>
      <c r="H7614" s="21">
        <v>34.258405661112199</v>
      </c>
      <c r="I7614" s="21">
        <v>62.1158326664752</v>
      </c>
    </row>
    <row r="7615" spans="1:9" x14ac:dyDescent="0.2">
      <c r="A7615" s="20">
        <v>7614</v>
      </c>
      <c r="B7615" s="21">
        <v>3.41264503396594E-2</v>
      </c>
      <c r="C7615" s="21">
        <v>3.9944060000000003E-2</v>
      </c>
      <c r="D7615" s="21">
        <v>0.35810185732629901</v>
      </c>
      <c r="E7615" s="21">
        <v>20.537113087631202</v>
      </c>
      <c r="F7615" s="21">
        <v>5.6887859999999998E-2</v>
      </c>
      <c r="G7615" s="21">
        <v>4.7295120000000003E-2</v>
      </c>
      <c r="H7615" s="21">
        <v>31.1032878559331</v>
      </c>
      <c r="I7615" s="21">
        <v>73.488033000000001</v>
      </c>
    </row>
    <row r="7616" spans="1:9" x14ac:dyDescent="0.2">
      <c r="A7616" s="20">
        <v>7615</v>
      </c>
      <c r="B7616" s="21">
        <v>6.2575930000000002E-2</v>
      </c>
      <c r="C7616" s="21">
        <v>4.5489580000000002E-2</v>
      </c>
      <c r="D7616" s="21">
        <v>0.399173863585778</v>
      </c>
      <c r="E7616" s="21">
        <v>18.479721318392599</v>
      </c>
      <c r="F7616" s="21">
        <v>6.607172E-2</v>
      </c>
      <c r="G7616" s="21">
        <v>5.6902690460977297E-2</v>
      </c>
      <c r="H7616" s="21">
        <v>25.681765598433302</v>
      </c>
      <c r="I7616" s="21">
        <v>74.783062068907</v>
      </c>
    </row>
    <row r="7617" spans="1:9" x14ac:dyDescent="0.2">
      <c r="A7617" s="20">
        <v>7616</v>
      </c>
      <c r="B7617" s="21">
        <v>2.3799959999999998E-2</v>
      </c>
      <c r="C7617" s="21">
        <v>4.8893600000000002E-2</v>
      </c>
      <c r="D7617" s="21">
        <v>0.32668252022920902</v>
      </c>
      <c r="E7617" s="21">
        <v>17.862768711682701</v>
      </c>
      <c r="F7617" s="21">
        <v>5.8700109939758799E-2</v>
      </c>
      <c r="G7617" s="21">
        <v>3.9263020000000003E-2</v>
      </c>
      <c r="H7617" s="21">
        <v>30.3577910109342</v>
      </c>
      <c r="I7617" s="21">
        <v>58.704191258309201</v>
      </c>
    </row>
    <row r="7618" spans="1:9" x14ac:dyDescent="0.2">
      <c r="A7618" s="20">
        <v>7617</v>
      </c>
      <c r="B7618" s="21">
        <v>4.2441949999999999E-2</v>
      </c>
      <c r="C7618" s="21">
        <v>5.2412628951059498E-2</v>
      </c>
      <c r="D7618" s="21">
        <v>0.35238414356847397</v>
      </c>
      <c r="E7618" s="21">
        <v>20.484916999999999</v>
      </c>
      <c r="F7618" s="21">
        <v>5.8676842533180597E-2</v>
      </c>
      <c r="G7618" s="21">
        <v>4.0016180000668103E-2</v>
      </c>
      <c r="H7618" s="21">
        <v>32.103069430954797</v>
      </c>
      <c r="I7618" s="21">
        <v>75.870941419923</v>
      </c>
    </row>
    <row r="7619" spans="1:9" x14ac:dyDescent="0.2">
      <c r="A7619" s="20">
        <v>7618</v>
      </c>
      <c r="B7619" s="21">
        <v>6.242545E-2</v>
      </c>
      <c r="C7619" s="21">
        <v>4.3491756862347998E-2</v>
      </c>
      <c r="D7619" s="21">
        <v>0.34358220063073203</v>
      </c>
      <c r="E7619" s="21">
        <v>20.360155255068499</v>
      </c>
      <c r="F7619" s="21">
        <v>5.0319290000000003E-2</v>
      </c>
      <c r="G7619" s="21">
        <v>4.8875149999999999E-2</v>
      </c>
      <c r="H7619" s="21">
        <v>31.871481517750201</v>
      </c>
      <c r="I7619" s="21">
        <v>75.071173200000004</v>
      </c>
    </row>
    <row r="7620" spans="1:9" x14ac:dyDescent="0.2">
      <c r="A7620" s="20">
        <v>7619</v>
      </c>
      <c r="B7620" s="21">
        <v>2.0305472050790901E-2</v>
      </c>
      <c r="C7620" s="21">
        <v>3.9524205748811297E-2</v>
      </c>
      <c r="D7620" s="21">
        <v>0.357427630870847</v>
      </c>
      <c r="E7620" s="21">
        <v>18.273716929612</v>
      </c>
      <c r="F7620" s="21">
        <v>5.7280039999999997E-2</v>
      </c>
      <c r="G7620" s="21">
        <v>3.281133E-2</v>
      </c>
      <c r="H7620" s="21">
        <v>30.631649780201599</v>
      </c>
      <c r="I7620" s="21">
        <v>64.383003416439706</v>
      </c>
    </row>
    <row r="7621" spans="1:9" x14ac:dyDescent="0.2">
      <c r="A7621" s="20">
        <v>7620</v>
      </c>
      <c r="B7621" s="21">
        <v>4.5909628387966001E-2</v>
      </c>
      <c r="C7621" s="21">
        <v>4.447798E-2</v>
      </c>
      <c r="D7621" s="21">
        <v>0.35251647272502101</v>
      </c>
      <c r="E7621" s="21">
        <v>19.038544455128498</v>
      </c>
      <c r="F7621" s="21">
        <v>5.6040230000000003E-2</v>
      </c>
      <c r="G7621" s="21">
        <v>4.1051659579022598E-2</v>
      </c>
      <c r="H7621" s="21">
        <v>28.485889375206</v>
      </c>
      <c r="I7621" s="21">
        <v>69.456255720620007</v>
      </c>
    </row>
    <row r="7622" spans="1:9" x14ac:dyDescent="0.2">
      <c r="A7622" s="20">
        <v>7621</v>
      </c>
      <c r="B7622" s="21">
        <v>2.7965922490982099E-2</v>
      </c>
      <c r="C7622" s="21">
        <v>4.2855339999999999E-2</v>
      </c>
      <c r="D7622" s="21">
        <v>0.33464794584833202</v>
      </c>
      <c r="E7622" s="21">
        <v>17.587613244665999</v>
      </c>
      <c r="F7622" s="21">
        <v>5.0615521705083003E-2</v>
      </c>
      <c r="G7622" s="21">
        <v>4.6044809999999999E-2</v>
      </c>
      <c r="H7622" s="21">
        <v>33.904435322429599</v>
      </c>
      <c r="I7622" s="21">
        <v>60.413739097932002</v>
      </c>
    </row>
    <row r="7623" spans="1:9" x14ac:dyDescent="0.2">
      <c r="A7623" s="20">
        <v>7622</v>
      </c>
      <c r="B7623" s="21">
        <v>3.2430493865661401E-2</v>
      </c>
      <c r="C7623" s="21">
        <v>3.9588720000000001E-2</v>
      </c>
      <c r="D7623" s="21">
        <v>0.352756032223285</v>
      </c>
      <c r="E7623" s="21">
        <v>17.541836076703301</v>
      </c>
      <c r="F7623" s="21">
        <v>6.8794339999999995E-2</v>
      </c>
      <c r="G7623" s="21">
        <v>4.0860569999999999E-2</v>
      </c>
      <c r="H7623" s="21">
        <v>34.861834852352303</v>
      </c>
      <c r="I7623" s="21">
        <v>58.0390265176054</v>
      </c>
    </row>
    <row r="7624" spans="1:9" x14ac:dyDescent="0.2">
      <c r="A7624" s="20">
        <v>7623</v>
      </c>
      <c r="B7624" s="21">
        <v>2.7953337490700201E-2</v>
      </c>
      <c r="C7624" s="21">
        <v>4.6171719999999999E-2</v>
      </c>
      <c r="D7624" s="21">
        <v>0.34666937955232302</v>
      </c>
      <c r="E7624" s="21">
        <v>18.4486257933921</v>
      </c>
      <c r="F7624" s="21">
        <v>6.037613E-2</v>
      </c>
      <c r="G7624" s="21">
        <v>4.7591604218357099E-2</v>
      </c>
      <c r="H7624" s="21">
        <v>29.707195747096101</v>
      </c>
      <c r="I7624" s="21">
        <v>63.635795601565299</v>
      </c>
    </row>
    <row r="7625" spans="1:9" x14ac:dyDescent="0.2">
      <c r="A7625" s="20">
        <v>7624</v>
      </c>
      <c r="B7625" s="21">
        <v>2.9022139999999998E-2</v>
      </c>
      <c r="C7625" s="21">
        <v>4.1195700000000002E-2</v>
      </c>
      <c r="D7625" s="21">
        <v>0.34756391272521597</v>
      </c>
      <c r="E7625" s="21">
        <v>19.927815364465399</v>
      </c>
      <c r="F7625" s="21">
        <v>5.3871519999999999E-2</v>
      </c>
      <c r="G7625" s="21">
        <v>4.7066656962151801E-2</v>
      </c>
      <c r="H7625" s="21">
        <v>33.342589968526703</v>
      </c>
      <c r="I7625" s="21">
        <v>69.950552297577701</v>
      </c>
    </row>
    <row r="7626" spans="1:9" x14ac:dyDescent="0.2">
      <c r="A7626" s="20">
        <v>7625</v>
      </c>
      <c r="B7626" s="21">
        <v>0.08</v>
      </c>
      <c r="C7626" s="21">
        <v>4.3482230443791001E-2</v>
      </c>
      <c r="D7626" s="21">
        <v>0.36767562999999998</v>
      </c>
      <c r="E7626" s="21">
        <v>18.6414999769651</v>
      </c>
      <c r="F7626" s="21">
        <v>5.6180960265625197E-2</v>
      </c>
      <c r="G7626" s="21">
        <v>4.5574379999999998E-2</v>
      </c>
      <c r="H7626" s="21">
        <v>32.844163865881399</v>
      </c>
      <c r="I7626" s="21">
        <v>73.252977623162394</v>
      </c>
    </row>
    <row r="7627" spans="1:9" x14ac:dyDescent="0.2">
      <c r="A7627" s="20">
        <v>7626</v>
      </c>
      <c r="B7627" s="21">
        <v>5.2666839999999999E-2</v>
      </c>
      <c r="C7627" s="21">
        <v>4.0679267919008201E-2</v>
      </c>
      <c r="D7627" s="21">
        <v>0.39461363386877701</v>
      </c>
      <c r="E7627" s="21">
        <v>18.108097099999998</v>
      </c>
      <c r="F7627" s="21">
        <v>5.8095920000000002E-2</v>
      </c>
      <c r="G7627" s="21">
        <v>4.1205220000000001E-2</v>
      </c>
      <c r="H7627" s="21">
        <v>29.0982114908158</v>
      </c>
      <c r="I7627" s="21">
        <v>73.489350314405499</v>
      </c>
    </row>
    <row r="7628" spans="1:9" x14ac:dyDescent="0.2">
      <c r="A7628" s="20">
        <v>7627</v>
      </c>
      <c r="B7628" s="21">
        <v>5.65260679267931E-2</v>
      </c>
      <c r="C7628" s="21">
        <v>3.4152209226869901E-2</v>
      </c>
      <c r="D7628" s="21">
        <v>0.306724196574857</v>
      </c>
      <c r="E7628" s="21">
        <v>18.933399565208902</v>
      </c>
      <c r="F7628" s="21">
        <v>5.8018528143113798E-2</v>
      </c>
      <c r="G7628" s="21">
        <v>4.2948755078787398E-2</v>
      </c>
      <c r="H7628" s="21">
        <v>32.346182190795901</v>
      </c>
      <c r="I7628" s="21">
        <v>56.584933343182897</v>
      </c>
    </row>
    <row r="7629" spans="1:9" x14ac:dyDescent="0.2">
      <c r="A7629" s="20">
        <v>7628</v>
      </c>
      <c r="B7629" s="21">
        <v>4.7379900000000003E-2</v>
      </c>
      <c r="C7629" s="21">
        <v>3.4901189999999999E-2</v>
      </c>
      <c r="D7629" s="21">
        <v>0.370776827990905</v>
      </c>
      <c r="E7629" s="21">
        <v>19.707446729552601</v>
      </c>
      <c r="F7629" s="21">
        <v>6.500301E-2</v>
      </c>
      <c r="G7629" s="21">
        <v>4.5391649999999999E-2</v>
      </c>
      <c r="H7629" s="21">
        <v>37.292129849649001</v>
      </c>
      <c r="I7629" s="21">
        <v>69.975059331652204</v>
      </c>
    </row>
    <row r="7630" spans="1:9" x14ac:dyDescent="0.2">
      <c r="A7630" s="20">
        <v>7629</v>
      </c>
      <c r="B7630" s="21">
        <v>1.5906150000000001E-2</v>
      </c>
      <c r="C7630" s="21">
        <v>4.5483120000000002E-2</v>
      </c>
      <c r="D7630" s="21">
        <v>0.35784947980259202</v>
      </c>
      <c r="E7630" s="21">
        <v>19.559833848777998</v>
      </c>
      <c r="F7630" s="21">
        <v>5.9653680000000001E-2</v>
      </c>
      <c r="G7630" s="21">
        <v>4.6053429999999999E-2</v>
      </c>
      <c r="H7630" s="21">
        <v>28.9519577159055</v>
      </c>
      <c r="I7630" s="21">
        <v>69.203001322693297</v>
      </c>
    </row>
    <row r="7631" spans="1:9" x14ac:dyDescent="0.2">
      <c r="A7631" s="20">
        <v>7630</v>
      </c>
      <c r="B7631" s="21">
        <v>4.5924369999999999E-2</v>
      </c>
      <c r="C7631" s="21">
        <v>4.9083460000000002E-2</v>
      </c>
      <c r="D7631" s="21">
        <v>0.33016651719457601</v>
      </c>
      <c r="E7631" s="21">
        <v>17.789717105409299</v>
      </c>
      <c r="F7631" s="21">
        <v>6.1493039223302903E-2</v>
      </c>
      <c r="G7631" s="21">
        <v>5.2135800000000003E-2</v>
      </c>
      <c r="H7631" s="21">
        <v>34.303457249461196</v>
      </c>
      <c r="I7631" s="21">
        <v>59.421095902622298</v>
      </c>
    </row>
    <row r="7632" spans="1:9" x14ac:dyDescent="0.2">
      <c r="A7632" s="20">
        <v>7631</v>
      </c>
      <c r="B7632" s="21">
        <v>5.6093940000000002E-2</v>
      </c>
      <c r="C7632" s="21">
        <v>3.2408350000000002E-2</v>
      </c>
      <c r="D7632" s="21">
        <v>0.33774840653886201</v>
      </c>
      <c r="E7632" s="21">
        <v>20.6577846503858</v>
      </c>
      <c r="F7632" s="21">
        <v>5.9676300000000002E-2</v>
      </c>
      <c r="G7632" s="21">
        <v>4.8646269999999998E-2</v>
      </c>
      <c r="H7632" s="21">
        <v>31.519540926864899</v>
      </c>
      <c r="I7632" s="21">
        <v>67.782365404811799</v>
      </c>
    </row>
    <row r="7633" spans="1:9" x14ac:dyDescent="0.2">
      <c r="A7633" s="20">
        <v>7632</v>
      </c>
      <c r="B7633" s="21">
        <v>2.7199009999999999E-2</v>
      </c>
      <c r="C7633" s="21">
        <v>4.7644848077991603E-2</v>
      </c>
      <c r="D7633" s="21">
        <v>0.36264126000000002</v>
      </c>
      <c r="E7633" s="21">
        <v>15.575266580220999</v>
      </c>
      <c r="F7633" s="21">
        <v>6.6814419999999999E-2</v>
      </c>
      <c r="G7633" s="21">
        <v>4.3117030000000001E-2</v>
      </c>
      <c r="H7633" s="21">
        <v>31.042168088356998</v>
      </c>
      <c r="I7633" s="21">
        <v>55.086283945713198</v>
      </c>
    </row>
    <row r="7634" spans="1:9" x14ac:dyDescent="0.2">
      <c r="A7634" s="20">
        <v>7633</v>
      </c>
      <c r="B7634" s="21">
        <v>5.4479899999999998E-2</v>
      </c>
      <c r="C7634" s="21">
        <v>4.2069090000000003E-2</v>
      </c>
      <c r="D7634" s="21">
        <v>0.346010713590999</v>
      </c>
      <c r="E7634" s="21">
        <v>18.078532632343201</v>
      </c>
      <c r="F7634" s="21">
        <v>6.7888219999999999E-2</v>
      </c>
      <c r="G7634" s="21">
        <v>4.7823714033579497E-2</v>
      </c>
      <c r="H7634" s="21">
        <v>34.14430695795</v>
      </c>
      <c r="I7634" s="21">
        <v>60.664931163448003</v>
      </c>
    </row>
    <row r="7635" spans="1:9" x14ac:dyDescent="0.2">
      <c r="A7635" s="20">
        <v>7634</v>
      </c>
      <c r="B7635" s="21">
        <v>5.0565043147811101E-2</v>
      </c>
      <c r="C7635" s="21">
        <v>3.8094099999999999E-2</v>
      </c>
      <c r="D7635" s="21">
        <v>0.34402007308829602</v>
      </c>
      <c r="E7635" s="21">
        <v>20.3908730186693</v>
      </c>
      <c r="F7635" s="21">
        <v>6.0331009999999997E-2</v>
      </c>
      <c r="G7635" s="21">
        <v>4.8163539999999998E-2</v>
      </c>
      <c r="H7635" s="21">
        <v>30.3532616542802</v>
      </c>
      <c r="I7635" s="21">
        <v>69.176727922504398</v>
      </c>
    </row>
    <row r="7636" spans="1:9" x14ac:dyDescent="0.2">
      <c r="A7636" s="20">
        <v>7635</v>
      </c>
      <c r="B7636" s="21">
        <v>6.7780599999999996E-2</v>
      </c>
      <c r="C7636" s="21">
        <v>4.1484385131123798E-2</v>
      </c>
      <c r="D7636" s="21">
        <v>0.33126690714220097</v>
      </c>
      <c r="E7636" s="21">
        <v>19.082496067854802</v>
      </c>
      <c r="F7636" s="21">
        <v>5.6268859999999997E-2</v>
      </c>
      <c r="G7636" s="21">
        <v>4.17208203802579E-2</v>
      </c>
      <c r="H7636" s="21">
        <v>31.779150403950698</v>
      </c>
      <c r="I7636" s="21">
        <v>65.550550649684794</v>
      </c>
    </row>
    <row r="7637" spans="1:9" x14ac:dyDescent="0.2">
      <c r="A7637" s="20">
        <v>7636</v>
      </c>
      <c r="B7637" s="21">
        <v>3.3733249999999999E-2</v>
      </c>
      <c r="C7637" s="21">
        <v>4.3276340000000003E-2</v>
      </c>
      <c r="D7637" s="21">
        <v>0.32981811611356299</v>
      </c>
      <c r="E7637" s="21">
        <v>19.121070842297399</v>
      </c>
      <c r="F7637" s="21">
        <v>6.045234E-2</v>
      </c>
      <c r="G7637" s="21">
        <v>4.7909439999999998E-2</v>
      </c>
      <c r="H7637" s="21">
        <v>31.338894646839702</v>
      </c>
      <c r="I7637" s="21">
        <v>62.041620000715398</v>
      </c>
    </row>
    <row r="7638" spans="1:9" x14ac:dyDescent="0.2">
      <c r="A7638" s="20">
        <v>7637</v>
      </c>
      <c r="B7638" s="21">
        <v>2.3535839999999999E-2</v>
      </c>
      <c r="C7638" s="21">
        <v>3.4180180612398699E-2</v>
      </c>
      <c r="D7638" s="21">
        <v>0.32568608819792599</v>
      </c>
      <c r="E7638" s="21">
        <v>16.8126995329221</v>
      </c>
      <c r="F7638" s="21">
        <v>0.05</v>
      </c>
      <c r="G7638" s="21">
        <v>4.382196E-2</v>
      </c>
      <c r="H7638" s="21">
        <v>29.650371180577299</v>
      </c>
      <c r="I7638" s="21">
        <v>53.984922927654402</v>
      </c>
    </row>
    <row r="7639" spans="1:9" x14ac:dyDescent="0.2">
      <c r="A7639" s="20">
        <v>7638</v>
      </c>
      <c r="B7639" s="21">
        <v>3.4575578359411802E-2</v>
      </c>
      <c r="C7639" s="21">
        <v>3.8632039999999999E-2</v>
      </c>
      <c r="D7639" s="21">
        <v>0.334801731140345</v>
      </c>
      <c r="E7639" s="21">
        <v>18.5791168599598</v>
      </c>
      <c r="F7639" s="21">
        <v>6.2567869999999998E-2</v>
      </c>
      <c r="G7639" s="21">
        <v>4.64597164498292E-2</v>
      </c>
      <c r="H7639" s="21">
        <v>34.081029507133103</v>
      </c>
      <c r="I7639" s="21">
        <v>59.551392989599996</v>
      </c>
    </row>
    <row r="7640" spans="1:9" x14ac:dyDescent="0.2">
      <c r="A7640" s="20">
        <v>7639</v>
      </c>
      <c r="B7640" s="21">
        <v>6.1533560000000001E-2</v>
      </c>
      <c r="C7640" s="21">
        <v>3.5196659999999998E-2</v>
      </c>
      <c r="D7640" s="21">
        <v>0.34242966423613602</v>
      </c>
      <c r="E7640" s="21">
        <v>21.0380079288873</v>
      </c>
      <c r="F7640" s="21">
        <v>5.4205240000000002E-2</v>
      </c>
      <c r="G7640" s="21">
        <v>5.0046180000000003E-2</v>
      </c>
      <c r="H7640" s="21">
        <v>32.548725500000003</v>
      </c>
      <c r="I7640" s="21">
        <v>73.194765751487296</v>
      </c>
    </row>
    <row r="7641" spans="1:9" x14ac:dyDescent="0.2">
      <c r="A7641" s="20">
        <v>7640</v>
      </c>
      <c r="B7641" s="21">
        <v>1.2573911787370501E-2</v>
      </c>
      <c r="C7641" s="21">
        <v>3.8814848217738E-2</v>
      </c>
      <c r="D7641" s="21">
        <v>0.35208914607001002</v>
      </c>
      <c r="E7641" s="21">
        <v>17.107725017957101</v>
      </c>
      <c r="F7641" s="21">
        <v>5.9894935833339297E-2</v>
      </c>
      <c r="G7641" s="21">
        <v>5.0129951884968202E-2</v>
      </c>
      <c r="H7641" s="21">
        <v>36.141325020444803</v>
      </c>
      <c r="I7641" s="21">
        <v>57.364510369540703</v>
      </c>
    </row>
    <row r="7642" spans="1:9" x14ac:dyDescent="0.2">
      <c r="A7642" s="20">
        <v>7641</v>
      </c>
      <c r="B7642" s="21">
        <v>0.01</v>
      </c>
      <c r="C7642" s="21">
        <v>3.7969429999999998E-2</v>
      </c>
      <c r="D7642" s="21">
        <v>0.32853920044235102</v>
      </c>
      <c r="E7642" s="21">
        <v>17.621221225174398</v>
      </c>
      <c r="F7642" s="21">
        <v>6.3358079999999997E-2</v>
      </c>
      <c r="G7642" s="21">
        <v>4.0653000000000002E-2</v>
      </c>
      <c r="H7642" s="21">
        <v>31.904656943113</v>
      </c>
      <c r="I7642" s="21">
        <v>53.591652386349701</v>
      </c>
    </row>
    <row r="7643" spans="1:9" x14ac:dyDescent="0.2">
      <c r="A7643" s="20">
        <v>7642</v>
      </c>
      <c r="B7643" s="21">
        <v>4.1340929999999998E-2</v>
      </c>
      <c r="C7643" s="21">
        <v>4.2399510000000001E-2</v>
      </c>
      <c r="D7643" s="21">
        <v>0.36011034231501998</v>
      </c>
      <c r="E7643" s="21">
        <v>17.8567583190605</v>
      </c>
      <c r="F7643" s="21">
        <v>5.8148539999999999E-2</v>
      </c>
      <c r="G7643" s="21">
        <v>3.94331256852797E-2</v>
      </c>
      <c r="H7643" s="21">
        <v>31.383450415289001</v>
      </c>
      <c r="I7643" s="21">
        <v>65.150252239341896</v>
      </c>
    </row>
    <row r="7644" spans="1:9" x14ac:dyDescent="0.2">
      <c r="A7644" s="20">
        <v>7643</v>
      </c>
      <c r="B7644" s="21">
        <v>3.3361160000000001E-2</v>
      </c>
      <c r="C7644" s="21">
        <v>3.58203250771E-2</v>
      </c>
      <c r="D7644" s="21">
        <v>0.32684164259734599</v>
      </c>
      <c r="E7644" s="21">
        <v>17.749116940372499</v>
      </c>
      <c r="F7644" s="21">
        <v>5.8807779999999997E-2</v>
      </c>
      <c r="G7644" s="21">
        <v>5.3889529999999998E-2</v>
      </c>
      <c r="H7644" s="21">
        <v>30.937111403496701</v>
      </c>
      <c r="I7644" s="21">
        <v>55.469695371959901</v>
      </c>
    </row>
    <row r="7645" spans="1:9" x14ac:dyDescent="0.2">
      <c r="A7645" s="20">
        <v>7644</v>
      </c>
      <c r="B7645" s="21">
        <v>4.0115919999999999E-2</v>
      </c>
      <c r="C7645" s="21">
        <v>3.5114010000000001E-2</v>
      </c>
      <c r="D7645" s="21">
        <v>0.360377903366356</v>
      </c>
      <c r="E7645" s="21">
        <v>18.7684974610398</v>
      </c>
      <c r="F7645" s="21">
        <v>6.228993E-2</v>
      </c>
      <c r="G7645" s="21">
        <v>5.3913379999999997E-2</v>
      </c>
      <c r="H7645" s="21">
        <v>31.031732561883501</v>
      </c>
      <c r="I7645" s="21">
        <v>64.763137099999994</v>
      </c>
    </row>
    <row r="7646" spans="1:9" x14ac:dyDescent="0.2">
      <c r="A7646" s="20">
        <v>7645</v>
      </c>
      <c r="B7646" s="21">
        <v>5.4179680000000001E-2</v>
      </c>
      <c r="C7646" s="21">
        <v>4.772676E-2</v>
      </c>
      <c r="D7646" s="21">
        <v>0.32767978812344301</v>
      </c>
      <c r="E7646" s="21">
        <v>17.219469397672</v>
      </c>
      <c r="F7646" s="21">
        <v>5.8209406285695202E-2</v>
      </c>
      <c r="G7646" s="21">
        <v>4.8662499999999997E-2</v>
      </c>
      <c r="H7646" s="21">
        <v>34.640154405089298</v>
      </c>
      <c r="I7646" s="21">
        <v>58.252281244477203</v>
      </c>
    </row>
    <row r="7647" spans="1:9" x14ac:dyDescent="0.2">
      <c r="A7647" s="20">
        <v>7646</v>
      </c>
      <c r="B7647" s="21">
        <v>3.1711459999999997E-2</v>
      </c>
      <c r="C7647" s="21">
        <v>4.7305720000000002E-2</v>
      </c>
      <c r="D7647" s="21">
        <v>0.385341696697094</v>
      </c>
      <c r="E7647" s="21">
        <v>18.2796918174624</v>
      </c>
      <c r="F7647" s="21">
        <v>6.5621879999999994E-2</v>
      </c>
      <c r="G7647" s="21">
        <v>4.3518319999999999E-2</v>
      </c>
      <c r="H7647" s="21">
        <v>30.472435312419599</v>
      </c>
      <c r="I7647" s="21">
        <v>69.891685501351702</v>
      </c>
    </row>
    <row r="7648" spans="1:9" x14ac:dyDescent="0.2">
      <c r="A7648" s="20">
        <v>7647</v>
      </c>
      <c r="B7648" s="21">
        <v>1.1904912536040599E-2</v>
      </c>
      <c r="C7648" s="21">
        <v>4.8266396969989599E-2</v>
      </c>
      <c r="D7648" s="21">
        <v>0.35796640425438703</v>
      </c>
      <c r="E7648" s="21">
        <v>17.899141532003402</v>
      </c>
      <c r="F7648" s="21">
        <v>6.4864550000000007E-2</v>
      </c>
      <c r="G7648" s="21">
        <v>4.3533200000000001E-2</v>
      </c>
      <c r="H7648" s="21">
        <v>32.513336905010704</v>
      </c>
      <c r="I7648" s="21">
        <v>62.1500064032154</v>
      </c>
    </row>
    <row r="7649" spans="1:9" x14ac:dyDescent="0.2">
      <c r="A7649" s="20">
        <v>7648</v>
      </c>
      <c r="B7649" s="21">
        <v>7.0667220000000003E-2</v>
      </c>
      <c r="C7649" s="21">
        <v>3.9346247931649703E-2</v>
      </c>
      <c r="D7649" s="21">
        <v>0.36182053596661401</v>
      </c>
      <c r="E7649" s="21">
        <v>18.844917740400099</v>
      </c>
      <c r="F7649" s="21">
        <v>6.3836799999999999E-2</v>
      </c>
      <c r="G7649" s="21">
        <v>4.0101977394657699E-2</v>
      </c>
      <c r="H7649" s="21">
        <v>30.9059365671826</v>
      </c>
      <c r="I7649" s="21">
        <v>68.435634195361004</v>
      </c>
    </row>
    <row r="7650" spans="1:9" x14ac:dyDescent="0.2">
      <c r="A7650" s="20">
        <v>7649</v>
      </c>
      <c r="B7650" s="21">
        <v>2.5041580000000001E-2</v>
      </c>
      <c r="C7650" s="21">
        <v>3.2183789999999997E-2</v>
      </c>
      <c r="D7650" s="21">
        <v>0.34155996062778499</v>
      </c>
      <c r="E7650" s="21">
        <v>17.254053893752999</v>
      </c>
      <c r="F7650" s="21">
        <v>5.7848497210745399E-2</v>
      </c>
      <c r="G7650" s="21">
        <v>4.6086469999999997E-2</v>
      </c>
      <c r="H7650" s="21">
        <v>29.003088115659502</v>
      </c>
      <c r="I7650" s="21">
        <v>55.830992224453396</v>
      </c>
    </row>
    <row r="7651" spans="1:9" x14ac:dyDescent="0.2">
      <c r="A7651" s="20">
        <v>7650</v>
      </c>
      <c r="B7651" s="21">
        <v>2.4114443169818499E-2</v>
      </c>
      <c r="C7651" s="21">
        <v>3.8586799999999997E-2</v>
      </c>
      <c r="D7651" s="21">
        <v>0.35714228985569901</v>
      </c>
      <c r="E7651" s="21">
        <v>18.462697788770399</v>
      </c>
      <c r="F7651" s="21">
        <v>6.3867350000000003E-2</v>
      </c>
      <c r="G7651" s="21">
        <v>4.4388370000000003E-2</v>
      </c>
      <c r="H7651" s="21">
        <v>32.251162571809999</v>
      </c>
      <c r="I7651" s="21">
        <v>62.589806226720597</v>
      </c>
    </row>
    <row r="7652" spans="1:9" x14ac:dyDescent="0.2">
      <c r="A7652" s="20">
        <v>7651</v>
      </c>
      <c r="B7652" s="21">
        <v>5.6555800205838898E-2</v>
      </c>
      <c r="C7652" s="21">
        <v>4.9664569999999998E-2</v>
      </c>
      <c r="D7652" s="21">
        <v>0.31995683538734998</v>
      </c>
      <c r="E7652" s="21">
        <v>19.303753199999999</v>
      </c>
      <c r="F7652" s="21">
        <v>5.7285250000000003E-2</v>
      </c>
      <c r="G7652" s="21">
        <v>4.4529180000000002E-2</v>
      </c>
      <c r="H7652" s="21">
        <v>28.506888273275901</v>
      </c>
      <c r="I7652" s="21">
        <v>64.7764095</v>
      </c>
    </row>
    <row r="7653" spans="1:9" x14ac:dyDescent="0.2">
      <c r="A7653" s="20">
        <v>7652</v>
      </c>
      <c r="B7653" s="21">
        <v>3.4232659999999998E-2</v>
      </c>
      <c r="C7653" s="21">
        <v>4.24228542235617E-2</v>
      </c>
      <c r="D7653" s="21">
        <v>0.32547893899136199</v>
      </c>
      <c r="E7653" s="21">
        <v>19.067891499246599</v>
      </c>
      <c r="F7653" s="21">
        <v>6.0563690000000003E-2</v>
      </c>
      <c r="G7653" s="21">
        <v>3.9248520000000002E-2</v>
      </c>
      <c r="H7653" s="21">
        <v>32.094237900000003</v>
      </c>
      <c r="I7653" s="21">
        <v>60.932341816343502</v>
      </c>
    </row>
    <row r="7654" spans="1:9" x14ac:dyDescent="0.2">
      <c r="A7654" s="20">
        <v>7653</v>
      </c>
      <c r="B7654" s="21">
        <v>3.9049149999999998E-2</v>
      </c>
      <c r="C7654" s="21">
        <v>4.1678539682687601E-2</v>
      </c>
      <c r="D7654" s="21">
        <v>0.33885299898494903</v>
      </c>
      <c r="E7654" s="21">
        <v>19.845893917135399</v>
      </c>
      <c r="F7654" s="21">
        <v>0.05</v>
      </c>
      <c r="G7654" s="21">
        <v>4.9768812086009501E-2</v>
      </c>
      <c r="H7654" s="21">
        <v>30.688929905212401</v>
      </c>
      <c r="I7654" s="21">
        <v>69.884769300000002</v>
      </c>
    </row>
    <row r="7655" spans="1:9" x14ac:dyDescent="0.2">
      <c r="A7655" s="20">
        <v>7654</v>
      </c>
      <c r="B7655" s="21">
        <v>4.7241850000000002E-2</v>
      </c>
      <c r="C7655" s="21">
        <v>3.9818328757943597E-2</v>
      </c>
      <c r="D7655" s="21">
        <v>0.37535789334244402</v>
      </c>
      <c r="E7655" s="21">
        <v>20.892071792770501</v>
      </c>
      <c r="F7655" s="21">
        <v>6.678597E-2</v>
      </c>
      <c r="G7655" s="21">
        <v>4.724312E-2</v>
      </c>
      <c r="H7655" s="21">
        <v>30.8175399362032</v>
      </c>
      <c r="I7655" s="21">
        <v>75.958197368703395</v>
      </c>
    </row>
    <row r="7656" spans="1:9" x14ac:dyDescent="0.2">
      <c r="A7656" s="20">
        <v>7655</v>
      </c>
      <c r="B7656" s="21">
        <v>5.6253746546649899E-2</v>
      </c>
      <c r="C7656" s="21">
        <v>4.3354129999999998E-2</v>
      </c>
      <c r="D7656" s="21">
        <v>0.36513141440957803</v>
      </c>
      <c r="E7656" s="21">
        <v>19.977903868398801</v>
      </c>
      <c r="F7656" s="21">
        <v>6.9634329999999994E-2</v>
      </c>
      <c r="G7656" s="21">
        <v>4.72820184391958E-2</v>
      </c>
      <c r="H7656" s="21">
        <v>31.347968868565498</v>
      </c>
      <c r="I7656" s="21">
        <v>71.150903153340593</v>
      </c>
    </row>
    <row r="7657" spans="1:9" x14ac:dyDescent="0.2">
      <c r="A7657" s="20">
        <v>7656</v>
      </c>
      <c r="B7657" s="21">
        <v>3.4998090000000003E-2</v>
      </c>
      <c r="C7657" s="21">
        <v>4.3310304958943398E-2</v>
      </c>
      <c r="D7657" s="21">
        <v>0.30026922003043199</v>
      </c>
      <c r="E7657" s="21">
        <v>20.684609298833699</v>
      </c>
      <c r="F7657" s="21">
        <v>6.2124020000000002E-2</v>
      </c>
      <c r="G7657" s="21">
        <v>3.6070248501015E-2</v>
      </c>
      <c r="H7657" s="21">
        <v>31.6454375756906</v>
      </c>
      <c r="I7657" s="21">
        <v>60.358906500000003</v>
      </c>
    </row>
    <row r="7658" spans="1:9" x14ac:dyDescent="0.2">
      <c r="A7658" s="20">
        <v>7657</v>
      </c>
      <c r="B7658" s="21">
        <v>6.2799279999999999E-2</v>
      </c>
      <c r="C7658" s="21">
        <v>4.00173436251011E-2</v>
      </c>
      <c r="D7658" s="21">
        <v>0.32527868823760298</v>
      </c>
      <c r="E7658" s="21">
        <v>15.606375940337999</v>
      </c>
      <c r="F7658" s="21">
        <v>5.3091939656511697E-2</v>
      </c>
      <c r="G7658" s="21">
        <v>3.7412979999999998E-2</v>
      </c>
      <c r="H7658" s="21">
        <v>31.1899607381166</v>
      </c>
      <c r="I7658" s="21">
        <v>52.746821336876003</v>
      </c>
    </row>
    <row r="7659" spans="1:9" x14ac:dyDescent="0.2">
      <c r="A7659" s="20">
        <v>7658</v>
      </c>
      <c r="B7659" s="21">
        <v>0.01</v>
      </c>
      <c r="C7659" s="21">
        <v>4.0289522201925401E-2</v>
      </c>
      <c r="D7659" s="21">
        <v>0.34326419341417302</v>
      </c>
      <c r="E7659" s="21">
        <v>18.776660235351201</v>
      </c>
      <c r="F7659" s="21">
        <v>5.9911628320789799E-2</v>
      </c>
      <c r="G7659" s="21">
        <v>3.950385E-2</v>
      </c>
      <c r="H7659" s="21">
        <v>32.649217447906402</v>
      </c>
      <c r="I7659" s="21">
        <v>61.698811422389902</v>
      </c>
    </row>
    <row r="7660" spans="1:9" x14ac:dyDescent="0.2">
      <c r="A7660" s="20">
        <v>7659</v>
      </c>
      <c r="B7660" s="21">
        <v>5.1396810000000001E-2</v>
      </c>
      <c r="C7660" s="21">
        <v>4.8225120000000003E-2</v>
      </c>
      <c r="D7660" s="21">
        <v>0.370126589174476</v>
      </c>
      <c r="E7660" s="21">
        <v>17.371126158650402</v>
      </c>
      <c r="F7660" s="21">
        <v>6.1355319999999998E-2</v>
      </c>
      <c r="G7660" s="21">
        <v>4.8867500000000001E-2</v>
      </c>
      <c r="H7660" s="21">
        <v>31.6141562680947</v>
      </c>
      <c r="I7660" s="21">
        <v>66.256090261203596</v>
      </c>
    </row>
    <row r="7661" spans="1:9" x14ac:dyDescent="0.2">
      <c r="A7661" s="20">
        <v>7660</v>
      </c>
      <c r="B7661" s="21">
        <v>2.7407089999999999E-2</v>
      </c>
      <c r="C7661" s="21">
        <v>4.0377900000000001E-2</v>
      </c>
      <c r="D7661" s="21">
        <v>0.34988377999999998</v>
      </c>
      <c r="E7661" s="21">
        <v>19.687397331260801</v>
      </c>
      <c r="F7661" s="21">
        <v>6.1080130000000003E-2</v>
      </c>
      <c r="G7661" s="21">
        <v>4.2554050000000003E-2</v>
      </c>
      <c r="H7661" s="21">
        <v>37.207840055871898</v>
      </c>
      <c r="I7661" s="21">
        <v>66.941548547974506</v>
      </c>
    </row>
    <row r="7662" spans="1:9" x14ac:dyDescent="0.2">
      <c r="A7662" s="20">
        <v>7661</v>
      </c>
      <c r="B7662" s="21">
        <v>6.0584069999999997E-2</v>
      </c>
      <c r="C7662" s="21">
        <v>2.9020214609771899E-2</v>
      </c>
      <c r="D7662" s="21">
        <v>0.3</v>
      </c>
      <c r="E7662" s="21">
        <v>19.749014322022301</v>
      </c>
      <c r="F7662" s="21">
        <v>7.3705019999999996E-2</v>
      </c>
      <c r="G7662" s="21">
        <v>3.9827574391720397E-2</v>
      </c>
      <c r="H7662" s="21">
        <v>29.397663519636499</v>
      </c>
      <c r="I7662" s="21">
        <v>52.469649567005803</v>
      </c>
    </row>
    <row r="7663" spans="1:9" x14ac:dyDescent="0.2">
      <c r="A7663" s="20">
        <v>7662</v>
      </c>
      <c r="B7663" s="21">
        <v>4.2130670000000002E-2</v>
      </c>
      <c r="C7663" s="21">
        <v>4.5336359999999999E-2</v>
      </c>
      <c r="D7663" s="21">
        <v>0.321546908041701</v>
      </c>
      <c r="E7663" s="21">
        <v>16.001569954209899</v>
      </c>
      <c r="F7663" s="21">
        <v>5.9777240000000002E-2</v>
      </c>
      <c r="G7663" s="21">
        <v>4.8269828325049703E-2</v>
      </c>
      <c r="H7663" s="21">
        <v>29.349441449602999</v>
      </c>
      <c r="I7663" s="21">
        <v>51.257402937071902</v>
      </c>
    </row>
    <row r="7664" spans="1:9" x14ac:dyDescent="0.2">
      <c r="A7664" s="20">
        <v>7663</v>
      </c>
      <c r="B7664" s="21">
        <v>2.990642E-2</v>
      </c>
      <c r="C7664" s="21">
        <v>3.5565680000000002E-2</v>
      </c>
      <c r="D7664" s="21">
        <v>0.35940137845560999</v>
      </c>
      <c r="E7664" s="21">
        <v>18.634817524659301</v>
      </c>
      <c r="F7664" s="21">
        <v>5.8113270000000002E-2</v>
      </c>
      <c r="G7664" s="21">
        <v>4.3379519999999998E-2</v>
      </c>
      <c r="H7664" s="21">
        <v>30.829112828440302</v>
      </c>
      <c r="I7664" s="21">
        <v>65.128721650109497</v>
      </c>
    </row>
    <row r="7665" spans="1:9" x14ac:dyDescent="0.2">
      <c r="A7665" s="20">
        <v>7664</v>
      </c>
      <c r="B7665" s="21">
        <v>4.994262E-2</v>
      </c>
      <c r="C7665" s="21">
        <v>3.2221130000000001E-2</v>
      </c>
      <c r="D7665" s="21">
        <v>0.34908194660304498</v>
      </c>
      <c r="E7665" s="21">
        <v>19.956644747143699</v>
      </c>
      <c r="F7665" s="21">
        <v>6.1814905087371502E-2</v>
      </c>
      <c r="G7665" s="21">
        <v>4.6865179999999999E-2</v>
      </c>
      <c r="H7665" s="21">
        <v>29.871035181566199</v>
      </c>
      <c r="I7665" s="21">
        <v>66.671491033533798</v>
      </c>
    </row>
    <row r="7666" spans="1:9" x14ac:dyDescent="0.2">
      <c r="A7666" s="20">
        <v>7665</v>
      </c>
      <c r="B7666" s="21">
        <v>5.33978252081087E-2</v>
      </c>
      <c r="C7666" s="21">
        <v>3.5070070000000002E-2</v>
      </c>
      <c r="D7666" s="21">
        <v>0.347698396990341</v>
      </c>
      <c r="E7666" s="21">
        <v>18.6011141056612</v>
      </c>
      <c r="F7666" s="21">
        <v>6.0286220000000001E-2</v>
      </c>
      <c r="G7666" s="21">
        <v>3.9909170000000001E-2</v>
      </c>
      <c r="H7666" s="21">
        <v>33.998874349182103</v>
      </c>
      <c r="I7666" s="21">
        <v>63.524915700000001</v>
      </c>
    </row>
    <row r="7667" spans="1:9" x14ac:dyDescent="0.2">
      <c r="A7667" s="20">
        <v>7666</v>
      </c>
      <c r="B7667" s="21">
        <v>4.96284118428795E-2</v>
      </c>
      <c r="C7667" s="21">
        <v>3.8925840000000003E-2</v>
      </c>
      <c r="D7667" s="21">
        <v>0.36723952020807099</v>
      </c>
      <c r="E7667" s="21">
        <v>17.989371397689499</v>
      </c>
      <c r="F7667" s="21">
        <v>5.7252733693328603E-2</v>
      </c>
      <c r="G7667" s="21">
        <v>4.4865160000000001E-2</v>
      </c>
      <c r="H7667" s="21">
        <v>35.098323545872802</v>
      </c>
      <c r="I7667" s="21">
        <v>66.927148928652102</v>
      </c>
    </row>
    <row r="7668" spans="1:9" x14ac:dyDescent="0.2">
      <c r="A7668" s="20">
        <v>7667</v>
      </c>
      <c r="B7668" s="21">
        <v>2.4554556405504E-2</v>
      </c>
      <c r="C7668" s="21">
        <v>4.6314800000000003E-2</v>
      </c>
      <c r="D7668" s="21">
        <v>0.33807659034717602</v>
      </c>
      <c r="E7668" s="21">
        <v>16.2697945472895</v>
      </c>
      <c r="F7668" s="21">
        <v>5.2191260000000003E-2</v>
      </c>
      <c r="G7668" s="21">
        <v>5.1676640000000003E-2</v>
      </c>
      <c r="H7668" s="21">
        <v>30.797605835934601</v>
      </c>
      <c r="I7668" s="21">
        <v>56.481905500000003</v>
      </c>
    </row>
    <row r="7669" spans="1:9" x14ac:dyDescent="0.2">
      <c r="A7669" s="20">
        <v>7668</v>
      </c>
      <c r="B7669" s="21">
        <v>3.2739740000000003E-2</v>
      </c>
      <c r="C7669" s="21">
        <v>4.7793269999999999E-2</v>
      </c>
      <c r="D7669" s="21">
        <v>0.35897602751268898</v>
      </c>
      <c r="E7669" s="21">
        <v>19.251838016842999</v>
      </c>
      <c r="F7669" s="21">
        <v>6.4661800000000005E-2</v>
      </c>
      <c r="G7669" s="21">
        <v>5.1199309999999998E-2</v>
      </c>
      <c r="H7669" s="21">
        <v>32.6297516228747</v>
      </c>
      <c r="I7669" s="21">
        <v>68.294770878058998</v>
      </c>
    </row>
    <row r="7670" spans="1:9" x14ac:dyDescent="0.2">
      <c r="A7670" s="20">
        <v>7669</v>
      </c>
      <c r="B7670" s="21">
        <v>3.9938907443178399E-2</v>
      </c>
      <c r="C7670" s="21">
        <v>4.8648133899497202E-2</v>
      </c>
      <c r="D7670" s="21">
        <v>0.37783689116465102</v>
      </c>
      <c r="E7670" s="21">
        <v>16.2519854267493</v>
      </c>
      <c r="F7670" s="21">
        <v>5.6678939999999997E-2</v>
      </c>
      <c r="G7670" s="21">
        <v>4.1034960373861597E-2</v>
      </c>
      <c r="H7670" s="21">
        <v>32.419570696311297</v>
      </c>
      <c r="I7670" s="21">
        <v>64.505042247516997</v>
      </c>
    </row>
    <row r="7671" spans="1:9" x14ac:dyDescent="0.2">
      <c r="A7671" s="20">
        <v>7670</v>
      </c>
      <c r="B7671" s="21">
        <v>3.9381105210248998E-2</v>
      </c>
      <c r="C7671" s="21">
        <v>3.4962524219539499E-2</v>
      </c>
      <c r="D7671" s="21">
        <v>0.34948878999999999</v>
      </c>
      <c r="E7671" s="21">
        <v>18.644646482809701</v>
      </c>
      <c r="F7671" s="21">
        <v>5.5967758884537998E-2</v>
      </c>
      <c r="G7671" s="21">
        <v>4.3621219056826997E-2</v>
      </c>
      <c r="H7671" s="21">
        <v>30.688990333365599</v>
      </c>
      <c r="I7671" s="21">
        <v>64.336793299999997</v>
      </c>
    </row>
    <row r="7672" spans="1:9" x14ac:dyDescent="0.2">
      <c r="A7672" s="20">
        <v>7671</v>
      </c>
      <c r="B7672" s="21">
        <v>5.1246180000000002E-2</v>
      </c>
      <c r="C7672" s="21">
        <v>4.6756510000000001E-2</v>
      </c>
      <c r="D7672" s="21">
        <v>0.32711244723423499</v>
      </c>
      <c r="E7672" s="21">
        <v>20.4813010072059</v>
      </c>
      <c r="F7672" s="21">
        <v>5.6944740000000001E-2</v>
      </c>
      <c r="G7672" s="21">
        <v>4.9059909543182498E-2</v>
      </c>
      <c r="H7672" s="21">
        <v>32.835413299999999</v>
      </c>
      <c r="I7672" s="21">
        <v>69.222431267078306</v>
      </c>
    </row>
    <row r="7673" spans="1:9" x14ac:dyDescent="0.2">
      <c r="A7673" s="20">
        <v>7672</v>
      </c>
      <c r="B7673" s="21">
        <v>0.01</v>
      </c>
      <c r="C7673" s="21">
        <v>4.4387759999999998E-2</v>
      </c>
      <c r="D7673" s="21">
        <v>0.336469842790945</v>
      </c>
      <c r="E7673" s="21">
        <v>17.966701405901301</v>
      </c>
      <c r="F7673" s="21">
        <v>5.3690429999999997E-2</v>
      </c>
      <c r="G7673" s="21">
        <v>4.54426118952167E-2</v>
      </c>
      <c r="H7673" s="21">
        <v>33.259254187382197</v>
      </c>
      <c r="I7673" s="21">
        <v>60.416397645432603</v>
      </c>
    </row>
    <row r="7674" spans="1:9" x14ac:dyDescent="0.2">
      <c r="A7674" s="20">
        <v>7673</v>
      </c>
      <c r="B7674" s="21">
        <v>4.5014909999999998E-2</v>
      </c>
      <c r="C7674" s="21">
        <v>3.1116830000000002E-2</v>
      </c>
      <c r="D7674" s="21">
        <v>0.32693530108657898</v>
      </c>
      <c r="E7674" s="21">
        <v>19.463195434765801</v>
      </c>
      <c r="F7674" s="21">
        <v>6.4280149999999994E-2</v>
      </c>
      <c r="G7674" s="21">
        <v>4.6764670000000001E-2</v>
      </c>
      <c r="H7674" s="21">
        <v>28.263085947929099</v>
      </c>
      <c r="I7674" s="21">
        <v>59.107301807754602</v>
      </c>
    </row>
    <row r="7675" spans="1:9" x14ac:dyDescent="0.2">
      <c r="A7675" s="20">
        <v>7674</v>
      </c>
      <c r="B7675" s="21">
        <v>3.5650279999999999E-2</v>
      </c>
      <c r="C7675" s="21">
        <v>4.7594589999999999E-2</v>
      </c>
      <c r="D7675" s="21">
        <v>0.300179717510904</v>
      </c>
      <c r="E7675" s="21">
        <v>19.632449602147599</v>
      </c>
      <c r="F7675" s="21">
        <v>6.3612310000000005E-2</v>
      </c>
      <c r="G7675" s="21">
        <v>5.1918850000000002E-2</v>
      </c>
      <c r="H7675" s="21">
        <v>29.2395310905748</v>
      </c>
      <c r="I7675" s="21">
        <v>57.394696492417701</v>
      </c>
    </row>
    <row r="7676" spans="1:9" x14ac:dyDescent="0.2">
      <c r="A7676" s="20">
        <v>7675</v>
      </c>
      <c r="B7676" s="21">
        <v>2.7422490754240698E-2</v>
      </c>
      <c r="C7676" s="21">
        <v>3.6695270000000002E-2</v>
      </c>
      <c r="D7676" s="21">
        <v>0.329189023299158</v>
      </c>
      <c r="E7676" s="21">
        <v>15.4660058393524</v>
      </c>
      <c r="F7676" s="21">
        <v>6.1949799999999999E-2</v>
      </c>
      <c r="G7676" s="21">
        <v>4.608893E-2</v>
      </c>
      <c r="H7676" s="21">
        <v>31.015837407598902</v>
      </c>
      <c r="I7676" s="21">
        <v>47.866788276566901</v>
      </c>
    </row>
    <row r="7677" spans="1:9" x14ac:dyDescent="0.2">
      <c r="A7677" s="20">
        <v>7676</v>
      </c>
      <c r="B7677" s="21">
        <v>2.8862698333456002E-2</v>
      </c>
      <c r="C7677" s="21">
        <v>3.1814870000000002E-2</v>
      </c>
      <c r="D7677" s="21">
        <v>0.357710070894313</v>
      </c>
      <c r="E7677" s="21">
        <v>20.456730340799101</v>
      </c>
      <c r="F7677" s="21">
        <v>6.4548850000000005E-2</v>
      </c>
      <c r="G7677" s="21">
        <v>4.2031223524187998E-2</v>
      </c>
      <c r="H7677" s="21">
        <v>30.958413057225101</v>
      </c>
      <c r="I7677" s="21">
        <v>67.867712029221707</v>
      </c>
    </row>
    <row r="7678" spans="1:9" x14ac:dyDescent="0.2">
      <c r="A7678" s="20">
        <v>7677</v>
      </c>
      <c r="B7678" s="21">
        <v>3.6781935032230498E-2</v>
      </c>
      <c r="C7678" s="21">
        <v>4.5340903617714298E-2</v>
      </c>
      <c r="D7678" s="21">
        <v>0.34518794000000003</v>
      </c>
      <c r="E7678" s="21">
        <v>16.991074873692099</v>
      </c>
      <c r="F7678" s="21">
        <v>6.3158190000000003E-2</v>
      </c>
      <c r="G7678" s="21">
        <v>5.1280109999999997E-2</v>
      </c>
      <c r="H7678" s="21">
        <v>31.7560049843804</v>
      </c>
      <c r="I7678" s="21">
        <v>57.768151970850603</v>
      </c>
    </row>
    <row r="7679" spans="1:9" x14ac:dyDescent="0.2">
      <c r="A7679" s="20">
        <v>7678</v>
      </c>
      <c r="B7679" s="21">
        <v>0.01</v>
      </c>
      <c r="C7679" s="21">
        <v>3.3515040000000003E-2</v>
      </c>
      <c r="D7679" s="21">
        <v>0.37217744255717</v>
      </c>
      <c r="E7679" s="21">
        <v>17.436527645358101</v>
      </c>
      <c r="F7679" s="21">
        <v>6.3938930000000005E-2</v>
      </c>
      <c r="G7679" s="21">
        <v>4.0886619999999999E-2</v>
      </c>
      <c r="H7679" s="21">
        <v>29.762176260645099</v>
      </c>
      <c r="I7679" s="21">
        <v>59.824354253734299</v>
      </c>
    </row>
    <row r="7680" spans="1:9" x14ac:dyDescent="0.2">
      <c r="A7680" s="20">
        <v>7679</v>
      </c>
      <c r="B7680" s="21">
        <v>2.9480656438126699E-2</v>
      </c>
      <c r="C7680" s="21">
        <v>4.0649530790075203E-2</v>
      </c>
      <c r="D7680" s="21">
        <v>0.34787847309005798</v>
      </c>
      <c r="E7680" s="21">
        <v>20.097814560550201</v>
      </c>
      <c r="F7680" s="21">
        <v>7.0122240000000002E-2</v>
      </c>
      <c r="G7680" s="21">
        <v>4.4886669999999997E-2</v>
      </c>
      <c r="H7680" s="21">
        <v>29.520103993257699</v>
      </c>
      <c r="I7680" s="21">
        <v>65.153521002515404</v>
      </c>
    </row>
    <row r="7681" spans="1:9" x14ac:dyDescent="0.2">
      <c r="A7681" s="20">
        <v>7680</v>
      </c>
      <c r="B7681" s="21">
        <v>2.68627776303056E-2</v>
      </c>
      <c r="C7681" s="21">
        <v>3.9526209999999999E-2</v>
      </c>
      <c r="D7681" s="21">
        <v>0.36267228863557599</v>
      </c>
      <c r="E7681" s="21">
        <v>19.0376620693817</v>
      </c>
      <c r="F7681" s="21">
        <v>6.5908839999999996E-2</v>
      </c>
      <c r="G7681" s="21">
        <v>4.210597E-2</v>
      </c>
      <c r="H7681" s="21">
        <v>30.877390999999999</v>
      </c>
      <c r="I7681" s="21">
        <v>65.548483055147798</v>
      </c>
    </row>
    <row r="7682" spans="1:9" x14ac:dyDescent="0.2">
      <c r="A7682" s="20">
        <v>7681</v>
      </c>
      <c r="B7682" s="21">
        <v>4.799175E-2</v>
      </c>
      <c r="C7682" s="21">
        <v>4.0843499999999998E-2</v>
      </c>
      <c r="D7682" s="21">
        <v>0.30980662061715802</v>
      </c>
      <c r="E7682" s="21">
        <v>17.7944619054018</v>
      </c>
      <c r="F7682" s="21">
        <v>6.1878629999999997E-2</v>
      </c>
      <c r="G7682" s="21">
        <v>3.9035846301095897E-2</v>
      </c>
      <c r="H7682" s="21">
        <v>29.265272334469302</v>
      </c>
      <c r="I7682" s="21">
        <v>53.822987534257898</v>
      </c>
    </row>
    <row r="7683" spans="1:9" x14ac:dyDescent="0.2">
      <c r="A7683" s="20">
        <v>7682</v>
      </c>
      <c r="B7683" s="21">
        <v>2.79170997623421E-2</v>
      </c>
      <c r="C7683" s="21">
        <v>3.4363343955083801E-2</v>
      </c>
      <c r="D7683" s="21">
        <v>0.33622743372436398</v>
      </c>
      <c r="E7683" s="21">
        <v>16.358481397315799</v>
      </c>
      <c r="F7683" s="21">
        <v>5.6331489999999998E-2</v>
      </c>
      <c r="G7683" s="21">
        <v>4.4490605931267399E-2</v>
      </c>
      <c r="H7683" s="21">
        <v>33.9911594982553</v>
      </c>
      <c r="I7683" s="21">
        <v>52.963887248400098</v>
      </c>
    </row>
    <row r="7684" spans="1:9" x14ac:dyDescent="0.2">
      <c r="A7684" s="20">
        <v>7683</v>
      </c>
      <c r="B7684" s="21">
        <v>3.67732929974426E-2</v>
      </c>
      <c r="C7684" s="21">
        <v>4.308501E-2</v>
      </c>
      <c r="D7684" s="21">
        <v>0.33962095645773499</v>
      </c>
      <c r="E7684" s="21">
        <v>17.847961871309298</v>
      </c>
      <c r="F7684" s="21">
        <v>5.3020379999999999E-2</v>
      </c>
      <c r="G7684" s="21">
        <v>4.530207E-2</v>
      </c>
      <c r="H7684" s="21">
        <v>33.680815845446098</v>
      </c>
      <c r="I7684" s="21">
        <v>62.271635977135197</v>
      </c>
    </row>
    <row r="7685" spans="1:9" x14ac:dyDescent="0.2">
      <c r="A7685" s="20">
        <v>7684</v>
      </c>
      <c r="B7685" s="21">
        <v>6.313415E-2</v>
      </c>
      <c r="C7685" s="21">
        <v>3.9915217189202899E-2</v>
      </c>
      <c r="D7685" s="21">
        <v>0.32849108474762301</v>
      </c>
      <c r="E7685" s="21">
        <v>21.0290739540802</v>
      </c>
      <c r="F7685" s="21">
        <v>5.2202760000000001E-2</v>
      </c>
      <c r="G7685" s="21">
        <v>4.3744797479590598E-2</v>
      </c>
      <c r="H7685" s="21">
        <v>32.820712648031098</v>
      </c>
      <c r="I7685" s="21">
        <v>72.245910063657703</v>
      </c>
    </row>
    <row r="7686" spans="1:9" x14ac:dyDescent="0.2">
      <c r="A7686" s="20">
        <v>7685</v>
      </c>
      <c r="B7686" s="21">
        <v>5.4915270000000002E-2</v>
      </c>
      <c r="C7686" s="21">
        <v>3.8606673855370498E-2</v>
      </c>
      <c r="D7686" s="21">
        <v>0.37551494873886798</v>
      </c>
      <c r="E7686" s="21">
        <v>16.482206791337699</v>
      </c>
      <c r="F7686" s="21">
        <v>6.5731689999999995E-2</v>
      </c>
      <c r="G7686" s="21">
        <v>5.0002176519141003E-2</v>
      </c>
      <c r="H7686" s="21">
        <v>33.6392900246287</v>
      </c>
      <c r="I7686" s="21">
        <v>60.312100324439299</v>
      </c>
    </row>
    <row r="7687" spans="1:9" x14ac:dyDescent="0.2">
      <c r="A7687" s="20">
        <v>7686</v>
      </c>
      <c r="B7687" s="21">
        <v>5.3534070000000003E-2</v>
      </c>
      <c r="C7687" s="21">
        <v>3.8548640000000002E-2</v>
      </c>
      <c r="D7687" s="21">
        <v>0.30640137440450899</v>
      </c>
      <c r="E7687" s="21">
        <v>19.924352853399899</v>
      </c>
      <c r="F7687" s="21">
        <v>5.8210454784997701E-2</v>
      </c>
      <c r="G7687" s="21">
        <v>4.1200580000000001E-2</v>
      </c>
      <c r="H7687" s="21">
        <v>30.742518565941399</v>
      </c>
      <c r="I7687" s="21">
        <v>60.472649317520499</v>
      </c>
    </row>
    <row r="7688" spans="1:9" x14ac:dyDescent="0.2">
      <c r="A7688" s="20">
        <v>7687</v>
      </c>
      <c r="B7688" s="21">
        <v>3.2501913543837198E-2</v>
      </c>
      <c r="C7688" s="21">
        <v>3.0824610070770499E-2</v>
      </c>
      <c r="D7688" s="21">
        <v>0.34272239703160601</v>
      </c>
      <c r="E7688" s="21">
        <v>17.613680927041699</v>
      </c>
      <c r="F7688" s="21">
        <v>6.1396310000000003E-2</v>
      </c>
      <c r="G7688" s="21">
        <v>4.6807559999999998E-2</v>
      </c>
      <c r="H7688" s="21">
        <v>30.722649405468399</v>
      </c>
      <c r="I7688" s="21">
        <v>56.368704728602502</v>
      </c>
    </row>
    <row r="7689" spans="1:9" x14ac:dyDescent="0.2">
      <c r="A7689" s="20">
        <v>7688</v>
      </c>
      <c r="B7689" s="21">
        <v>4.8145484189344702E-2</v>
      </c>
      <c r="C7689" s="21">
        <v>3.8333038776044902E-2</v>
      </c>
      <c r="D7689" s="21">
        <v>0.36765021348931298</v>
      </c>
      <c r="E7689" s="21">
        <v>18.889979831103599</v>
      </c>
      <c r="F7689" s="21">
        <v>5.6234840000000001E-2</v>
      </c>
      <c r="G7689" s="21">
        <v>3.8937519843009298E-2</v>
      </c>
      <c r="H7689" s="21">
        <v>32.403673499999996</v>
      </c>
      <c r="I7689" s="21">
        <v>70.568269355969804</v>
      </c>
    </row>
    <row r="7690" spans="1:9" x14ac:dyDescent="0.2">
      <c r="A7690" s="20">
        <v>7689</v>
      </c>
      <c r="B7690" s="21">
        <v>3.6491532993195998E-2</v>
      </c>
      <c r="C7690" s="21">
        <v>3.9174390000000003E-2</v>
      </c>
      <c r="D7690" s="21">
        <v>0.36026715509215901</v>
      </c>
      <c r="E7690" s="21">
        <v>18.788025285823601</v>
      </c>
      <c r="F7690" s="21">
        <v>7.2027549999999996E-2</v>
      </c>
      <c r="G7690" s="21">
        <v>5.6990348905250801E-2</v>
      </c>
      <c r="H7690" s="21">
        <v>33.151244899984498</v>
      </c>
      <c r="I7690" s="21">
        <v>62.330674808913301</v>
      </c>
    </row>
    <row r="7691" spans="1:9" x14ac:dyDescent="0.2">
      <c r="A7691" s="20">
        <v>7690</v>
      </c>
      <c r="B7691" s="21">
        <v>3.7058599999999997E-2</v>
      </c>
      <c r="C7691" s="21">
        <v>3.8962629999999998E-2</v>
      </c>
      <c r="D7691" s="21">
        <v>0.33740380028141298</v>
      </c>
      <c r="E7691" s="21">
        <v>17.614837336993201</v>
      </c>
      <c r="F7691" s="21">
        <v>5.202064E-2</v>
      </c>
      <c r="G7691" s="21">
        <v>4.1721750000000002E-2</v>
      </c>
      <c r="H7691" s="21">
        <v>32.322864969316299</v>
      </c>
      <c r="I7691" s="21">
        <v>60.406429022963401</v>
      </c>
    </row>
    <row r="7692" spans="1:9" x14ac:dyDescent="0.2">
      <c r="A7692" s="20">
        <v>7691</v>
      </c>
      <c r="B7692" s="21">
        <v>4.6145280156198197E-2</v>
      </c>
      <c r="C7692" s="21">
        <v>3.5868799999999999E-2</v>
      </c>
      <c r="D7692" s="21">
        <v>0.32699960565686598</v>
      </c>
      <c r="E7692" s="21">
        <v>16.0677802361127</v>
      </c>
      <c r="F7692" s="21">
        <v>6.1693209635418099E-2</v>
      </c>
      <c r="G7692" s="21">
        <v>3.6900833302834002E-2</v>
      </c>
      <c r="H7692" s="21">
        <v>32.185486430982202</v>
      </c>
      <c r="I7692" s="21">
        <v>50.527796368288698</v>
      </c>
    </row>
    <row r="7693" spans="1:9" x14ac:dyDescent="0.2">
      <c r="A7693" s="20">
        <v>7692</v>
      </c>
      <c r="B7693" s="21">
        <v>3.1045096173686001E-2</v>
      </c>
      <c r="C7693" s="21">
        <v>3.7641529999999999E-2</v>
      </c>
      <c r="D7693" s="21">
        <v>0.36682002136719699</v>
      </c>
      <c r="E7693" s="21">
        <v>16.7678210910769</v>
      </c>
      <c r="F7693" s="21">
        <v>5.9206989765189198E-2</v>
      </c>
      <c r="G7693" s="21">
        <v>4.383447E-2</v>
      </c>
      <c r="H7693" s="21">
        <v>32.301848206340303</v>
      </c>
      <c r="I7693" s="21">
        <v>60.175146848314398</v>
      </c>
    </row>
    <row r="7694" spans="1:9" x14ac:dyDescent="0.2">
      <c r="A7694" s="20">
        <v>7693</v>
      </c>
      <c r="B7694" s="21">
        <v>6.2395050000000001E-2</v>
      </c>
      <c r="C7694" s="21">
        <v>3.5688159510963102E-2</v>
      </c>
      <c r="D7694" s="21">
        <v>0.33457794690234699</v>
      </c>
      <c r="E7694" s="21">
        <v>18.513420853174001</v>
      </c>
      <c r="F7694" s="21">
        <v>6.1091709293120598E-2</v>
      </c>
      <c r="G7694" s="21">
        <v>4.6133340000000002E-2</v>
      </c>
      <c r="H7694" s="21">
        <v>33.546013199999997</v>
      </c>
      <c r="I7694" s="21">
        <v>60.82453931461</v>
      </c>
    </row>
    <row r="7695" spans="1:9" x14ac:dyDescent="0.2">
      <c r="A7695" s="20">
        <v>7694</v>
      </c>
      <c r="B7695" s="21">
        <v>3.7598050000000001E-2</v>
      </c>
      <c r="C7695" s="21">
        <v>3.7873650000000002E-2</v>
      </c>
      <c r="D7695" s="21">
        <v>0.32838964198766302</v>
      </c>
      <c r="E7695" s="21">
        <v>20.8033478332652</v>
      </c>
      <c r="F7695" s="21">
        <v>5.9396919999999999E-2</v>
      </c>
      <c r="G7695" s="21">
        <v>4.9414079999999999E-2</v>
      </c>
      <c r="H7695" s="21">
        <v>33.781448824248102</v>
      </c>
      <c r="I7695" s="21">
        <v>66.399373693555205</v>
      </c>
    </row>
    <row r="7696" spans="1:9" x14ac:dyDescent="0.2">
      <c r="A7696" s="20">
        <v>7695</v>
      </c>
      <c r="B7696" s="21">
        <v>4.9275409999999999E-2</v>
      </c>
      <c r="C7696" s="21">
        <v>2.6970850000000001E-2</v>
      </c>
      <c r="D7696" s="21">
        <v>0.36500162107077699</v>
      </c>
      <c r="E7696" s="21">
        <v>20.5583018490833</v>
      </c>
      <c r="F7696" s="21">
        <v>5.6542960000000003E-2</v>
      </c>
      <c r="G7696" s="21">
        <v>5.0365840000000002E-2</v>
      </c>
      <c r="H7696" s="21">
        <v>31.132459212804601</v>
      </c>
      <c r="I7696" s="21">
        <v>72.394312519911693</v>
      </c>
    </row>
    <row r="7697" spans="1:9" x14ac:dyDescent="0.2">
      <c r="A7697" s="20">
        <v>7696</v>
      </c>
      <c r="B7697" s="21">
        <v>6.1834010000000002E-2</v>
      </c>
      <c r="C7697" s="21">
        <v>4.4365549999999997E-2</v>
      </c>
      <c r="D7697" s="21">
        <v>0.35114756922494</v>
      </c>
      <c r="E7697" s="21">
        <v>16.5436737321786</v>
      </c>
      <c r="F7697" s="21">
        <v>5.540954E-2</v>
      </c>
      <c r="G7697" s="21">
        <v>4.8113679999999999E-2</v>
      </c>
      <c r="H7697" s="21">
        <v>32.853437339867703</v>
      </c>
      <c r="I7697" s="21">
        <v>61.026002335806901</v>
      </c>
    </row>
    <row r="7698" spans="1:9" x14ac:dyDescent="0.2">
      <c r="A7698" s="20">
        <v>7697</v>
      </c>
      <c r="B7698" s="21">
        <v>5.5474809999999999E-2</v>
      </c>
      <c r="C7698" s="21">
        <v>3.1741440000000003E-2</v>
      </c>
      <c r="D7698" s="21">
        <v>0.337959582153389</v>
      </c>
      <c r="E7698" s="21">
        <v>20.130884981056401</v>
      </c>
      <c r="F7698" s="21">
        <v>7.1242200000000006E-2</v>
      </c>
      <c r="G7698" s="21">
        <v>4.92046301089848E-2</v>
      </c>
      <c r="H7698" s="21">
        <v>27.363664719608799</v>
      </c>
      <c r="I7698" s="21">
        <v>62.1581305538053</v>
      </c>
    </row>
    <row r="7699" spans="1:9" x14ac:dyDescent="0.2">
      <c r="A7699" s="20">
        <v>7698</v>
      </c>
      <c r="B7699" s="21">
        <v>1.8866213459642098E-2</v>
      </c>
      <c r="C7699" s="21">
        <v>4.840916E-2</v>
      </c>
      <c r="D7699" s="21">
        <v>0.35150434208081199</v>
      </c>
      <c r="E7699" s="21">
        <v>17.2158516967047</v>
      </c>
      <c r="F7699" s="21">
        <v>5.9510630000000002E-2</v>
      </c>
      <c r="G7699" s="21">
        <v>5.0518269999999997E-2</v>
      </c>
      <c r="H7699" s="21">
        <v>28.282709190030801</v>
      </c>
      <c r="I7699" s="21">
        <v>60.373635429783803</v>
      </c>
    </row>
    <row r="7700" spans="1:9" x14ac:dyDescent="0.2">
      <c r="A7700" s="20">
        <v>7699</v>
      </c>
      <c r="B7700" s="21">
        <v>4.6673439999999997E-2</v>
      </c>
      <c r="C7700" s="21">
        <v>4.3042499999999997E-2</v>
      </c>
      <c r="D7700" s="21">
        <v>0.35390264861839299</v>
      </c>
      <c r="E7700" s="21">
        <v>20.411413162514599</v>
      </c>
      <c r="F7700" s="21">
        <v>6.271111E-2</v>
      </c>
      <c r="G7700" s="21">
        <v>4.6236949999999999E-2</v>
      </c>
      <c r="H7700" s="21">
        <v>30.898009581263601</v>
      </c>
      <c r="I7700" s="21">
        <v>71.833504041398697</v>
      </c>
    </row>
    <row r="7701" spans="1:9" x14ac:dyDescent="0.2">
      <c r="A7701" s="20">
        <v>7700</v>
      </c>
      <c r="B7701" s="21">
        <v>5.2760790000000002E-2</v>
      </c>
      <c r="C7701" s="21">
        <v>4.4199602651908997E-2</v>
      </c>
      <c r="D7701" s="21">
        <v>0.34392506024750302</v>
      </c>
      <c r="E7701" s="21">
        <v>19.3995816499082</v>
      </c>
      <c r="F7701" s="21">
        <v>5.3030135524416502E-2</v>
      </c>
      <c r="G7701" s="21">
        <v>4.11870993461107E-2</v>
      </c>
      <c r="H7701" s="21">
        <v>30.3261324294016</v>
      </c>
      <c r="I7701" s="21">
        <v>70.291183539905305</v>
      </c>
    </row>
    <row r="7702" spans="1:9" x14ac:dyDescent="0.2">
      <c r="A7702" s="20">
        <v>7701</v>
      </c>
      <c r="B7702" s="21">
        <v>5.3377945332411199E-2</v>
      </c>
      <c r="C7702" s="21">
        <v>4.2010359999999997E-2</v>
      </c>
      <c r="D7702" s="21">
        <v>0.34807452084526902</v>
      </c>
      <c r="E7702" s="21">
        <v>20.958553211476001</v>
      </c>
      <c r="F7702" s="21">
        <v>5.0415139999999997E-2</v>
      </c>
      <c r="G7702" s="21">
        <v>4.5445470000000002E-2</v>
      </c>
      <c r="H7702" s="21">
        <v>35.105862735633401</v>
      </c>
      <c r="I7702" s="21">
        <v>77.227414576696304</v>
      </c>
    </row>
    <row r="7703" spans="1:9" x14ac:dyDescent="0.2">
      <c r="A7703" s="20">
        <v>7702</v>
      </c>
      <c r="B7703" s="21">
        <v>2.3300577488280499E-2</v>
      </c>
      <c r="C7703" s="21">
        <v>4.423208E-2</v>
      </c>
      <c r="D7703" s="21">
        <v>0.301746448938912</v>
      </c>
      <c r="E7703" s="21">
        <v>18.046317778349401</v>
      </c>
      <c r="F7703" s="21">
        <v>5.7616779999999999E-2</v>
      </c>
      <c r="G7703" s="21">
        <v>4.1419169999999998E-2</v>
      </c>
      <c r="H7703" s="21">
        <v>31.007876639305099</v>
      </c>
      <c r="I7703" s="21">
        <v>53.363496953218601</v>
      </c>
    </row>
    <row r="7704" spans="1:9" x14ac:dyDescent="0.2">
      <c r="A7704" s="20">
        <v>7703</v>
      </c>
      <c r="B7704" s="21">
        <v>3.0144471444740101E-2</v>
      </c>
      <c r="C7704" s="21">
        <v>3.8444518054802E-2</v>
      </c>
      <c r="D7704" s="21">
        <v>0.34288798968766898</v>
      </c>
      <c r="E7704" s="21">
        <v>19.258538587249699</v>
      </c>
      <c r="F7704" s="21">
        <v>6.5365370000000006E-2</v>
      </c>
      <c r="G7704" s="21">
        <v>5.0246077815395897E-2</v>
      </c>
      <c r="H7704" s="21">
        <v>32.3432335131982</v>
      </c>
      <c r="I7704" s="21">
        <v>62.123688462339601</v>
      </c>
    </row>
    <row r="7705" spans="1:9" x14ac:dyDescent="0.2">
      <c r="A7705" s="20">
        <v>7704</v>
      </c>
      <c r="B7705" s="21">
        <v>5.4918373536124297E-2</v>
      </c>
      <c r="C7705" s="21">
        <v>4.6162109999999999E-2</v>
      </c>
      <c r="D7705" s="21">
        <v>0.33220796825026999</v>
      </c>
      <c r="E7705" s="21">
        <v>19.277445559833598</v>
      </c>
      <c r="F7705" s="21">
        <v>6.1141590000000003E-2</v>
      </c>
      <c r="G7705" s="21">
        <v>5.1009909999999999E-2</v>
      </c>
      <c r="H7705" s="21">
        <v>32.021574041861101</v>
      </c>
      <c r="I7705" s="21">
        <v>64.922836141782298</v>
      </c>
    </row>
    <row r="7706" spans="1:9" x14ac:dyDescent="0.2">
      <c r="A7706" s="20">
        <v>7705</v>
      </c>
      <c r="B7706" s="21">
        <v>2.8573594439760298E-2</v>
      </c>
      <c r="C7706" s="21">
        <v>3.8664700000000003E-2</v>
      </c>
      <c r="D7706" s="21">
        <v>0.32901323999999998</v>
      </c>
      <c r="E7706" s="21">
        <v>18.244046232927101</v>
      </c>
      <c r="F7706" s="21">
        <v>5.8300360000000002E-2</v>
      </c>
      <c r="G7706" s="21">
        <v>5.1313240000000003E-2</v>
      </c>
      <c r="H7706" s="21">
        <v>28.788899302223999</v>
      </c>
      <c r="I7706" s="21">
        <v>58.112819500000001</v>
      </c>
    </row>
    <row r="7707" spans="1:9" x14ac:dyDescent="0.2">
      <c r="A7707" s="20">
        <v>7706</v>
      </c>
      <c r="B7707" s="21">
        <v>3.5504559999999998E-2</v>
      </c>
      <c r="C7707" s="21">
        <v>4.7333315889838301E-2</v>
      </c>
      <c r="D7707" s="21">
        <v>0.331306434080467</v>
      </c>
      <c r="E7707" s="21">
        <v>21.155324507707501</v>
      </c>
      <c r="F7707" s="21">
        <v>6.3149070000000002E-2</v>
      </c>
      <c r="G7707" s="21">
        <v>3.9247789786580702E-2</v>
      </c>
      <c r="H7707" s="21">
        <v>32.180051964391801</v>
      </c>
      <c r="I7707" s="21">
        <v>69.677524488409702</v>
      </c>
    </row>
    <row r="7708" spans="1:9" x14ac:dyDescent="0.2">
      <c r="A7708" s="20">
        <v>7707</v>
      </c>
      <c r="B7708" s="21">
        <v>6.3638139999999996E-2</v>
      </c>
      <c r="C7708" s="21">
        <v>4.4312320000000002E-2</v>
      </c>
      <c r="D7708" s="21">
        <v>0.33506721038611198</v>
      </c>
      <c r="E7708" s="21">
        <v>17.2620585365711</v>
      </c>
      <c r="F7708" s="21">
        <v>5.8248330000000001E-2</v>
      </c>
      <c r="G7708" s="21">
        <v>5.0309E-2</v>
      </c>
      <c r="H7708" s="21">
        <v>31.666340572739301</v>
      </c>
      <c r="I7708" s="21">
        <v>59.605469300000003</v>
      </c>
    </row>
    <row r="7709" spans="1:9" x14ac:dyDescent="0.2">
      <c r="A7709" s="20">
        <v>7708</v>
      </c>
      <c r="B7709" s="21">
        <v>3.928301E-2</v>
      </c>
      <c r="C7709" s="21">
        <v>3.7568169999999998E-2</v>
      </c>
      <c r="D7709" s="21">
        <v>0.339057138037683</v>
      </c>
      <c r="E7709" s="21">
        <v>21.3787050785199</v>
      </c>
      <c r="F7709" s="21">
        <v>6.7883089999999993E-2</v>
      </c>
      <c r="G7709" s="21">
        <v>4.21334898298985E-2</v>
      </c>
      <c r="H7709" s="21">
        <v>34.729892653281603</v>
      </c>
      <c r="I7709" s="21">
        <v>68.031341678701594</v>
      </c>
    </row>
    <row r="7710" spans="1:9" x14ac:dyDescent="0.2">
      <c r="A7710" s="20">
        <v>7709</v>
      </c>
      <c r="B7710" s="21">
        <v>2.9098387932492299E-2</v>
      </c>
      <c r="C7710" s="21">
        <v>3.5843609999999998E-2</v>
      </c>
      <c r="D7710" s="21">
        <v>0.34832137334364999</v>
      </c>
      <c r="E7710" s="21">
        <v>19.706383129439899</v>
      </c>
      <c r="F7710" s="21">
        <v>6.8087780000000001E-2</v>
      </c>
      <c r="G7710" s="21">
        <v>4.6844440000000001E-2</v>
      </c>
      <c r="H7710" s="21">
        <v>30.4927568394288</v>
      </c>
      <c r="I7710" s="21">
        <v>63.253990781852103</v>
      </c>
    </row>
    <row r="7711" spans="1:9" x14ac:dyDescent="0.2">
      <c r="A7711" s="20">
        <v>7710</v>
      </c>
      <c r="B7711" s="21">
        <v>2.6835739647056399E-2</v>
      </c>
      <c r="C7711" s="21">
        <v>3.8626007111362499E-2</v>
      </c>
      <c r="D7711" s="21">
        <v>0.33032940193475901</v>
      </c>
      <c r="E7711" s="21">
        <v>18.721390823198099</v>
      </c>
      <c r="F7711" s="21">
        <v>5.8113713404154999E-2</v>
      </c>
      <c r="G7711" s="21">
        <v>4.9136966229172803E-2</v>
      </c>
      <c r="H7711" s="21">
        <v>32.844641159926901</v>
      </c>
      <c r="I7711" s="21">
        <v>59.924343024783198</v>
      </c>
    </row>
    <row r="7712" spans="1:9" x14ac:dyDescent="0.2">
      <c r="A7712" s="20">
        <v>7711</v>
      </c>
      <c r="B7712" s="21">
        <v>4.4990789943777802E-2</v>
      </c>
      <c r="C7712" s="21">
        <v>3.4544909999999998E-2</v>
      </c>
      <c r="D7712" s="21">
        <v>0.35536172445986602</v>
      </c>
      <c r="E7712" s="21">
        <v>16.2598879365604</v>
      </c>
      <c r="F7712" s="21">
        <v>5.7116449999999999E-2</v>
      </c>
      <c r="G7712" s="21">
        <v>3.7813149999999997E-2</v>
      </c>
      <c r="H7712" s="21">
        <v>32.759563574419602</v>
      </c>
      <c r="I7712" s="21">
        <v>57.138469188439203</v>
      </c>
    </row>
    <row r="7713" spans="1:9" x14ac:dyDescent="0.2">
      <c r="A7713" s="20">
        <v>7712</v>
      </c>
      <c r="B7713" s="21">
        <v>2.0002779872841801E-2</v>
      </c>
      <c r="C7713" s="21">
        <v>5.0797330000000002E-2</v>
      </c>
      <c r="D7713" s="21">
        <v>0.35971729738945302</v>
      </c>
      <c r="E7713" s="21">
        <v>17.333799321714</v>
      </c>
      <c r="F7713" s="21">
        <v>6.063375E-2</v>
      </c>
      <c r="G7713" s="21">
        <v>4.9311742513040199E-2</v>
      </c>
      <c r="H7713" s="21">
        <v>29.908901449724201</v>
      </c>
      <c r="I7713" s="21">
        <v>62.840975926948403</v>
      </c>
    </row>
    <row r="7714" spans="1:9" x14ac:dyDescent="0.2">
      <c r="A7714" s="20">
        <v>7713</v>
      </c>
      <c r="B7714" s="21">
        <v>3.6289960000000003E-2</v>
      </c>
      <c r="C7714" s="21">
        <v>3.9165123636855897E-2</v>
      </c>
      <c r="D7714" s="21">
        <v>0.35951214273481003</v>
      </c>
      <c r="E7714" s="21">
        <v>19.891896875001802</v>
      </c>
      <c r="F7714" s="21">
        <v>6.3133369999999994E-2</v>
      </c>
      <c r="G7714" s="21">
        <v>3.7262400000000001E-2</v>
      </c>
      <c r="H7714" s="21">
        <v>26.907131510513501</v>
      </c>
      <c r="I7714" s="21">
        <v>69.463820088490394</v>
      </c>
    </row>
    <row r="7715" spans="1:9" x14ac:dyDescent="0.2">
      <c r="A7715" s="20">
        <v>7714</v>
      </c>
      <c r="B7715" s="21">
        <v>4.4998459999999997E-2</v>
      </c>
      <c r="C7715" s="21">
        <v>3.8300140000000003E-2</v>
      </c>
      <c r="D7715" s="21">
        <v>0.36370268327982802</v>
      </c>
      <c r="E7715" s="21">
        <v>19.241069262334999</v>
      </c>
      <c r="F7715" s="21">
        <v>5.9631000000000003E-2</v>
      </c>
      <c r="G7715" s="21">
        <v>4.400362E-2</v>
      </c>
      <c r="H7715" s="21">
        <v>31.6722125915473</v>
      </c>
      <c r="I7715" s="21">
        <v>69.509388498009898</v>
      </c>
    </row>
    <row r="7716" spans="1:9" x14ac:dyDescent="0.2">
      <c r="A7716" s="20">
        <v>7715</v>
      </c>
      <c r="B7716" s="21">
        <v>5.9487249999999998E-2</v>
      </c>
      <c r="C7716" s="21">
        <v>4.2324195404628E-2</v>
      </c>
      <c r="D7716" s="21">
        <v>0.333632867304203</v>
      </c>
      <c r="E7716" s="21">
        <v>20.977938715902201</v>
      </c>
      <c r="F7716" s="21">
        <v>6.6229919999999998E-2</v>
      </c>
      <c r="G7716" s="21">
        <v>4.9882469999999998E-2</v>
      </c>
      <c r="H7716" s="21">
        <v>34.0950803382255</v>
      </c>
      <c r="I7716" s="21">
        <v>68.555565142492199</v>
      </c>
    </row>
    <row r="7717" spans="1:9" x14ac:dyDescent="0.2">
      <c r="A7717" s="20">
        <v>7716</v>
      </c>
      <c r="B7717" s="21">
        <v>5.00132212055499E-2</v>
      </c>
      <c r="C7717" s="21">
        <v>4.349592E-2</v>
      </c>
      <c r="D7717" s="21">
        <v>0.33958602831615797</v>
      </c>
      <c r="E7717" s="21">
        <v>17.886612643089499</v>
      </c>
      <c r="F7717" s="21">
        <v>6.2327631564028103E-2</v>
      </c>
      <c r="G7717" s="21">
        <v>5.1634732071297401E-2</v>
      </c>
      <c r="H7717" s="21">
        <v>32.220648616185997</v>
      </c>
      <c r="I7717" s="21">
        <v>60.324739795462399</v>
      </c>
    </row>
    <row r="7718" spans="1:9" x14ac:dyDescent="0.2">
      <c r="A7718" s="20">
        <v>7717</v>
      </c>
      <c r="B7718" s="21">
        <v>2.9289019999999999E-2</v>
      </c>
      <c r="C7718" s="21">
        <v>4.6876556870126103E-2</v>
      </c>
      <c r="D7718" s="21">
        <v>0.34993199831076099</v>
      </c>
      <c r="E7718" s="21">
        <v>20.280904464676301</v>
      </c>
      <c r="F7718" s="21">
        <v>6.6441390000000003E-2</v>
      </c>
      <c r="G7718" s="21">
        <v>4.9042836250277499E-2</v>
      </c>
      <c r="H7718" s="21">
        <v>33.428245485395003</v>
      </c>
      <c r="I7718" s="21">
        <v>68.870742980999495</v>
      </c>
    </row>
    <row r="7719" spans="1:9" x14ac:dyDescent="0.2">
      <c r="A7719" s="20">
        <v>7718</v>
      </c>
      <c r="B7719" s="21">
        <v>5.7676289999999998E-2</v>
      </c>
      <c r="C7719" s="21">
        <v>3.5411472318226299E-2</v>
      </c>
      <c r="D7719" s="21">
        <v>0.33650103564094802</v>
      </c>
      <c r="E7719" s="21">
        <v>20.033055475965099</v>
      </c>
      <c r="F7719" s="21">
        <v>5.5388880000000001E-2</v>
      </c>
      <c r="G7719" s="21">
        <v>4.2177439999999997E-2</v>
      </c>
      <c r="H7719" s="21">
        <v>30.333636918232099</v>
      </c>
      <c r="I7719" s="21">
        <v>67.945065625397504</v>
      </c>
    </row>
    <row r="7720" spans="1:9" x14ac:dyDescent="0.2">
      <c r="A7720" s="20">
        <v>7719</v>
      </c>
      <c r="B7720" s="21">
        <v>3.550727E-2</v>
      </c>
      <c r="C7720" s="21">
        <v>4.1354479999999999E-2</v>
      </c>
      <c r="D7720" s="21">
        <v>0.32183010000000001</v>
      </c>
      <c r="E7720" s="21">
        <v>21.026224573719698</v>
      </c>
      <c r="F7720" s="21">
        <v>5.8036879999999999E-2</v>
      </c>
      <c r="G7720" s="21">
        <v>4.1999917516821202E-2</v>
      </c>
      <c r="H7720" s="21">
        <v>33.140463543500204</v>
      </c>
      <c r="I7720" s="21">
        <v>67.044381417782404</v>
      </c>
    </row>
    <row r="7721" spans="1:9" x14ac:dyDescent="0.2">
      <c r="A7721" s="20">
        <v>7720</v>
      </c>
      <c r="B7721" s="21">
        <v>2.1464454669258799E-2</v>
      </c>
      <c r="C7721" s="21">
        <v>3.8073035097340502E-2</v>
      </c>
      <c r="D7721" s="21">
        <v>0.33495280380130599</v>
      </c>
      <c r="E7721" s="21">
        <v>17.391956725980101</v>
      </c>
      <c r="F7721" s="21">
        <v>6.3665810000000003E-2</v>
      </c>
      <c r="G7721" s="21">
        <v>4.4287439999999997E-2</v>
      </c>
      <c r="H7721" s="21">
        <v>27.997961949633201</v>
      </c>
      <c r="I7721" s="21">
        <v>54.527361531218602</v>
      </c>
    </row>
    <row r="7722" spans="1:9" x14ac:dyDescent="0.2">
      <c r="A7722" s="20">
        <v>7721</v>
      </c>
      <c r="B7722" s="21">
        <v>3.7419380000000002E-2</v>
      </c>
      <c r="C7722" s="21">
        <v>4.834426E-2</v>
      </c>
      <c r="D7722" s="21">
        <v>0.37769381833272198</v>
      </c>
      <c r="E7722" s="21">
        <v>18.237940069558601</v>
      </c>
      <c r="F7722" s="21">
        <v>6.1264579999999999E-2</v>
      </c>
      <c r="G7722" s="21">
        <v>4.5269240000000002E-2</v>
      </c>
      <c r="H7722" s="21">
        <v>32.756573234260401</v>
      </c>
      <c r="I7722" s="21">
        <v>70.306264893267894</v>
      </c>
    </row>
    <row r="7723" spans="1:9" x14ac:dyDescent="0.2">
      <c r="A7723" s="20">
        <v>7722</v>
      </c>
      <c r="B7723" s="21">
        <v>6.1572540000000002E-2</v>
      </c>
      <c r="C7723" s="21">
        <v>3.4820740993980297E-2</v>
      </c>
      <c r="D7723" s="21">
        <v>0.33013675637164402</v>
      </c>
      <c r="E7723" s="21">
        <v>16.303929146088599</v>
      </c>
      <c r="F7723" s="21">
        <v>6.0061740000000002E-2</v>
      </c>
      <c r="G7723" s="21">
        <v>4.9376683399668601E-2</v>
      </c>
      <c r="H7723" s="21">
        <v>28.2822229762006</v>
      </c>
      <c r="I7723" s="21">
        <v>52.6250351560494</v>
      </c>
    </row>
    <row r="7724" spans="1:9" x14ac:dyDescent="0.2">
      <c r="A7724" s="20">
        <v>7723</v>
      </c>
      <c r="B7724" s="21">
        <v>4.2478599999999998E-2</v>
      </c>
      <c r="C7724" s="21">
        <v>4.3144439999999999E-2</v>
      </c>
      <c r="D7724" s="21">
        <v>0.32912509190717099</v>
      </c>
      <c r="E7724" s="21">
        <v>18.615575371709301</v>
      </c>
      <c r="F7724" s="21">
        <v>5.8404400000000002E-2</v>
      </c>
      <c r="G7724" s="21">
        <v>4.4678620000000002E-2</v>
      </c>
      <c r="H7724" s="21">
        <v>32.794835742654797</v>
      </c>
      <c r="I7724" s="21">
        <v>61.487162127797298</v>
      </c>
    </row>
    <row r="7725" spans="1:9" x14ac:dyDescent="0.2">
      <c r="A7725" s="20">
        <v>7724</v>
      </c>
      <c r="B7725" s="21">
        <v>4.0187830000000001E-2</v>
      </c>
      <c r="C7725" s="21">
        <v>4.1892932729964402E-2</v>
      </c>
      <c r="D7725" s="21">
        <v>0.334061582930405</v>
      </c>
      <c r="E7725" s="21">
        <v>19.2623049</v>
      </c>
      <c r="F7725" s="21">
        <v>6.1433670000000003E-2</v>
      </c>
      <c r="G7725" s="21">
        <v>4.2691890000000003E-2</v>
      </c>
      <c r="H7725" s="21">
        <v>30.4811736093747</v>
      </c>
      <c r="I7725" s="21">
        <v>63.367412966173603</v>
      </c>
    </row>
    <row r="7726" spans="1:9" x14ac:dyDescent="0.2">
      <c r="A7726" s="20">
        <v>7725</v>
      </c>
      <c r="B7726" s="21">
        <v>6.4558169999999998E-2</v>
      </c>
      <c r="C7726" s="21">
        <v>3.8816209999999997E-2</v>
      </c>
      <c r="D7726" s="21">
        <v>0.35613837374499302</v>
      </c>
      <c r="E7726" s="21">
        <v>17.2356755485558</v>
      </c>
      <c r="F7726" s="21">
        <v>6.8141229999999997E-2</v>
      </c>
      <c r="G7726" s="21">
        <v>4.3206559999999998E-2</v>
      </c>
      <c r="H7726" s="21">
        <v>33.294349703193198</v>
      </c>
      <c r="I7726" s="21">
        <v>59.607944049750301</v>
      </c>
    </row>
    <row r="7727" spans="1:9" x14ac:dyDescent="0.2">
      <c r="A7727" s="20">
        <v>7726</v>
      </c>
      <c r="B7727" s="21">
        <v>1.8529677294183498E-2</v>
      </c>
      <c r="C7727" s="21">
        <v>4.0238405125511599E-2</v>
      </c>
      <c r="D7727" s="21">
        <v>0.35196026821753501</v>
      </c>
      <c r="E7727" s="21">
        <v>16.887511037511299</v>
      </c>
      <c r="F7727" s="21">
        <v>5.095442E-2</v>
      </c>
      <c r="G7727" s="21">
        <v>5.0678809999999998E-2</v>
      </c>
      <c r="H7727" s="21">
        <v>31.521291447352102</v>
      </c>
      <c r="I7727" s="21">
        <v>59.9346008482851</v>
      </c>
    </row>
    <row r="7728" spans="1:9" x14ac:dyDescent="0.2">
      <c r="A7728" s="20">
        <v>7727</v>
      </c>
      <c r="B7728" s="21">
        <v>2.0716013289208399E-2</v>
      </c>
      <c r="C7728" s="21">
        <v>4.8932570000000002E-2</v>
      </c>
      <c r="D7728" s="21">
        <v>0.35912476669879401</v>
      </c>
      <c r="E7728" s="21">
        <v>18.8230296070215</v>
      </c>
      <c r="F7728" s="21">
        <v>6.0240139999999998E-2</v>
      </c>
      <c r="G7728" s="21">
        <v>4.528095E-2</v>
      </c>
      <c r="H7728" s="21">
        <v>33.796597523237402</v>
      </c>
      <c r="I7728" s="21">
        <v>67.932578899999996</v>
      </c>
    </row>
    <row r="7729" spans="1:9" x14ac:dyDescent="0.2">
      <c r="A7729" s="20">
        <v>7728</v>
      </c>
      <c r="B7729" s="21">
        <v>1.57623E-2</v>
      </c>
      <c r="C7729" s="21">
        <v>3.2536176740478102E-2</v>
      </c>
      <c r="D7729" s="21">
        <v>0.39565064</v>
      </c>
      <c r="E7729" s="21">
        <v>17.873270408483101</v>
      </c>
      <c r="F7729" s="21">
        <v>6.0457730000000001E-2</v>
      </c>
      <c r="G7729" s="21">
        <v>5.26195E-2</v>
      </c>
      <c r="H7729" s="21">
        <v>32.470381165588101</v>
      </c>
      <c r="I7729" s="21">
        <v>66.703613767280601</v>
      </c>
    </row>
    <row r="7730" spans="1:9" x14ac:dyDescent="0.2">
      <c r="A7730" s="20">
        <v>7729</v>
      </c>
      <c r="B7730" s="21">
        <v>4.5589722797200798E-2</v>
      </c>
      <c r="C7730" s="21">
        <v>4.0983510000000001E-2</v>
      </c>
      <c r="D7730" s="21">
        <v>0.36142104853051499</v>
      </c>
      <c r="E7730" s="21">
        <v>17.992966779183799</v>
      </c>
      <c r="F7730" s="21">
        <v>5.5562800000000002E-2</v>
      </c>
      <c r="G7730" s="21">
        <v>4.9753721193699099E-2</v>
      </c>
      <c r="H7730" s="21">
        <v>31.778084026860999</v>
      </c>
      <c r="I7730" s="21">
        <v>66.318908025505394</v>
      </c>
    </row>
    <row r="7731" spans="1:9" x14ac:dyDescent="0.2">
      <c r="A7731" s="20">
        <v>7730</v>
      </c>
      <c r="B7731" s="21">
        <v>4.2497399999999998E-2</v>
      </c>
      <c r="C7731" s="21">
        <v>4.664621E-2</v>
      </c>
      <c r="D7731" s="21">
        <v>0.36299004753590303</v>
      </c>
      <c r="E7731" s="21">
        <v>18.151801000026001</v>
      </c>
      <c r="F7731" s="21">
        <v>6.0220035927750902E-2</v>
      </c>
      <c r="G7731" s="21">
        <v>4.2384052305603402E-2</v>
      </c>
      <c r="H7731" s="21">
        <v>33.970425259556201</v>
      </c>
      <c r="I7731" s="21">
        <v>67.2553506</v>
      </c>
    </row>
    <row r="7732" spans="1:9" x14ac:dyDescent="0.2">
      <c r="A7732" s="20">
        <v>7731</v>
      </c>
      <c r="B7732" s="21">
        <v>6.3141050000000004E-2</v>
      </c>
      <c r="C7732" s="21">
        <v>4.9907149999999997E-2</v>
      </c>
      <c r="D7732" s="21">
        <v>0.4</v>
      </c>
      <c r="E7732" s="21">
        <v>18.301524937038899</v>
      </c>
      <c r="F7732" s="21">
        <v>5.2802849999999998E-2</v>
      </c>
      <c r="G7732" s="21">
        <v>4.2754460000000001E-2</v>
      </c>
      <c r="H7732" s="21">
        <v>32.495389438270401</v>
      </c>
      <c r="I7732" s="21">
        <v>81.065440040030495</v>
      </c>
    </row>
    <row r="7733" spans="1:9" x14ac:dyDescent="0.2">
      <c r="A7733" s="20">
        <v>7732</v>
      </c>
      <c r="B7733" s="21">
        <v>4.3652129999999997E-2</v>
      </c>
      <c r="C7733" s="21">
        <v>3.9727699999999998E-2</v>
      </c>
      <c r="D7733" s="21">
        <v>0.354791210140736</v>
      </c>
      <c r="E7733" s="21">
        <v>17.026337958074802</v>
      </c>
      <c r="F7733" s="21">
        <v>5.8079102609991502E-2</v>
      </c>
      <c r="G7733" s="21">
        <v>4.4459190000000003E-2</v>
      </c>
      <c r="H7733" s="21">
        <v>35.077287875963101</v>
      </c>
      <c r="I7733" s="21">
        <v>60.514408061301197</v>
      </c>
    </row>
    <row r="7734" spans="1:9" x14ac:dyDescent="0.2">
      <c r="A7734" s="20">
        <v>7733</v>
      </c>
      <c r="B7734" s="21">
        <v>3.3937639999999998E-2</v>
      </c>
      <c r="C7734" s="21">
        <v>3.0168830000000001E-2</v>
      </c>
      <c r="D7734" s="21">
        <v>0.33716222000000001</v>
      </c>
      <c r="E7734" s="21">
        <v>18.5614917820001</v>
      </c>
      <c r="F7734" s="21">
        <v>5.9657590000000003E-2</v>
      </c>
      <c r="G7734" s="21">
        <v>4.4316252122344101E-2</v>
      </c>
      <c r="H7734" s="21">
        <v>31.533665841298401</v>
      </c>
      <c r="I7734" s="21">
        <v>58.834391361433298</v>
      </c>
    </row>
    <row r="7735" spans="1:9" x14ac:dyDescent="0.2">
      <c r="A7735" s="20">
        <v>7734</v>
      </c>
      <c r="B7735" s="21">
        <v>4.0026920000000001E-2</v>
      </c>
      <c r="C7735" s="21">
        <v>3.4834240000000002E-2</v>
      </c>
      <c r="D7735" s="21">
        <v>0.33894266000000001</v>
      </c>
      <c r="E7735" s="21">
        <v>16.204589542565301</v>
      </c>
      <c r="F7735" s="21">
        <v>6.0974029782725002E-2</v>
      </c>
      <c r="G7735" s="21">
        <v>5.0780230000000003E-2</v>
      </c>
      <c r="H7735" s="21">
        <v>31.180123388421698</v>
      </c>
      <c r="I7735" s="21">
        <v>52.322501375920403</v>
      </c>
    </row>
    <row r="7736" spans="1:9" x14ac:dyDescent="0.2">
      <c r="A7736" s="20">
        <v>7735</v>
      </c>
      <c r="B7736" s="21">
        <v>4.1765611276914298E-2</v>
      </c>
      <c r="C7736" s="21">
        <v>4.4236579999999998E-2</v>
      </c>
      <c r="D7736" s="21">
        <v>0.36613594923682402</v>
      </c>
      <c r="E7736" s="21">
        <v>16.543931305981001</v>
      </c>
      <c r="F7736" s="21">
        <v>7.037583E-2</v>
      </c>
      <c r="G7736" s="21">
        <v>4.2297759999999997E-2</v>
      </c>
      <c r="H7736" s="21">
        <v>29.803662635877998</v>
      </c>
      <c r="I7736" s="21">
        <v>58.274214923225301</v>
      </c>
    </row>
    <row r="7737" spans="1:9" x14ac:dyDescent="0.2">
      <c r="A7737" s="20">
        <v>7736</v>
      </c>
      <c r="B7737" s="21">
        <v>1.49235809000774E-2</v>
      </c>
      <c r="C7737" s="21">
        <v>3.4583567476442201E-2</v>
      </c>
      <c r="D7737" s="21">
        <v>0.319964330702947</v>
      </c>
      <c r="E7737" s="21">
        <v>19.15795767158</v>
      </c>
      <c r="F7737" s="21">
        <v>5.6919172243440397E-2</v>
      </c>
      <c r="G7737" s="21">
        <v>4.5558910000000001E-2</v>
      </c>
      <c r="H7737" s="21">
        <v>30.486717566119601</v>
      </c>
      <c r="I7737" s="21">
        <v>57.910368549117599</v>
      </c>
    </row>
    <row r="7738" spans="1:9" x14ac:dyDescent="0.2">
      <c r="A7738" s="20">
        <v>7737</v>
      </c>
      <c r="B7738" s="21">
        <v>0.08</v>
      </c>
      <c r="C7738" s="21">
        <v>3.9769220000000001E-2</v>
      </c>
      <c r="D7738" s="21">
        <v>0.30606814865392501</v>
      </c>
      <c r="E7738" s="21">
        <v>19.2577682557888</v>
      </c>
      <c r="F7738" s="21">
        <v>5.43771898642623E-2</v>
      </c>
      <c r="G7738" s="21">
        <v>4.6676090000000003E-2</v>
      </c>
      <c r="H7738" s="21">
        <v>31.122925299999999</v>
      </c>
      <c r="I7738" s="21">
        <v>61.2888957079428</v>
      </c>
    </row>
    <row r="7739" spans="1:9" x14ac:dyDescent="0.2">
      <c r="A7739" s="20">
        <v>7738</v>
      </c>
      <c r="B7739" s="21">
        <v>4.7798065271528599E-2</v>
      </c>
      <c r="C7739" s="21">
        <v>3.8520859999999997E-2</v>
      </c>
      <c r="D7739" s="21">
        <v>0.32857869615587199</v>
      </c>
      <c r="E7739" s="21">
        <v>17.3648969464905</v>
      </c>
      <c r="F7739" s="21">
        <v>6.5960610000000003E-2</v>
      </c>
      <c r="G7739" s="21">
        <v>4.8527590000000002E-2</v>
      </c>
      <c r="H7739" s="21">
        <v>30.2181523841158</v>
      </c>
      <c r="I7739" s="21">
        <v>54.215556100000001</v>
      </c>
    </row>
    <row r="7740" spans="1:9" x14ac:dyDescent="0.2">
      <c r="A7740" s="20">
        <v>7739</v>
      </c>
      <c r="B7740" s="21">
        <v>4.3150124620338799E-2</v>
      </c>
      <c r="C7740" s="21">
        <v>4.0271099999999997E-2</v>
      </c>
      <c r="D7740" s="21">
        <v>0.361397161760311</v>
      </c>
      <c r="E7740" s="21">
        <v>16.969421323012799</v>
      </c>
      <c r="F7740" s="21">
        <v>0.05</v>
      </c>
      <c r="G7740" s="21">
        <v>4.7362041507719402E-2</v>
      </c>
      <c r="H7740" s="21">
        <v>32.877598158807501</v>
      </c>
      <c r="I7740" s="21">
        <v>64.089334585669505</v>
      </c>
    </row>
    <row r="7741" spans="1:9" x14ac:dyDescent="0.2">
      <c r="A7741" s="20">
        <v>7740</v>
      </c>
      <c r="B7741" s="21">
        <v>4.9227460000000001E-2</v>
      </c>
      <c r="C7741" s="21">
        <v>4.3494289999999998E-2</v>
      </c>
      <c r="D7741" s="21">
        <v>0.35685452498413101</v>
      </c>
      <c r="E7741" s="21">
        <v>16.064822744271599</v>
      </c>
      <c r="F7741" s="21">
        <v>5.7904748135542798E-2</v>
      </c>
      <c r="G7741" s="21">
        <v>4.6978430000000002E-2</v>
      </c>
      <c r="H7741" s="21">
        <v>29.087982033633001</v>
      </c>
      <c r="I7741" s="21">
        <v>58.618170952716902</v>
      </c>
    </row>
    <row r="7742" spans="1:9" x14ac:dyDescent="0.2">
      <c r="A7742" s="20">
        <v>7741</v>
      </c>
      <c r="B7742" s="21">
        <v>5.0641159999999998E-2</v>
      </c>
      <c r="C7742" s="21">
        <v>4.0836089999999999E-2</v>
      </c>
      <c r="D7742" s="21">
        <v>0.34180014822895999</v>
      </c>
      <c r="E7742" s="21">
        <v>17.965907763168499</v>
      </c>
      <c r="F7742" s="21">
        <v>5.9371649999999998E-2</v>
      </c>
      <c r="G7742" s="21">
        <v>4.2611709999999997E-2</v>
      </c>
      <c r="H7742" s="21">
        <v>29.867613873276099</v>
      </c>
      <c r="I7742" s="21">
        <v>61.629993396390297</v>
      </c>
    </row>
    <row r="7743" spans="1:9" x14ac:dyDescent="0.2">
      <c r="A7743" s="20">
        <v>7742</v>
      </c>
      <c r="B7743" s="21">
        <v>3.78917E-2</v>
      </c>
      <c r="C7743" s="21">
        <v>3.8710891622830298E-2</v>
      </c>
      <c r="D7743" s="21">
        <v>0.36638377174836401</v>
      </c>
      <c r="E7743" s="21">
        <v>18.292340345647901</v>
      </c>
      <c r="F7743" s="21">
        <v>5.629398E-2</v>
      </c>
      <c r="G7743" s="21">
        <v>4.3103059999999999E-2</v>
      </c>
      <c r="H7743" s="21">
        <v>27.3345145372835</v>
      </c>
      <c r="I7743" s="21">
        <v>67.382129185600405</v>
      </c>
    </row>
    <row r="7744" spans="1:9" x14ac:dyDescent="0.2">
      <c r="A7744" s="20">
        <v>7743</v>
      </c>
      <c r="B7744" s="21">
        <v>3.0531382956389401E-2</v>
      </c>
      <c r="C7744" s="21">
        <v>3.98564E-2</v>
      </c>
      <c r="D7744" s="21">
        <v>0.35716591419723598</v>
      </c>
      <c r="E7744" s="21">
        <v>20.322161677775298</v>
      </c>
      <c r="F7744" s="21">
        <v>6.0525549999999997E-2</v>
      </c>
      <c r="G7744" s="21">
        <v>4.6239509999999998E-2</v>
      </c>
      <c r="H7744" s="21">
        <v>30.219336231674198</v>
      </c>
      <c r="I7744" s="21">
        <v>70.958460268562504</v>
      </c>
    </row>
    <row r="7745" spans="1:9" x14ac:dyDescent="0.2">
      <c r="A7745" s="20">
        <v>7744</v>
      </c>
      <c r="B7745" s="21">
        <v>4.8991760000000002E-2</v>
      </c>
      <c r="C7745" s="21">
        <v>4.019822E-2</v>
      </c>
      <c r="D7745" s="21">
        <v>0.351879500521039</v>
      </c>
      <c r="E7745" s="21">
        <v>15.2272864239584</v>
      </c>
      <c r="F7745" s="21">
        <v>5.7757419999999997E-2</v>
      </c>
      <c r="G7745" s="21">
        <v>4.4055660000000003E-2</v>
      </c>
      <c r="H7745" s="21">
        <v>34.034823351994902</v>
      </c>
      <c r="I7745" s="21">
        <v>54.048680349433504</v>
      </c>
    </row>
    <row r="7746" spans="1:9" x14ac:dyDescent="0.2">
      <c r="A7746" s="20">
        <v>7745</v>
      </c>
      <c r="B7746" s="21">
        <v>4.5785659999999999E-2</v>
      </c>
      <c r="C7746" s="21">
        <v>5.0556749999999998E-2</v>
      </c>
      <c r="D7746" s="21">
        <v>0.34465459034030399</v>
      </c>
      <c r="E7746" s="21">
        <v>17.9194324678516</v>
      </c>
      <c r="F7746" s="21">
        <v>5.2292730000000003E-2</v>
      </c>
      <c r="G7746" s="21">
        <v>4.0337770000000002E-2</v>
      </c>
      <c r="H7746" s="21">
        <v>30.570210492670501</v>
      </c>
      <c r="I7746" s="21">
        <v>66.482124924673997</v>
      </c>
    </row>
    <row r="7747" spans="1:9" x14ac:dyDescent="0.2">
      <c r="A7747" s="20">
        <v>7746</v>
      </c>
      <c r="B7747" s="21">
        <v>2.7851649999999999E-2</v>
      </c>
      <c r="C7747" s="21">
        <v>3.7462548692470898E-2</v>
      </c>
      <c r="D7747" s="21">
        <v>0.36292703999999998</v>
      </c>
      <c r="E7747" s="21">
        <v>17.967307970822802</v>
      </c>
      <c r="F7747" s="21">
        <v>6.409049E-2</v>
      </c>
      <c r="G7747" s="21">
        <v>4.2802409999999999E-2</v>
      </c>
      <c r="H7747" s="21">
        <v>29.921383650102701</v>
      </c>
      <c r="I7747" s="21">
        <v>61.934050512714201</v>
      </c>
    </row>
    <row r="7748" spans="1:9" x14ac:dyDescent="0.2">
      <c r="A7748" s="20">
        <v>7747</v>
      </c>
      <c r="B7748" s="21">
        <v>6.1285529999999998E-2</v>
      </c>
      <c r="C7748" s="21">
        <v>3.825887E-2</v>
      </c>
      <c r="D7748" s="21">
        <v>0.36010618692897001</v>
      </c>
      <c r="E7748" s="21">
        <v>20.217728972662702</v>
      </c>
      <c r="F7748" s="21">
        <v>6.428412E-2</v>
      </c>
      <c r="G7748" s="21">
        <v>4.58565932549206E-2</v>
      </c>
      <c r="H7748" s="21">
        <v>30.108593118874801</v>
      </c>
      <c r="I7748" s="21">
        <v>71.744442239672296</v>
      </c>
    </row>
    <row r="7749" spans="1:9" x14ac:dyDescent="0.2">
      <c r="A7749" s="20">
        <v>7748</v>
      </c>
      <c r="B7749" s="21">
        <v>4.440028E-2</v>
      </c>
      <c r="C7749" s="21">
        <v>3.3110100000000003E-2</v>
      </c>
      <c r="D7749" s="21">
        <v>0.33953888042594199</v>
      </c>
      <c r="E7749" s="21">
        <v>17.0289984977999</v>
      </c>
      <c r="F7749" s="21">
        <v>5.606278E-2</v>
      </c>
      <c r="G7749" s="21">
        <v>5.0940369999999999E-2</v>
      </c>
      <c r="H7749" s="21">
        <v>32.300760229782298</v>
      </c>
      <c r="I7749" s="21">
        <v>56.4819571373909</v>
      </c>
    </row>
    <row r="7750" spans="1:9" x14ac:dyDescent="0.2">
      <c r="A7750" s="20">
        <v>7749</v>
      </c>
      <c r="B7750" s="21">
        <v>5.0947289999999999E-2</v>
      </c>
      <c r="C7750" s="21">
        <v>4.1454530000000003E-2</v>
      </c>
      <c r="D7750" s="21">
        <v>0.36126822509379602</v>
      </c>
      <c r="E7750" s="21">
        <v>16.178955398206799</v>
      </c>
      <c r="F7750" s="21">
        <v>5.829401E-2</v>
      </c>
      <c r="G7750" s="21">
        <v>4.0292799999999997E-2</v>
      </c>
      <c r="H7750" s="21">
        <v>34.155118350239803</v>
      </c>
      <c r="I7750" s="21">
        <v>59.5293864102903</v>
      </c>
    </row>
    <row r="7751" spans="1:9" x14ac:dyDescent="0.2">
      <c r="A7751" s="20">
        <v>7750</v>
      </c>
      <c r="B7751" s="21">
        <v>6.0878809999999998E-2</v>
      </c>
      <c r="C7751" s="21">
        <v>3.9692239999999997E-2</v>
      </c>
      <c r="D7751" s="21">
        <v>0.33192559781466902</v>
      </c>
      <c r="E7751" s="21">
        <v>17.830867844909701</v>
      </c>
      <c r="F7751" s="21">
        <v>7.0280259999999997E-2</v>
      </c>
      <c r="G7751" s="21">
        <v>3.9495719999999998E-2</v>
      </c>
      <c r="H7751" s="21">
        <v>33.347997579848702</v>
      </c>
      <c r="I7751" s="21">
        <v>56.407937057563302</v>
      </c>
    </row>
    <row r="7752" spans="1:9" x14ac:dyDescent="0.2">
      <c r="A7752" s="20">
        <v>7751</v>
      </c>
      <c r="B7752" s="21">
        <v>4.0328330000000003E-2</v>
      </c>
      <c r="C7752" s="21">
        <v>3.916534E-2</v>
      </c>
      <c r="D7752" s="21">
        <v>0.34969758000000001</v>
      </c>
      <c r="E7752" s="21">
        <v>18.705290511064401</v>
      </c>
      <c r="F7752" s="21">
        <v>6.3242309999999996E-2</v>
      </c>
      <c r="G7752" s="21">
        <v>4.8802083890357902E-2</v>
      </c>
      <c r="H7752" s="21">
        <v>28.953078637486101</v>
      </c>
      <c r="I7752" s="21">
        <v>63.266831699999997</v>
      </c>
    </row>
    <row r="7753" spans="1:9" x14ac:dyDescent="0.2">
      <c r="A7753" s="20">
        <v>7752</v>
      </c>
      <c r="B7753" s="21">
        <v>4.475428E-2</v>
      </c>
      <c r="C7753" s="21">
        <v>3.8339119999999997E-2</v>
      </c>
      <c r="D7753" s="21">
        <v>0.353008086752859</v>
      </c>
      <c r="E7753" s="21">
        <v>20.0070234394639</v>
      </c>
      <c r="F7753" s="21">
        <v>6.1001E-2</v>
      </c>
      <c r="G7753" s="21">
        <v>4.29567570942955E-2</v>
      </c>
      <c r="H7753" s="21">
        <v>34.387622367493798</v>
      </c>
      <c r="I7753" s="21">
        <v>69.457362531376603</v>
      </c>
    </row>
    <row r="7754" spans="1:9" x14ac:dyDescent="0.2">
      <c r="A7754" s="20">
        <v>7753</v>
      </c>
      <c r="B7754" s="21">
        <v>5.2150410000000001E-2</v>
      </c>
      <c r="C7754" s="21">
        <v>3.688839E-2</v>
      </c>
      <c r="D7754" s="21">
        <v>0.33829958152265099</v>
      </c>
      <c r="E7754" s="21">
        <v>17.376862212575301</v>
      </c>
      <c r="F7754" s="21">
        <v>6.9087280000000001E-2</v>
      </c>
      <c r="G7754" s="21">
        <v>4.07641314029525E-2</v>
      </c>
      <c r="H7754" s="21">
        <v>33.634793890304501</v>
      </c>
      <c r="I7754" s="21">
        <v>55.345615456896802</v>
      </c>
    </row>
    <row r="7755" spans="1:9" x14ac:dyDescent="0.2">
      <c r="A7755" s="20">
        <v>7754</v>
      </c>
      <c r="B7755" s="21">
        <v>2.912708E-2</v>
      </c>
      <c r="C7755" s="21">
        <v>3.5891144418816398E-2</v>
      </c>
      <c r="D7755" s="21">
        <v>0.34768212130447301</v>
      </c>
      <c r="E7755" s="21">
        <v>17.297289880613</v>
      </c>
      <c r="F7755" s="21">
        <v>5.289174E-2</v>
      </c>
      <c r="G7755" s="21">
        <v>4.4907410000000002E-2</v>
      </c>
      <c r="H7755" s="21">
        <v>32.543262806671997</v>
      </c>
      <c r="I7755" s="21">
        <v>59.6721500131517</v>
      </c>
    </row>
    <row r="7756" spans="1:9" x14ac:dyDescent="0.2">
      <c r="A7756" s="20">
        <v>7755</v>
      </c>
      <c r="B7756" s="21">
        <v>4.0810770000000003E-2</v>
      </c>
      <c r="C7756" s="21">
        <v>3.721112E-2</v>
      </c>
      <c r="D7756" s="21">
        <v>0.35716081399181498</v>
      </c>
      <c r="E7756" s="21">
        <v>17.616392543764899</v>
      </c>
      <c r="F7756" s="21">
        <v>5.0835454940581802E-2</v>
      </c>
      <c r="G7756" s="21">
        <v>4.0504020000000002E-2</v>
      </c>
      <c r="H7756" s="21">
        <v>29.3355009</v>
      </c>
      <c r="I7756" s="21">
        <v>64.704602245196298</v>
      </c>
    </row>
    <row r="7757" spans="1:9" x14ac:dyDescent="0.2">
      <c r="A7757" s="20">
        <v>7756</v>
      </c>
      <c r="B7757" s="21">
        <v>4.188323E-2</v>
      </c>
      <c r="C7757" s="21">
        <v>4.5359379999999998E-2</v>
      </c>
      <c r="D7757" s="21">
        <v>0.323351336144725</v>
      </c>
      <c r="E7757" s="21">
        <v>16.575721088730099</v>
      </c>
      <c r="F7757" s="21">
        <v>6.1834529999999999E-2</v>
      </c>
      <c r="G7757" s="21">
        <v>5.6020720000000003E-2</v>
      </c>
      <c r="H7757" s="21">
        <v>29.792744203608098</v>
      </c>
      <c r="I7757" s="21">
        <v>52.771445939932498</v>
      </c>
    </row>
    <row r="7758" spans="1:9" x14ac:dyDescent="0.2">
      <c r="A7758" s="20">
        <v>7757</v>
      </c>
      <c r="B7758" s="21">
        <v>2.5659121724749E-2</v>
      </c>
      <c r="C7758" s="21">
        <v>2.8721917377378899E-2</v>
      </c>
      <c r="D7758" s="21">
        <v>0.348679962740986</v>
      </c>
      <c r="E7758" s="21">
        <v>21.2012679642799</v>
      </c>
      <c r="F7758" s="21">
        <v>6.5200499999999995E-2</v>
      </c>
      <c r="G7758" s="21">
        <v>4.1129329999999999E-2</v>
      </c>
      <c r="H7758" s="21">
        <v>30.065705300000001</v>
      </c>
      <c r="I7758" s="21">
        <v>67.098423699999998</v>
      </c>
    </row>
    <row r="7759" spans="1:9" x14ac:dyDescent="0.2">
      <c r="A7759" s="20">
        <v>7758</v>
      </c>
      <c r="B7759" s="21">
        <v>7.4764549999999999E-2</v>
      </c>
      <c r="C7759" s="21">
        <v>2.6624060000000001E-2</v>
      </c>
      <c r="D7759" s="21">
        <v>0.38929503345275701</v>
      </c>
      <c r="E7759" s="21">
        <v>18.413538998558401</v>
      </c>
      <c r="F7759" s="21">
        <v>5.2446510000000002E-2</v>
      </c>
      <c r="G7759" s="21">
        <v>4.5951560000000002E-2</v>
      </c>
      <c r="H7759" s="21">
        <v>30.527956878644499</v>
      </c>
      <c r="I7759" s="21">
        <v>73.063334942487401</v>
      </c>
    </row>
    <row r="7760" spans="1:9" x14ac:dyDescent="0.2">
      <c r="A7760" s="20">
        <v>7759</v>
      </c>
      <c r="B7760" s="21">
        <v>1.8890598347613901E-2</v>
      </c>
      <c r="C7760" s="21">
        <v>4.1983949999999999E-2</v>
      </c>
      <c r="D7760" s="21">
        <v>0.32847330718374201</v>
      </c>
      <c r="E7760" s="21">
        <v>17.390959491811</v>
      </c>
      <c r="F7760" s="21">
        <v>5.4502000000000002E-2</v>
      </c>
      <c r="G7760" s="21">
        <v>4.7589560000000003E-2</v>
      </c>
      <c r="H7760" s="21">
        <v>31.9848827363314</v>
      </c>
      <c r="I7760" s="21">
        <v>56.564773895066701</v>
      </c>
    </row>
    <row r="7761" spans="1:9" x14ac:dyDescent="0.2">
      <c r="A7761" s="20">
        <v>7760</v>
      </c>
      <c r="B7761" s="21">
        <v>2.05284414446926E-2</v>
      </c>
      <c r="C7761" s="21">
        <v>4.4924400000000003E-2</v>
      </c>
      <c r="D7761" s="21">
        <v>0.36559939299554101</v>
      </c>
      <c r="E7761" s="21">
        <v>17.7561712023703</v>
      </c>
      <c r="F7761" s="21">
        <v>6.4965330000000002E-2</v>
      </c>
      <c r="G7761" s="21">
        <v>4.973996E-2</v>
      </c>
      <c r="H7761" s="21">
        <v>26.1428845557434</v>
      </c>
      <c r="I7761" s="21">
        <v>62.711484710229399</v>
      </c>
    </row>
    <row r="7762" spans="1:9" x14ac:dyDescent="0.2">
      <c r="A7762" s="20">
        <v>7761</v>
      </c>
      <c r="B7762" s="21">
        <v>5.97134E-2</v>
      </c>
      <c r="C7762" s="21">
        <v>4.0534420000000002E-2</v>
      </c>
      <c r="D7762" s="21">
        <v>0.34308705202940598</v>
      </c>
      <c r="E7762" s="21">
        <v>20.062674917706602</v>
      </c>
      <c r="F7762" s="21">
        <v>5.5238599999999999E-2</v>
      </c>
      <c r="G7762" s="21">
        <v>3.9608049999999999E-2</v>
      </c>
      <c r="H7762" s="21">
        <v>29.033762826750799</v>
      </c>
      <c r="I7762" s="21">
        <v>71.236475759991293</v>
      </c>
    </row>
    <row r="7763" spans="1:9" x14ac:dyDescent="0.2">
      <c r="A7763" s="20">
        <v>7762</v>
      </c>
      <c r="B7763" s="21">
        <v>5.06989937619481E-2</v>
      </c>
      <c r="C7763" s="21">
        <v>4.4025136319377101E-2</v>
      </c>
      <c r="D7763" s="21">
        <v>0.368659830918313</v>
      </c>
      <c r="E7763" s="21">
        <v>18.977465498605</v>
      </c>
      <c r="F7763" s="21">
        <v>5.9719086934772701E-2</v>
      </c>
      <c r="G7763" s="21">
        <v>4.7269246332263197E-2</v>
      </c>
      <c r="H7763" s="21">
        <v>31.140288830404501</v>
      </c>
      <c r="I7763" s="21">
        <v>71.496595102201994</v>
      </c>
    </row>
    <row r="7764" spans="1:9" x14ac:dyDescent="0.2">
      <c r="A7764" s="20">
        <v>7763</v>
      </c>
      <c r="B7764" s="21">
        <v>2.4610527737788299E-2</v>
      </c>
      <c r="C7764" s="21">
        <v>3.3780712051431003E-2</v>
      </c>
      <c r="D7764" s="21">
        <v>0.33053116630399698</v>
      </c>
      <c r="E7764" s="21">
        <v>18.463018642552999</v>
      </c>
      <c r="F7764" s="21">
        <v>6.2049454420263203E-2</v>
      </c>
      <c r="G7764" s="21">
        <v>3.6790139999999999E-2</v>
      </c>
      <c r="H7764" s="21">
        <v>33.570972826821901</v>
      </c>
      <c r="I7764" s="21">
        <v>56.987181995076099</v>
      </c>
    </row>
    <row r="7765" spans="1:9" x14ac:dyDescent="0.2">
      <c r="A7765" s="20">
        <v>7764</v>
      </c>
      <c r="B7765" s="21">
        <v>4.9109340000000001E-2</v>
      </c>
      <c r="C7765" s="21">
        <v>4.0329129999999998E-2</v>
      </c>
      <c r="D7765" s="21">
        <v>0.345121337426332</v>
      </c>
      <c r="E7765" s="21">
        <v>19.2241409521483</v>
      </c>
      <c r="F7765" s="21">
        <v>6.5774299999999994E-2</v>
      </c>
      <c r="G7765" s="21">
        <v>4.6545589999999998E-2</v>
      </c>
      <c r="H7765" s="21">
        <v>30.9873303469303</v>
      </c>
      <c r="I7765" s="21">
        <v>64.146302000000006</v>
      </c>
    </row>
    <row r="7766" spans="1:9" x14ac:dyDescent="0.2">
      <c r="A7766" s="20">
        <v>7765</v>
      </c>
      <c r="B7766" s="21">
        <v>6.2017756674959602E-2</v>
      </c>
      <c r="C7766" s="21">
        <v>4.2376755937810699E-2</v>
      </c>
      <c r="D7766" s="21">
        <v>0.38921759384032301</v>
      </c>
      <c r="E7766" s="21">
        <v>19.385243101554799</v>
      </c>
      <c r="F7766" s="21">
        <v>5.9467819999999998E-2</v>
      </c>
      <c r="G7766" s="21">
        <v>4.471112E-2</v>
      </c>
      <c r="H7766" s="21">
        <v>31.974109813563299</v>
      </c>
      <c r="I7766" s="21">
        <v>78.1525609171875</v>
      </c>
    </row>
    <row r="7767" spans="1:9" x14ac:dyDescent="0.2">
      <c r="A7767" s="20">
        <v>7766</v>
      </c>
      <c r="B7767" s="21">
        <v>3.95460541360452E-2</v>
      </c>
      <c r="C7767" s="21">
        <v>3.8892325425612703E-2</v>
      </c>
      <c r="D7767" s="21">
        <v>0.341535931244419</v>
      </c>
      <c r="E7767" s="21">
        <v>17.019511391822402</v>
      </c>
      <c r="F7767" s="21">
        <v>6.3461989999999996E-2</v>
      </c>
      <c r="G7767" s="21">
        <v>4.8758210000000003E-2</v>
      </c>
      <c r="H7767" s="21">
        <v>33.797577587644803</v>
      </c>
      <c r="I7767" s="21">
        <v>55.8252277316952</v>
      </c>
    </row>
    <row r="7768" spans="1:9" x14ac:dyDescent="0.2">
      <c r="A7768" s="20">
        <v>7767</v>
      </c>
      <c r="B7768" s="21">
        <v>7.8982339999999998E-2</v>
      </c>
      <c r="C7768" s="21">
        <v>3.4693229999999999E-2</v>
      </c>
      <c r="D7768" s="21">
        <v>0.35766839594027899</v>
      </c>
      <c r="E7768" s="21">
        <v>16.825450691168999</v>
      </c>
      <c r="F7768" s="21">
        <v>5.4802360000000001E-2</v>
      </c>
      <c r="G7768" s="21">
        <v>4.6302370000000002E-2</v>
      </c>
      <c r="H7768" s="21">
        <v>30.006511576092102</v>
      </c>
      <c r="I7768" s="21">
        <v>62.265200983034603</v>
      </c>
    </row>
    <row r="7769" spans="1:9" x14ac:dyDescent="0.2">
      <c r="A7769" s="20">
        <v>7768</v>
      </c>
      <c r="B7769" s="21">
        <v>1.41390728369794E-2</v>
      </c>
      <c r="C7769" s="21">
        <v>4.6370179999999997E-2</v>
      </c>
      <c r="D7769" s="21">
        <v>0.3568905</v>
      </c>
      <c r="E7769" s="21">
        <v>21.034338999999999</v>
      </c>
      <c r="F7769" s="21">
        <v>6.3944360000000006E-2</v>
      </c>
      <c r="G7769" s="21">
        <v>4.4443685253853102E-2</v>
      </c>
      <c r="H7769" s="21">
        <v>29.582150072697399</v>
      </c>
      <c r="I7769" s="21">
        <v>72.747956607641896</v>
      </c>
    </row>
    <row r="7770" spans="1:9" x14ac:dyDescent="0.2">
      <c r="A7770" s="20">
        <v>7769</v>
      </c>
      <c r="B7770" s="21">
        <v>5.0407349999999997E-2</v>
      </c>
      <c r="C7770" s="21">
        <v>3.5894479999999999E-2</v>
      </c>
      <c r="D7770" s="21">
        <v>0.30442922269060801</v>
      </c>
      <c r="E7770" s="21">
        <v>16.9749028131518</v>
      </c>
      <c r="F7770" s="21">
        <v>5.645621E-2</v>
      </c>
      <c r="G7770" s="21">
        <v>4.4825259999999999E-2</v>
      </c>
      <c r="H7770" s="21">
        <v>29.389254381292499</v>
      </c>
      <c r="I7770" s="21">
        <v>50.628799569605803</v>
      </c>
    </row>
    <row r="7771" spans="1:9" x14ac:dyDescent="0.2">
      <c r="A7771" s="20">
        <v>7770</v>
      </c>
      <c r="B7771" s="21">
        <v>5.7497925043315003E-2</v>
      </c>
      <c r="C7771" s="21">
        <v>4.3620239999999998E-2</v>
      </c>
      <c r="D7771" s="21">
        <v>0.35392456721412902</v>
      </c>
      <c r="E7771" s="21">
        <v>18.128738299999998</v>
      </c>
      <c r="F7771" s="21">
        <v>5.4096739999999997E-2</v>
      </c>
      <c r="G7771" s="21">
        <v>3.7723979999999997E-2</v>
      </c>
      <c r="H7771" s="21">
        <v>31.044637300000002</v>
      </c>
      <c r="I7771" s="21">
        <v>67.660302488938697</v>
      </c>
    </row>
    <row r="7772" spans="1:9" x14ac:dyDescent="0.2">
      <c r="A7772" s="20">
        <v>7771</v>
      </c>
      <c r="B7772" s="21">
        <v>5.337016E-2</v>
      </c>
      <c r="C7772" s="21">
        <v>4.469571E-2</v>
      </c>
      <c r="D7772" s="21">
        <v>0.32024939391320001</v>
      </c>
      <c r="E7772" s="21">
        <v>21.305636930741201</v>
      </c>
      <c r="F7772" s="21">
        <v>7.1325970000000002E-2</v>
      </c>
      <c r="G7772" s="21">
        <v>4.0928350000000002E-2</v>
      </c>
      <c r="H7772" s="21">
        <v>30.296838876205399</v>
      </c>
      <c r="I7772" s="21">
        <v>65.356898642400594</v>
      </c>
    </row>
    <row r="7773" spans="1:9" x14ac:dyDescent="0.2">
      <c r="A7773" s="20">
        <v>7772</v>
      </c>
      <c r="B7773" s="21">
        <v>3.69346641003152E-2</v>
      </c>
      <c r="C7773" s="21">
        <v>5.3459998085285197E-2</v>
      </c>
      <c r="D7773" s="21">
        <v>0.35765804719459698</v>
      </c>
      <c r="E7773" s="21">
        <v>17.9599767690448</v>
      </c>
      <c r="F7773" s="21">
        <v>7.0149970000000006E-2</v>
      </c>
      <c r="G7773" s="21">
        <v>5.2605499999999999E-2</v>
      </c>
      <c r="H7773" s="21">
        <v>34.922717685438499</v>
      </c>
      <c r="I7773" s="21">
        <v>63.320372391288998</v>
      </c>
    </row>
    <row r="7774" spans="1:9" x14ac:dyDescent="0.2">
      <c r="A7774" s="20">
        <v>7773</v>
      </c>
      <c r="B7774" s="21">
        <v>3.5643380000000002E-2</v>
      </c>
      <c r="C7774" s="21">
        <v>3.9624769999999997E-2</v>
      </c>
      <c r="D7774" s="21">
        <v>0.34735428850144001</v>
      </c>
      <c r="E7774" s="21">
        <v>18.3143213140245</v>
      </c>
      <c r="F7774" s="21">
        <v>6.1740639999999999E-2</v>
      </c>
      <c r="G7774" s="21">
        <v>4.6022920000000002E-2</v>
      </c>
      <c r="H7774" s="21">
        <v>32.086563906637203</v>
      </c>
      <c r="I7774" s="21">
        <v>61.798312817239498</v>
      </c>
    </row>
    <row r="7775" spans="1:9" x14ac:dyDescent="0.2">
      <c r="A7775" s="20">
        <v>7774</v>
      </c>
      <c r="B7775" s="21">
        <v>4.6662179999999998E-2</v>
      </c>
      <c r="C7775" s="21">
        <v>4.3319970335750697E-2</v>
      </c>
      <c r="D7775" s="21">
        <v>0.32269725160511797</v>
      </c>
      <c r="E7775" s="21">
        <v>19.6239061255027</v>
      </c>
      <c r="F7775" s="21">
        <v>6.8735619999999997E-2</v>
      </c>
      <c r="G7775" s="21">
        <v>4.8409460000000001E-2</v>
      </c>
      <c r="H7775" s="21">
        <v>32.947968638792197</v>
      </c>
      <c r="I7775" s="21">
        <v>60.450472199166903</v>
      </c>
    </row>
    <row r="7776" spans="1:9" x14ac:dyDescent="0.2">
      <c r="A7776" s="20">
        <v>7775</v>
      </c>
      <c r="B7776" s="21">
        <v>5.2236317299781003E-2</v>
      </c>
      <c r="C7776" s="21">
        <v>3.1940570000000001E-2</v>
      </c>
      <c r="D7776" s="21">
        <v>0.32119094216883098</v>
      </c>
      <c r="E7776" s="21">
        <v>17.673623484790699</v>
      </c>
      <c r="F7776" s="21">
        <v>5.9371233970170301E-2</v>
      </c>
      <c r="G7776" s="21">
        <v>4.1913390000000002E-2</v>
      </c>
      <c r="H7776" s="21">
        <v>29.890857864584401</v>
      </c>
      <c r="I7776" s="21">
        <v>54.553203657690901</v>
      </c>
    </row>
    <row r="7777" spans="1:9" x14ac:dyDescent="0.2">
      <c r="A7777" s="20">
        <v>7776</v>
      </c>
      <c r="B7777" s="21">
        <v>4.90371E-2</v>
      </c>
      <c r="C7777" s="21">
        <v>4.1018294917175797E-2</v>
      </c>
      <c r="D7777" s="21">
        <v>0.34354485357364301</v>
      </c>
      <c r="E7777" s="21">
        <v>18.0086277529157</v>
      </c>
      <c r="F7777" s="21">
        <v>6.0319900000000003E-2</v>
      </c>
      <c r="G7777" s="21">
        <v>4.9354004981274097E-2</v>
      </c>
      <c r="H7777" s="21">
        <v>31.501663344335999</v>
      </c>
      <c r="I7777" s="21">
        <v>61.603370076181498</v>
      </c>
    </row>
    <row r="7778" spans="1:9" x14ac:dyDescent="0.2">
      <c r="A7778" s="20">
        <v>7777</v>
      </c>
      <c r="B7778" s="21">
        <v>5.5600869999999997E-2</v>
      </c>
      <c r="C7778" s="21">
        <v>3.5216909999999997E-2</v>
      </c>
      <c r="D7778" s="21">
        <v>0.39462055292568898</v>
      </c>
      <c r="E7778" s="21">
        <v>17.641143685426702</v>
      </c>
      <c r="F7778" s="21">
        <v>6.0117320000000002E-2</v>
      </c>
      <c r="G7778" s="21">
        <v>4.3603910000000003E-2</v>
      </c>
      <c r="H7778" s="21">
        <v>30.985487094414101</v>
      </c>
      <c r="I7778" s="21">
        <v>69.539203074178701</v>
      </c>
    </row>
    <row r="7779" spans="1:9" x14ac:dyDescent="0.2">
      <c r="A7779" s="20">
        <v>7778</v>
      </c>
      <c r="B7779" s="21">
        <v>2.4716950643998901E-2</v>
      </c>
      <c r="C7779" s="21">
        <v>4.8080637268677298E-2</v>
      </c>
      <c r="D7779" s="21">
        <v>0.377466389417771</v>
      </c>
      <c r="E7779" s="21">
        <v>17.456691286511099</v>
      </c>
      <c r="F7779" s="21">
        <v>5.6433049999999998E-2</v>
      </c>
      <c r="G7779" s="21">
        <v>3.7815787171584903E-2</v>
      </c>
      <c r="H7779" s="21">
        <v>31.982101978143501</v>
      </c>
      <c r="I7779" s="21">
        <v>68.089894299999997</v>
      </c>
    </row>
    <row r="7780" spans="1:9" x14ac:dyDescent="0.2">
      <c r="A7780" s="20">
        <v>7779</v>
      </c>
      <c r="B7780" s="21">
        <v>3.6583440000000002E-2</v>
      </c>
      <c r="C7780" s="21">
        <v>3.6377189767339099E-2</v>
      </c>
      <c r="D7780" s="21">
        <v>0.35219086531268501</v>
      </c>
      <c r="E7780" s="21">
        <v>18.154340989467901</v>
      </c>
      <c r="F7780" s="21">
        <v>0.05</v>
      </c>
      <c r="G7780" s="21">
        <v>4.4588040000000002E-2</v>
      </c>
      <c r="H7780" s="21">
        <v>32.363867190816698</v>
      </c>
      <c r="I7780" s="21">
        <v>65.260072837444397</v>
      </c>
    </row>
    <row r="7781" spans="1:9" x14ac:dyDescent="0.2">
      <c r="A7781" s="20">
        <v>7780</v>
      </c>
      <c r="B7781" s="21">
        <v>2.5899761018143602E-2</v>
      </c>
      <c r="C7781" s="21">
        <v>3.40238400408122E-2</v>
      </c>
      <c r="D7781" s="21">
        <v>0.35530636214507799</v>
      </c>
      <c r="E7781" s="21">
        <v>19.332564897719202</v>
      </c>
      <c r="F7781" s="21">
        <v>5.9453520000000003E-2</v>
      </c>
      <c r="G7781" s="21">
        <v>5.1477090000000003E-2</v>
      </c>
      <c r="H7781" s="21">
        <v>30.892373834922001</v>
      </c>
      <c r="I7781" s="21">
        <v>65.350073373568605</v>
      </c>
    </row>
    <row r="7782" spans="1:9" x14ac:dyDescent="0.2">
      <c r="A7782" s="20">
        <v>7781</v>
      </c>
      <c r="B7782" s="21">
        <v>3.4208308358707799E-2</v>
      </c>
      <c r="C7782" s="21">
        <v>4.3421880000000003E-2</v>
      </c>
      <c r="D7782" s="21">
        <v>0.35703245041035903</v>
      </c>
      <c r="E7782" s="21">
        <v>20.072324446631001</v>
      </c>
      <c r="F7782" s="21">
        <v>6.7512039999999995E-2</v>
      </c>
      <c r="G7782" s="21">
        <v>3.4667497907513202E-2</v>
      </c>
      <c r="H7782" s="21">
        <v>31.183285099999999</v>
      </c>
      <c r="I7782" s="21">
        <v>69.169857369510297</v>
      </c>
    </row>
    <row r="7783" spans="1:9" x14ac:dyDescent="0.2">
      <c r="A7783" s="20">
        <v>7782</v>
      </c>
      <c r="B7783" s="21">
        <v>5.5228310000000003E-2</v>
      </c>
      <c r="C7783" s="21">
        <v>3.8649450000000002E-2</v>
      </c>
      <c r="D7783" s="21">
        <v>0.33431099448076002</v>
      </c>
      <c r="E7783" s="21">
        <v>18.148147098281399</v>
      </c>
      <c r="F7783" s="21">
        <v>6.23791E-2</v>
      </c>
      <c r="G7783" s="21">
        <v>4.8679090000000001E-2</v>
      </c>
      <c r="H7783" s="21">
        <v>33.857413451028002</v>
      </c>
      <c r="I7783" s="21">
        <v>59.350680815570897</v>
      </c>
    </row>
    <row r="7784" spans="1:9" x14ac:dyDescent="0.2">
      <c r="A7784" s="20">
        <v>7783</v>
      </c>
      <c r="B7784" s="21">
        <v>4.1619758810878399E-2</v>
      </c>
      <c r="C7784" s="21">
        <v>3.9313140000000003E-2</v>
      </c>
      <c r="D7784" s="21">
        <v>0.33114757976023601</v>
      </c>
      <c r="E7784" s="21">
        <v>17.5963583708409</v>
      </c>
      <c r="F7784" s="21">
        <v>6.5072649999999996E-2</v>
      </c>
      <c r="G7784" s="21">
        <v>4.5787691655074202E-2</v>
      </c>
      <c r="H7784" s="21">
        <v>29.7668792185836</v>
      </c>
      <c r="I7784" s="21">
        <v>55.620178409019303</v>
      </c>
    </row>
    <row r="7785" spans="1:9" x14ac:dyDescent="0.2">
      <c r="A7785" s="20">
        <v>7784</v>
      </c>
      <c r="B7785" s="21">
        <v>7.9102889999999995E-2</v>
      </c>
      <c r="C7785" s="21">
        <v>3.8970200000000003E-2</v>
      </c>
      <c r="D7785" s="21">
        <v>0.36202138617537299</v>
      </c>
      <c r="E7785" s="21">
        <v>20.426657765570699</v>
      </c>
      <c r="F7785" s="21">
        <v>6.2965489999999999E-2</v>
      </c>
      <c r="G7785" s="21">
        <v>5.7963630000000002E-2</v>
      </c>
      <c r="H7785" s="21">
        <v>33.040762086715702</v>
      </c>
      <c r="I7785" s="21">
        <v>74.620100053545499</v>
      </c>
    </row>
    <row r="7786" spans="1:9" x14ac:dyDescent="0.2">
      <c r="A7786" s="20">
        <v>7785</v>
      </c>
      <c r="B7786" s="21">
        <v>4.2901099999999998E-2</v>
      </c>
      <c r="C7786" s="21">
        <v>3.7763730000000002E-2</v>
      </c>
      <c r="D7786" s="21">
        <v>0.33296603397399199</v>
      </c>
      <c r="E7786" s="21">
        <v>17.656019967042301</v>
      </c>
      <c r="F7786" s="21">
        <v>5.6767199999999997E-2</v>
      </c>
      <c r="G7786" s="21">
        <v>5.6473830569706403E-2</v>
      </c>
      <c r="H7786" s="21">
        <v>32.1813654421073</v>
      </c>
      <c r="I7786" s="21">
        <v>57.904520886941498</v>
      </c>
    </row>
    <row r="7787" spans="1:9" x14ac:dyDescent="0.2">
      <c r="A7787" s="20">
        <v>7786</v>
      </c>
      <c r="B7787" s="21">
        <v>4.0895380000000002E-2</v>
      </c>
      <c r="C7787" s="21">
        <v>4.830359E-2</v>
      </c>
      <c r="D7787" s="21">
        <v>0.37381104563553003</v>
      </c>
      <c r="E7787" s="21">
        <v>19.490046492780401</v>
      </c>
      <c r="F7787" s="21">
        <v>6.2241129999999999E-2</v>
      </c>
      <c r="G7787" s="21">
        <v>3.6179299999999998E-2</v>
      </c>
      <c r="H7787" s="21">
        <v>33.0974516479531</v>
      </c>
      <c r="I7787" s="21">
        <v>74.425423473927793</v>
      </c>
    </row>
    <row r="7788" spans="1:9" x14ac:dyDescent="0.2">
      <c r="A7788" s="20">
        <v>7787</v>
      </c>
      <c r="B7788" s="21">
        <v>4.1592740000000003E-2</v>
      </c>
      <c r="C7788" s="21">
        <v>4.12415091826588E-2</v>
      </c>
      <c r="D7788" s="21">
        <v>0.31793436314004703</v>
      </c>
      <c r="E7788" s="21">
        <v>19.346953600181699</v>
      </c>
      <c r="F7788" s="21">
        <v>5.9338380000000003E-2</v>
      </c>
      <c r="G7788" s="21">
        <v>5.190728E-2</v>
      </c>
      <c r="H7788" s="21">
        <v>30.9756168806448</v>
      </c>
      <c r="I7788" s="21">
        <v>60.457523999999999</v>
      </c>
    </row>
    <row r="7789" spans="1:9" x14ac:dyDescent="0.2">
      <c r="A7789" s="20">
        <v>7788</v>
      </c>
      <c r="B7789" s="21">
        <v>3.0432870000000001E-2</v>
      </c>
      <c r="C7789" s="21">
        <v>4.6585822424917003E-2</v>
      </c>
      <c r="D7789" s="21">
        <v>0.32696836732929102</v>
      </c>
      <c r="E7789" s="21">
        <v>16.022394836270699</v>
      </c>
      <c r="F7789" s="21">
        <v>5.5687279999999999E-2</v>
      </c>
      <c r="G7789" s="21">
        <v>4.3048129999999997E-2</v>
      </c>
      <c r="H7789" s="21">
        <v>33.666303725834901</v>
      </c>
      <c r="I7789" s="21">
        <v>53.154076278375001</v>
      </c>
    </row>
    <row r="7790" spans="1:9" x14ac:dyDescent="0.2">
      <c r="A7790" s="20">
        <v>7789</v>
      </c>
      <c r="B7790" s="21">
        <v>3.9132449999999999E-2</v>
      </c>
      <c r="C7790" s="21">
        <v>3.9253429999999999E-2</v>
      </c>
      <c r="D7790" s="21">
        <v>0.37331327727193903</v>
      </c>
      <c r="E7790" s="21">
        <v>16.931431618540302</v>
      </c>
      <c r="F7790" s="21">
        <v>6.5597810000000006E-2</v>
      </c>
      <c r="G7790" s="21">
        <v>4.4027719999999999E-2</v>
      </c>
      <c r="H7790" s="21">
        <v>30.325269350508702</v>
      </c>
      <c r="I7790" s="21">
        <v>60.926132294836002</v>
      </c>
    </row>
    <row r="7791" spans="1:9" x14ac:dyDescent="0.2">
      <c r="A7791" s="20">
        <v>7790</v>
      </c>
      <c r="B7791" s="21">
        <v>5.691682E-2</v>
      </c>
      <c r="C7791" s="21">
        <v>4.4496695688378197E-2</v>
      </c>
      <c r="D7791" s="21">
        <v>0.33926295048695498</v>
      </c>
      <c r="E7791" s="21">
        <v>18.541635105899701</v>
      </c>
      <c r="F7791" s="21">
        <v>5.4473580000000001E-2</v>
      </c>
      <c r="G7791" s="21">
        <v>4.2120680000000001E-2</v>
      </c>
      <c r="H7791" s="21">
        <v>32.601818123597099</v>
      </c>
      <c r="I7791" s="21">
        <v>66.015113200000002</v>
      </c>
    </row>
    <row r="7792" spans="1:9" x14ac:dyDescent="0.2">
      <c r="A7792" s="20">
        <v>7791</v>
      </c>
      <c r="B7792" s="21">
        <v>4.1709560021916503E-2</v>
      </c>
      <c r="C7792" s="21">
        <v>3.2107009999999998E-2</v>
      </c>
      <c r="D7792" s="21">
        <v>0.34254803334478401</v>
      </c>
      <c r="E7792" s="21">
        <v>20.074789782502702</v>
      </c>
      <c r="F7792" s="21">
        <v>5.7704926963655499E-2</v>
      </c>
      <c r="G7792" s="21">
        <v>4.1503658717055497E-2</v>
      </c>
      <c r="H7792" s="21">
        <v>32.595203163454102</v>
      </c>
      <c r="I7792" s="21">
        <v>66.617193319251598</v>
      </c>
    </row>
    <row r="7793" spans="1:9" x14ac:dyDescent="0.2">
      <c r="A7793" s="20">
        <v>7792</v>
      </c>
      <c r="B7793" s="21">
        <v>2.8098100000000001E-2</v>
      </c>
      <c r="C7793" s="21">
        <v>4.5774210000000003E-2</v>
      </c>
      <c r="D7793" s="21">
        <v>0.35790863643355297</v>
      </c>
      <c r="E7793" s="21">
        <v>18.628324896853599</v>
      </c>
      <c r="F7793" s="21">
        <v>7.2084889999999999E-2</v>
      </c>
      <c r="G7793" s="21">
        <v>5.1588420000000003E-2</v>
      </c>
      <c r="H7793" s="21">
        <v>31.912872174895799</v>
      </c>
      <c r="I7793" s="21">
        <v>62.683389446498502</v>
      </c>
    </row>
    <row r="7794" spans="1:9" x14ac:dyDescent="0.2">
      <c r="A7794" s="20">
        <v>7793</v>
      </c>
      <c r="B7794" s="21">
        <v>2.61237306928204E-2</v>
      </c>
      <c r="C7794" s="21">
        <v>3.4714509999999997E-2</v>
      </c>
      <c r="D7794" s="21">
        <v>0.368175445182993</v>
      </c>
      <c r="E7794" s="21">
        <v>19.315951225742399</v>
      </c>
      <c r="F7794" s="21">
        <v>6.4507490000000001E-2</v>
      </c>
      <c r="G7794" s="21">
        <v>3.3229050000000003E-2</v>
      </c>
      <c r="H7794" s="21">
        <v>33.652189283554101</v>
      </c>
      <c r="I7794" s="21">
        <v>66.955866794247498</v>
      </c>
    </row>
    <row r="7795" spans="1:9" x14ac:dyDescent="0.2">
      <c r="A7795" s="20">
        <v>7794</v>
      </c>
      <c r="B7795" s="21">
        <v>3.3246970000000001E-2</v>
      </c>
      <c r="C7795" s="21">
        <v>3.9129379999999998E-2</v>
      </c>
      <c r="D7795" s="21">
        <v>0.357195570310267</v>
      </c>
      <c r="E7795" s="21">
        <v>19.273011346446498</v>
      </c>
      <c r="F7795" s="21">
        <v>6.2225290000000003E-2</v>
      </c>
      <c r="G7795" s="21">
        <v>4.1674669999999997E-2</v>
      </c>
      <c r="H7795" s="21">
        <v>33.809748525883798</v>
      </c>
      <c r="I7795" s="21">
        <v>66.761273193013594</v>
      </c>
    </row>
    <row r="7796" spans="1:9" x14ac:dyDescent="0.2">
      <c r="A7796" s="20">
        <v>7795</v>
      </c>
      <c r="B7796" s="21">
        <v>4.1107951516163199E-2</v>
      </c>
      <c r="C7796" s="21">
        <v>3.4744789999999998E-2</v>
      </c>
      <c r="D7796" s="21">
        <v>0.35074527311485298</v>
      </c>
      <c r="E7796" s="21">
        <v>18.237322528270699</v>
      </c>
      <c r="F7796" s="21">
        <v>5.0132679999999999E-2</v>
      </c>
      <c r="G7796" s="21">
        <v>4.8381529999999999E-2</v>
      </c>
      <c r="H7796" s="21">
        <v>32.967823066247</v>
      </c>
      <c r="I7796" s="21">
        <v>64.978587078562299</v>
      </c>
    </row>
    <row r="7797" spans="1:9" x14ac:dyDescent="0.2">
      <c r="A7797" s="20">
        <v>7796</v>
      </c>
      <c r="B7797" s="21">
        <v>5.7903799999999998E-2</v>
      </c>
      <c r="C7797" s="21">
        <v>3.3339609317895202E-2</v>
      </c>
      <c r="D7797" s="21">
        <v>0.36101342687314703</v>
      </c>
      <c r="E7797" s="21">
        <v>18.4932159829259</v>
      </c>
      <c r="F7797" s="21">
        <v>6.0410449999999997E-2</v>
      </c>
      <c r="G7797" s="21">
        <v>3.4805971516238203E-2</v>
      </c>
      <c r="H7797" s="21">
        <v>35.152076837380598</v>
      </c>
      <c r="I7797" s="21">
        <v>65.731379360150299</v>
      </c>
    </row>
    <row r="7798" spans="1:9" x14ac:dyDescent="0.2">
      <c r="A7798" s="20">
        <v>7797</v>
      </c>
      <c r="B7798" s="21">
        <v>1.9892670000000001E-2</v>
      </c>
      <c r="C7798" s="21">
        <v>4.1618830374056399E-2</v>
      </c>
      <c r="D7798" s="21">
        <v>0.35318290734225299</v>
      </c>
      <c r="E7798" s="21">
        <v>16.223483832242099</v>
      </c>
      <c r="F7798" s="21">
        <v>5.5177299999999999E-2</v>
      </c>
      <c r="G7798" s="21">
        <v>4.3848400000000003E-2</v>
      </c>
      <c r="H7798" s="21">
        <v>30.798756101287701</v>
      </c>
      <c r="I7798" s="21">
        <v>57.117982073813103</v>
      </c>
    </row>
    <row r="7799" spans="1:9" x14ac:dyDescent="0.2">
      <c r="A7799" s="20">
        <v>7798</v>
      </c>
      <c r="B7799" s="21">
        <v>3.52026058316686E-2</v>
      </c>
      <c r="C7799" s="21">
        <v>2.6938126088959801E-2</v>
      </c>
      <c r="D7799" s="21">
        <v>0.36670230179519098</v>
      </c>
      <c r="E7799" s="21">
        <v>20.577504324061099</v>
      </c>
      <c r="F7799" s="21">
        <v>6.0610150000000002E-2</v>
      </c>
      <c r="G7799" s="21">
        <v>3.895796E-2</v>
      </c>
      <c r="H7799" s="21">
        <v>31.065246325727902</v>
      </c>
      <c r="I7799" s="21">
        <v>70.656736959320597</v>
      </c>
    </row>
    <row r="7800" spans="1:9" x14ac:dyDescent="0.2">
      <c r="A7800" s="20">
        <v>7799</v>
      </c>
      <c r="B7800" s="21">
        <v>4.2164649999999998E-2</v>
      </c>
      <c r="C7800" s="21">
        <v>4.4030939999999998E-2</v>
      </c>
      <c r="D7800" s="21">
        <v>0.4</v>
      </c>
      <c r="E7800" s="21">
        <v>18.980346671285901</v>
      </c>
      <c r="F7800" s="21">
        <v>6.00482330035342E-2</v>
      </c>
      <c r="G7800" s="21">
        <v>4.6170080000000002E-2</v>
      </c>
      <c r="H7800" s="21">
        <v>32.171500725640598</v>
      </c>
      <c r="I7800" s="21">
        <v>77.525807387241301</v>
      </c>
    </row>
    <row r="7801" spans="1:9" x14ac:dyDescent="0.2">
      <c r="A7801" s="20">
        <v>7800</v>
      </c>
      <c r="B7801" s="21">
        <v>1.24944134855584E-2</v>
      </c>
      <c r="C7801" s="21">
        <v>3.7386386498595402E-2</v>
      </c>
      <c r="D7801" s="21">
        <v>0.35510670973379799</v>
      </c>
      <c r="E7801" s="21">
        <v>16.801231617299301</v>
      </c>
      <c r="F7801" s="21">
        <v>5.6716757452612301E-2</v>
      </c>
      <c r="G7801" s="21">
        <v>4.5249640000000001E-2</v>
      </c>
      <c r="H7801" s="21">
        <v>31.249355795237701</v>
      </c>
      <c r="I7801" s="21">
        <v>57.544323949506101</v>
      </c>
    </row>
    <row r="7802" spans="1:9" x14ac:dyDescent="0.2">
      <c r="A7802" s="20">
        <v>7801</v>
      </c>
      <c r="B7802" s="21">
        <v>2.7496025755503899E-2</v>
      </c>
      <c r="C7802" s="21">
        <v>3.96628650615014E-2</v>
      </c>
      <c r="D7802" s="21">
        <v>0.32780311860310701</v>
      </c>
      <c r="E7802" s="21">
        <v>17.263651292023599</v>
      </c>
      <c r="F7802" s="21">
        <v>6.6862260000000007E-2</v>
      </c>
      <c r="G7802" s="21">
        <v>4.9665830000000001E-2</v>
      </c>
      <c r="H7802" s="21">
        <v>30.870782552599302</v>
      </c>
      <c r="I7802" s="21">
        <v>52.553008834012601</v>
      </c>
    </row>
    <row r="7803" spans="1:9" x14ac:dyDescent="0.2">
      <c r="A7803" s="20">
        <v>7802</v>
      </c>
      <c r="B7803" s="21">
        <v>2.9801671903957199E-2</v>
      </c>
      <c r="C7803" s="21">
        <v>3.6551649999999998E-2</v>
      </c>
      <c r="D7803" s="21">
        <v>0.365774924777306</v>
      </c>
      <c r="E7803" s="21">
        <v>15.3125613698971</v>
      </c>
      <c r="F7803" s="21">
        <v>6.5774349999999995E-2</v>
      </c>
      <c r="G7803" s="21">
        <v>3.340431E-2</v>
      </c>
      <c r="H7803" s="21">
        <v>28.668398022168301</v>
      </c>
      <c r="I7803" s="21">
        <v>52.978777953046198</v>
      </c>
    </row>
    <row r="7804" spans="1:9" x14ac:dyDescent="0.2">
      <c r="A7804" s="20">
        <v>7803</v>
      </c>
      <c r="B7804" s="21">
        <v>2.8060444392242499E-2</v>
      </c>
      <c r="C7804" s="21">
        <v>3.7532360000000001E-2</v>
      </c>
      <c r="D7804" s="21">
        <v>0.342075190468212</v>
      </c>
      <c r="E7804" s="21">
        <v>17.354604512059002</v>
      </c>
      <c r="F7804" s="21">
        <v>5.5370179999999998E-2</v>
      </c>
      <c r="G7804" s="21">
        <v>4.715188E-2</v>
      </c>
      <c r="H7804" s="21">
        <v>33.156909173664097</v>
      </c>
      <c r="I7804" s="21">
        <v>58.352184484445999</v>
      </c>
    </row>
    <row r="7805" spans="1:9" x14ac:dyDescent="0.2">
      <c r="A7805" s="20">
        <v>7804</v>
      </c>
      <c r="B7805" s="21">
        <v>4.2878340000000001E-2</v>
      </c>
      <c r="C7805" s="21">
        <v>3.1079720000000002E-2</v>
      </c>
      <c r="D7805" s="21">
        <v>0.35174289534723702</v>
      </c>
      <c r="E7805" s="21">
        <v>17.578575029445599</v>
      </c>
      <c r="F7805" s="21">
        <v>6.8870360000000005E-2</v>
      </c>
      <c r="G7805" s="21">
        <v>4.1250200000000001E-2</v>
      </c>
      <c r="H7805" s="21">
        <v>31.383195909841699</v>
      </c>
      <c r="I7805" s="21">
        <v>56.596667009313698</v>
      </c>
    </row>
    <row r="7806" spans="1:9" x14ac:dyDescent="0.2">
      <c r="A7806" s="20">
        <v>7805</v>
      </c>
      <c r="B7806" s="21">
        <v>3.7591609999999998E-2</v>
      </c>
      <c r="C7806" s="21">
        <v>3.9398790000000003E-2</v>
      </c>
      <c r="D7806" s="21">
        <v>0.35233333144634899</v>
      </c>
      <c r="E7806" s="21">
        <v>19.021393826854599</v>
      </c>
      <c r="F7806" s="21">
        <v>5.5251840000000003E-2</v>
      </c>
      <c r="G7806" s="21">
        <v>5.2253562127871599E-2</v>
      </c>
      <c r="H7806" s="21">
        <v>31.486450085800598</v>
      </c>
      <c r="I7806" s="21">
        <v>67.298612984772404</v>
      </c>
    </row>
    <row r="7807" spans="1:9" x14ac:dyDescent="0.2">
      <c r="A7807" s="20">
        <v>7806</v>
      </c>
      <c r="B7807" s="21">
        <v>3.1670709999999998E-2</v>
      </c>
      <c r="C7807" s="21">
        <v>5.0358152024756499E-2</v>
      </c>
      <c r="D7807" s="21">
        <v>0.33336748999999999</v>
      </c>
      <c r="E7807" s="21">
        <v>18.1719989679702</v>
      </c>
      <c r="F7807" s="21">
        <v>6.9321190000000005E-2</v>
      </c>
      <c r="G7807" s="21">
        <v>4.2785330000000003E-2</v>
      </c>
      <c r="H7807" s="21">
        <v>29.563956611528099</v>
      </c>
      <c r="I7807" s="21">
        <v>58.648043923115097</v>
      </c>
    </row>
    <row r="7808" spans="1:9" x14ac:dyDescent="0.2">
      <c r="A7808" s="20">
        <v>7807</v>
      </c>
      <c r="B7808" s="21">
        <v>4.6419439398289498E-2</v>
      </c>
      <c r="C7808" s="21">
        <v>3.5929506390714697E-2</v>
      </c>
      <c r="D7808" s="21">
        <v>0.33758387000000001</v>
      </c>
      <c r="E7808" s="21">
        <v>19.901857894108101</v>
      </c>
      <c r="F7808" s="21">
        <v>5.9945531535357699E-2</v>
      </c>
      <c r="G7808" s="21">
        <v>4.0913919048429302E-2</v>
      </c>
      <c r="H7808" s="21">
        <v>30.817485164865499</v>
      </c>
      <c r="I7808" s="21">
        <v>65.562356452536207</v>
      </c>
    </row>
    <row r="7809" spans="1:9" x14ac:dyDescent="0.2">
      <c r="A7809" s="20">
        <v>7808</v>
      </c>
      <c r="B7809" s="21">
        <v>6.5846119999999994E-2</v>
      </c>
      <c r="C7809" s="21">
        <v>3.6190456463654E-2</v>
      </c>
      <c r="D7809" s="21">
        <v>0.3</v>
      </c>
      <c r="E7809" s="21">
        <v>16.350010870456799</v>
      </c>
      <c r="F7809" s="21">
        <v>5.8997559999999998E-2</v>
      </c>
      <c r="G7809" s="21">
        <v>4.2250200000000002E-2</v>
      </c>
      <c r="H7809" s="21">
        <v>32.073581827877803</v>
      </c>
      <c r="I7809" s="21">
        <v>48.136225832461903</v>
      </c>
    </row>
    <row r="7810" spans="1:9" x14ac:dyDescent="0.2">
      <c r="A7810" s="20">
        <v>7809</v>
      </c>
      <c r="B7810" s="21">
        <v>6.4588850000000003E-2</v>
      </c>
      <c r="C7810" s="21">
        <v>4.8585074778688501E-2</v>
      </c>
      <c r="D7810" s="21">
        <v>0.34297139629136297</v>
      </c>
      <c r="E7810" s="21">
        <v>19.1358439179042</v>
      </c>
      <c r="F7810" s="21">
        <v>6.8445110000000003E-2</v>
      </c>
      <c r="G7810" s="21">
        <v>4.7830749539850503E-2</v>
      </c>
      <c r="H7810" s="21">
        <v>29.189916993992501</v>
      </c>
      <c r="I7810" s="21">
        <v>65.818178000000003</v>
      </c>
    </row>
    <row r="7811" spans="1:9" x14ac:dyDescent="0.2">
      <c r="A7811" s="20">
        <v>7810</v>
      </c>
      <c r="B7811" s="21">
        <v>1.11584234190649E-2</v>
      </c>
      <c r="C7811" s="21">
        <v>3.9871299999999998E-2</v>
      </c>
      <c r="D7811" s="21">
        <v>0.35621600842145401</v>
      </c>
      <c r="E7811" s="21">
        <v>20.128379390008799</v>
      </c>
      <c r="F7811" s="21">
        <v>6.017919E-2</v>
      </c>
      <c r="G7811" s="21">
        <v>4.8482129999999998E-2</v>
      </c>
      <c r="H7811" s="21">
        <v>31.264311423752901</v>
      </c>
      <c r="I7811" s="21">
        <v>68.687158103733907</v>
      </c>
    </row>
    <row r="7812" spans="1:9" x14ac:dyDescent="0.2">
      <c r="A7812" s="20">
        <v>7811</v>
      </c>
      <c r="B7812" s="21">
        <v>4.8656079999999997E-2</v>
      </c>
      <c r="C7812" s="21">
        <v>4.3735049999999998E-2</v>
      </c>
      <c r="D7812" s="21">
        <v>0.34529269000000001</v>
      </c>
      <c r="E7812" s="21">
        <v>17.9745367176493</v>
      </c>
      <c r="F7812" s="21">
        <v>6.6488000000000005E-2</v>
      </c>
      <c r="G7812" s="21">
        <v>4.4873419999999997E-2</v>
      </c>
      <c r="H7812" s="21">
        <v>30.7305144102159</v>
      </c>
      <c r="I7812" s="21">
        <v>60.712463616305897</v>
      </c>
    </row>
    <row r="7813" spans="1:9" x14ac:dyDescent="0.2">
      <c r="A7813" s="20">
        <v>7812</v>
      </c>
      <c r="B7813" s="21">
        <v>3.7329649999999999E-2</v>
      </c>
      <c r="C7813" s="21">
        <v>3.60625515168305E-2</v>
      </c>
      <c r="D7813" s="21">
        <v>0.33579952161438698</v>
      </c>
      <c r="E7813" s="21">
        <v>17.462398040325098</v>
      </c>
      <c r="F7813" s="21">
        <v>5.4494399999999998E-2</v>
      </c>
      <c r="G7813" s="21">
        <v>4.0108315440391597E-2</v>
      </c>
      <c r="H7813" s="21">
        <v>31.392980273938299</v>
      </c>
      <c r="I7813" s="21">
        <v>58.209304953350802</v>
      </c>
    </row>
    <row r="7814" spans="1:9" x14ac:dyDescent="0.2">
      <c r="A7814" s="20">
        <v>7813</v>
      </c>
      <c r="B7814" s="21">
        <v>4.2327330142980298E-2</v>
      </c>
      <c r="C7814" s="21">
        <v>4.5339061646504197E-2</v>
      </c>
      <c r="D7814" s="21">
        <v>0.35254211986836198</v>
      </c>
      <c r="E7814" s="21">
        <v>18.059934050643299</v>
      </c>
      <c r="F7814" s="21">
        <v>6.1142460000000003E-2</v>
      </c>
      <c r="G7814" s="21">
        <v>3.9077130000000002E-2</v>
      </c>
      <c r="H7814" s="21">
        <v>31.2401456497971</v>
      </c>
      <c r="I7814" s="21">
        <v>64.265849799999998</v>
      </c>
    </row>
    <row r="7815" spans="1:9" x14ac:dyDescent="0.2">
      <c r="A7815" s="20">
        <v>7814</v>
      </c>
      <c r="B7815" s="21">
        <v>3.402575E-2</v>
      </c>
      <c r="C7815" s="21">
        <v>3.8083029085058701E-2</v>
      </c>
      <c r="D7815" s="21">
        <v>0.32614980366707902</v>
      </c>
      <c r="E7815" s="21">
        <v>19.568454946437701</v>
      </c>
      <c r="F7815" s="21">
        <v>6.3372700000000004E-2</v>
      </c>
      <c r="G7815" s="21">
        <v>4.83875E-2</v>
      </c>
      <c r="H7815" s="21">
        <v>28.9079167649071</v>
      </c>
      <c r="I7815" s="21">
        <v>60.447618672920299</v>
      </c>
    </row>
    <row r="7816" spans="1:9" x14ac:dyDescent="0.2">
      <c r="A7816" s="20">
        <v>7815</v>
      </c>
      <c r="B7816" s="21">
        <v>4.1763830000000002E-2</v>
      </c>
      <c r="C7816" s="21">
        <v>4.2011365698538299E-2</v>
      </c>
      <c r="D7816" s="21">
        <v>0.32384074038997002</v>
      </c>
      <c r="E7816" s="21">
        <v>20.4943964096054</v>
      </c>
      <c r="F7816" s="21">
        <v>6.6982E-2</v>
      </c>
      <c r="G7816" s="21">
        <v>4.7619229999999999E-2</v>
      </c>
      <c r="H7816" s="21">
        <v>33.297283995577999</v>
      </c>
      <c r="I7816" s="21">
        <v>63.319806803966102</v>
      </c>
    </row>
    <row r="7817" spans="1:9" x14ac:dyDescent="0.2">
      <c r="A7817" s="20">
        <v>7816</v>
      </c>
      <c r="B7817" s="21">
        <v>4.2271110941080201E-2</v>
      </c>
      <c r="C7817" s="21">
        <v>3.8610579999999999E-2</v>
      </c>
      <c r="D7817" s="21">
        <v>0.35551674167833702</v>
      </c>
      <c r="E7817" s="21">
        <v>16.1736047758585</v>
      </c>
      <c r="F7817" s="21">
        <v>6.4562309999999998E-2</v>
      </c>
      <c r="G7817" s="21">
        <v>4.7053690000000002E-2</v>
      </c>
      <c r="H7817" s="21">
        <v>26.670464686777301</v>
      </c>
      <c r="I7817" s="21">
        <v>55.377723600000003</v>
      </c>
    </row>
    <row r="7818" spans="1:9" x14ac:dyDescent="0.2">
      <c r="A7818" s="20">
        <v>7817</v>
      </c>
      <c r="B7818" s="21">
        <v>3.1315719999999998E-2</v>
      </c>
      <c r="C7818" s="21">
        <v>3.9709819423328997E-2</v>
      </c>
      <c r="D7818" s="21">
        <v>0.35661790645230701</v>
      </c>
      <c r="E7818" s="21">
        <v>18.366616595744201</v>
      </c>
      <c r="F7818" s="21">
        <v>6.1224639999999997E-2</v>
      </c>
      <c r="G7818" s="21">
        <v>5.2914549999999998E-2</v>
      </c>
      <c r="H7818" s="21">
        <v>32.028192975153303</v>
      </c>
      <c r="I7818" s="21">
        <v>63.587844686799798</v>
      </c>
    </row>
    <row r="7819" spans="1:9" x14ac:dyDescent="0.2">
      <c r="A7819" s="20">
        <v>7818</v>
      </c>
      <c r="B7819" s="21">
        <v>2.655449E-2</v>
      </c>
      <c r="C7819" s="21">
        <v>4.00970637989497E-2</v>
      </c>
      <c r="D7819" s="21">
        <v>0.355221045502981</v>
      </c>
      <c r="E7819" s="21">
        <v>18.823820697836901</v>
      </c>
      <c r="F7819" s="21">
        <v>6.3368160000000007E-2</v>
      </c>
      <c r="G7819" s="21">
        <v>4.1034203964671501E-2</v>
      </c>
      <c r="H7819" s="21">
        <v>33.679762624768202</v>
      </c>
      <c r="I7819" s="21">
        <v>64.235403258789702</v>
      </c>
    </row>
    <row r="7820" spans="1:9" x14ac:dyDescent="0.2">
      <c r="A7820" s="20">
        <v>7819</v>
      </c>
      <c r="B7820" s="21">
        <v>3.32695647607077E-2</v>
      </c>
      <c r="C7820" s="21">
        <v>3.5546309999999998E-2</v>
      </c>
      <c r="D7820" s="21">
        <v>0.33898942688412897</v>
      </c>
      <c r="E7820" s="21">
        <v>15.6058035856588</v>
      </c>
      <c r="F7820" s="21">
        <v>5.7361280000000001E-2</v>
      </c>
      <c r="G7820" s="21">
        <v>5.4888310000000003E-2</v>
      </c>
      <c r="H7820" s="21">
        <v>31.431926511211302</v>
      </c>
      <c r="I7820" s="21">
        <v>51.014840805516201</v>
      </c>
    </row>
    <row r="7821" spans="1:9" x14ac:dyDescent="0.2">
      <c r="A7821" s="20">
        <v>7820</v>
      </c>
      <c r="B7821" s="21">
        <v>4.351389E-2</v>
      </c>
      <c r="C7821" s="21">
        <v>2.4546749999999999E-2</v>
      </c>
      <c r="D7821" s="21">
        <v>0.366871862272039</v>
      </c>
      <c r="E7821" s="21">
        <v>16.950951839114001</v>
      </c>
      <c r="F7821" s="21">
        <v>6.402033E-2</v>
      </c>
      <c r="G7821" s="21">
        <v>4.6686690000000003E-2</v>
      </c>
      <c r="H7821" s="21">
        <v>28.84394299209</v>
      </c>
      <c r="I7821" s="21">
        <v>57.021677575900497</v>
      </c>
    </row>
    <row r="7822" spans="1:9" x14ac:dyDescent="0.2">
      <c r="A7822" s="20">
        <v>7821</v>
      </c>
      <c r="B7822" s="21">
        <v>4.8984949999999999E-2</v>
      </c>
      <c r="C7822" s="21">
        <v>5.0630700000000001E-2</v>
      </c>
      <c r="D7822" s="21">
        <v>0.32252492999999999</v>
      </c>
      <c r="E7822" s="21">
        <v>16.146208184942399</v>
      </c>
      <c r="F7822" s="21">
        <v>6.3388369999999999E-2</v>
      </c>
      <c r="G7822" s="21">
        <v>4.2474875340106501E-2</v>
      </c>
      <c r="H7822" s="21">
        <v>33.177927966998197</v>
      </c>
      <c r="I7822" s="21">
        <v>52.672358021027101</v>
      </c>
    </row>
    <row r="7823" spans="1:9" x14ac:dyDescent="0.2">
      <c r="A7823" s="20">
        <v>7822</v>
      </c>
      <c r="B7823" s="21">
        <v>5.2800229999999997E-2</v>
      </c>
      <c r="C7823" s="21">
        <v>4.7363531885842101E-2</v>
      </c>
      <c r="D7823" s="21">
        <v>0.33905989892302102</v>
      </c>
      <c r="E7823" s="21">
        <v>17.469363041053001</v>
      </c>
      <c r="F7823" s="21">
        <v>5.711198E-2</v>
      </c>
      <c r="G7823" s="21">
        <v>4.472864E-2</v>
      </c>
      <c r="H7823" s="21">
        <v>28.3730040191213</v>
      </c>
      <c r="I7823" s="21">
        <v>61.652185052714103</v>
      </c>
    </row>
    <row r="7824" spans="1:9" x14ac:dyDescent="0.2">
      <c r="A7824" s="20">
        <v>7823</v>
      </c>
      <c r="B7824" s="21">
        <v>3.2587150000000002E-2</v>
      </c>
      <c r="C7824" s="21">
        <v>3.8452800000000002E-2</v>
      </c>
      <c r="D7824" s="21">
        <v>0.35995619016672697</v>
      </c>
      <c r="E7824" s="21">
        <v>17.076897742599702</v>
      </c>
      <c r="F7824" s="21">
        <v>6.1615059999999999E-2</v>
      </c>
      <c r="G7824" s="21">
        <v>3.9037576659300702E-2</v>
      </c>
      <c r="H7824" s="21">
        <v>30.926332526078902</v>
      </c>
      <c r="I7824" s="21">
        <v>59.684860788998201</v>
      </c>
    </row>
    <row r="7825" spans="1:9" x14ac:dyDescent="0.2">
      <c r="A7825" s="20">
        <v>7824</v>
      </c>
      <c r="B7825" s="21">
        <v>4.4257668509541E-2</v>
      </c>
      <c r="C7825" s="21">
        <v>4.9647139999999999E-2</v>
      </c>
      <c r="D7825" s="21">
        <v>0.36219183903776497</v>
      </c>
      <c r="E7825" s="21">
        <v>18.209275594091899</v>
      </c>
      <c r="F7825" s="21">
        <v>6.4855919999999997E-2</v>
      </c>
      <c r="G7825" s="21">
        <v>3.98962E-2</v>
      </c>
      <c r="H7825" s="21">
        <v>33.875236136335701</v>
      </c>
      <c r="I7825" s="21">
        <v>66.749900119900005</v>
      </c>
    </row>
    <row r="7826" spans="1:9" x14ac:dyDescent="0.2">
      <c r="A7826" s="20">
        <v>7825</v>
      </c>
      <c r="B7826" s="21">
        <v>5.4437538879299398E-2</v>
      </c>
      <c r="C7826" s="21">
        <v>4.3355999999999999E-2</v>
      </c>
      <c r="D7826" s="21">
        <v>0.32955232284856201</v>
      </c>
      <c r="E7826" s="21">
        <v>18.893484551280299</v>
      </c>
      <c r="F7826" s="21">
        <v>7.3219229999999996E-2</v>
      </c>
      <c r="G7826" s="21">
        <v>4.4436320000000001E-2</v>
      </c>
      <c r="H7826" s="21">
        <v>31.377726710986401</v>
      </c>
      <c r="I7826" s="21">
        <v>58.856083614783998</v>
      </c>
    </row>
    <row r="7827" spans="1:9" x14ac:dyDescent="0.2">
      <c r="A7827" s="20">
        <v>7826</v>
      </c>
      <c r="B7827" s="21">
        <v>5.7483920000000001E-2</v>
      </c>
      <c r="C7827" s="21">
        <v>4.291938E-2</v>
      </c>
      <c r="D7827" s="21">
        <v>0.38785192295253101</v>
      </c>
      <c r="E7827" s="21">
        <v>19.898117824479598</v>
      </c>
      <c r="F7827" s="21">
        <v>6.6927570000000006E-2</v>
      </c>
      <c r="G7827" s="21">
        <v>4.8883309999999999E-2</v>
      </c>
      <c r="H7827" s="21">
        <v>31.641894177723199</v>
      </c>
      <c r="I7827" s="21">
        <v>76.672128236295507</v>
      </c>
    </row>
    <row r="7828" spans="1:9" x14ac:dyDescent="0.2">
      <c r="A7828" s="20">
        <v>7827</v>
      </c>
      <c r="B7828" s="21">
        <v>3.9117510000000001E-2</v>
      </c>
      <c r="C7828" s="21">
        <v>3.5192149999999998E-2</v>
      </c>
      <c r="D7828" s="21">
        <v>0.34238976121424602</v>
      </c>
      <c r="E7828" s="21">
        <v>17.527941853480002</v>
      </c>
      <c r="F7828" s="21">
        <v>6.2125039999999999E-2</v>
      </c>
      <c r="G7828" s="21">
        <v>4.1478550000000003E-2</v>
      </c>
      <c r="H7828" s="21">
        <v>34.063467956313602</v>
      </c>
      <c r="I7828" s="21">
        <v>57.326597090789001</v>
      </c>
    </row>
    <row r="7829" spans="1:9" x14ac:dyDescent="0.2">
      <c r="A7829" s="20">
        <v>7828</v>
      </c>
      <c r="B7829" s="21">
        <v>3.668602E-2</v>
      </c>
      <c r="C7829" s="21">
        <v>4.3620979999999997E-2</v>
      </c>
      <c r="D7829" s="21">
        <v>0.34675640533602398</v>
      </c>
      <c r="E7829" s="21">
        <v>16.0288512703716</v>
      </c>
      <c r="F7829" s="21">
        <v>6.2423090000000001E-2</v>
      </c>
      <c r="G7829" s="21">
        <v>5.5746480000000001E-2</v>
      </c>
      <c r="H7829" s="21">
        <v>28.561519054600598</v>
      </c>
      <c r="I7829" s="21">
        <v>54.450821268189202</v>
      </c>
    </row>
    <row r="7830" spans="1:9" x14ac:dyDescent="0.2">
      <c r="A7830" s="20">
        <v>7829</v>
      </c>
      <c r="B7830" s="21">
        <v>4.2866863507545802E-2</v>
      </c>
      <c r="C7830" s="21">
        <v>3.8368047412117197E-2</v>
      </c>
      <c r="D7830" s="21">
        <v>0.364562421267901</v>
      </c>
      <c r="E7830" s="21">
        <v>15.284273721189299</v>
      </c>
      <c r="F7830" s="21">
        <v>6.0273509224126803E-2</v>
      </c>
      <c r="G7830" s="21">
        <v>4.478683E-2</v>
      </c>
      <c r="H7830" s="21">
        <v>31.697885657991399</v>
      </c>
      <c r="I7830" s="21">
        <v>55.005885643311402</v>
      </c>
    </row>
    <row r="7831" spans="1:9" x14ac:dyDescent="0.2">
      <c r="A7831" s="20">
        <v>7830</v>
      </c>
      <c r="B7831" s="21">
        <v>2.27543879065389E-2</v>
      </c>
      <c r="C7831" s="21">
        <v>3.335196E-2</v>
      </c>
      <c r="D7831" s="21">
        <v>0.37603871502349101</v>
      </c>
      <c r="E7831" s="21">
        <v>19.913722666271301</v>
      </c>
      <c r="F7831" s="21">
        <v>6.1556960000000001E-2</v>
      </c>
      <c r="G7831" s="21">
        <v>4.1989619999999998E-2</v>
      </c>
      <c r="H7831" s="21">
        <v>31.6123722218117</v>
      </c>
      <c r="I7831" s="21">
        <v>70.867973302443204</v>
      </c>
    </row>
    <row r="7832" spans="1:9" x14ac:dyDescent="0.2">
      <c r="A7832" s="20">
        <v>7831</v>
      </c>
      <c r="B7832" s="21">
        <v>3.7095860000000001E-2</v>
      </c>
      <c r="C7832" s="21">
        <v>3.5962330000000001E-2</v>
      </c>
      <c r="D7832" s="21">
        <v>0.34623069733441297</v>
      </c>
      <c r="E7832" s="21">
        <v>20.1527843677883</v>
      </c>
      <c r="F7832" s="21">
        <v>6.4881530000000007E-2</v>
      </c>
      <c r="G7832" s="21">
        <v>3.8579428808661498E-2</v>
      </c>
      <c r="H7832" s="21">
        <v>30.0586147408561</v>
      </c>
      <c r="I7832" s="21">
        <v>66.113917447617695</v>
      </c>
    </row>
    <row r="7833" spans="1:9" x14ac:dyDescent="0.2">
      <c r="A7833" s="20">
        <v>7832</v>
      </c>
      <c r="B7833" s="21">
        <v>5.1168795977096899E-2</v>
      </c>
      <c r="C7833" s="21">
        <v>3.9668210000000002E-2</v>
      </c>
      <c r="D7833" s="21">
        <v>0.36846531471222999</v>
      </c>
      <c r="E7833" s="21">
        <v>16.456312420087102</v>
      </c>
      <c r="F7833" s="21">
        <v>6.4757759999999998E-2</v>
      </c>
      <c r="G7833" s="21">
        <v>4.2399279999999998E-2</v>
      </c>
      <c r="H7833" s="21">
        <v>30.354587510303801</v>
      </c>
      <c r="I7833" s="21">
        <v>59.549274126560199</v>
      </c>
    </row>
    <row r="7834" spans="1:9" x14ac:dyDescent="0.2">
      <c r="A7834" s="20">
        <v>7833</v>
      </c>
      <c r="B7834" s="21">
        <v>4.962921E-2</v>
      </c>
      <c r="C7834" s="21">
        <v>3.1666159999999999E-2</v>
      </c>
      <c r="D7834" s="21">
        <v>0.33587674045458599</v>
      </c>
      <c r="E7834" s="21">
        <v>15.4622708161908</v>
      </c>
      <c r="F7834" s="21">
        <v>6.0573950000000001E-2</v>
      </c>
      <c r="G7834" s="21">
        <v>5.2211970000000003E-2</v>
      </c>
      <c r="H7834" s="21">
        <v>33.606202800796297</v>
      </c>
      <c r="I7834" s="21">
        <v>49.330861800000001</v>
      </c>
    </row>
    <row r="7835" spans="1:9" x14ac:dyDescent="0.2">
      <c r="A7835" s="20">
        <v>7834</v>
      </c>
      <c r="B7835" s="21">
        <v>3.5945985934541597E-2</v>
      </c>
      <c r="C7835" s="21">
        <v>4.3500799999999999E-2</v>
      </c>
      <c r="D7835" s="21">
        <v>0.37836863348437699</v>
      </c>
      <c r="E7835" s="21">
        <v>19.6351392773459</v>
      </c>
      <c r="F7835" s="21">
        <v>5.5503274252656401E-2</v>
      </c>
      <c r="G7835" s="21">
        <v>5.3619840000000002E-2</v>
      </c>
      <c r="H7835" s="21">
        <v>27.883033900000001</v>
      </c>
      <c r="I7835" s="21">
        <v>76.212786399999999</v>
      </c>
    </row>
    <row r="7836" spans="1:9" x14ac:dyDescent="0.2">
      <c r="A7836" s="20">
        <v>7835</v>
      </c>
      <c r="B7836" s="21">
        <v>4.3265770000000002E-2</v>
      </c>
      <c r="C7836" s="21">
        <v>4.1407220000000002E-2</v>
      </c>
      <c r="D7836" s="21">
        <v>0.345771965087106</v>
      </c>
      <c r="E7836" s="21">
        <v>18.828310465053299</v>
      </c>
      <c r="F7836" s="21">
        <v>5.9929830000000003E-2</v>
      </c>
      <c r="G7836" s="21">
        <v>4.8070947392122199E-2</v>
      </c>
      <c r="H7836" s="21">
        <v>31.230411365459702</v>
      </c>
      <c r="I7836" s="21">
        <v>64.673703088036504</v>
      </c>
    </row>
    <row r="7837" spans="1:9" x14ac:dyDescent="0.2">
      <c r="A7837" s="20">
        <v>7836</v>
      </c>
      <c r="B7837" s="21">
        <v>2.7630244895639599E-2</v>
      </c>
      <c r="C7837" s="21">
        <v>4.0410229999999998E-2</v>
      </c>
      <c r="D7837" s="21">
        <v>0.351288635269489</v>
      </c>
      <c r="E7837" s="21">
        <v>18.474669602519999</v>
      </c>
      <c r="F7837" s="21">
        <v>5.682106E-2</v>
      </c>
      <c r="G7837" s="21">
        <v>4.5281246122495601E-2</v>
      </c>
      <c r="H7837" s="21">
        <v>30.191233896697</v>
      </c>
      <c r="I7837" s="21">
        <v>64.314519664009595</v>
      </c>
    </row>
    <row r="7838" spans="1:9" x14ac:dyDescent="0.2">
      <c r="A7838" s="20">
        <v>7837</v>
      </c>
      <c r="B7838" s="21">
        <v>5.0552382223375297E-2</v>
      </c>
      <c r="C7838" s="21">
        <v>3.4660960445003497E-2</v>
      </c>
      <c r="D7838" s="21">
        <v>0.33806450986042302</v>
      </c>
      <c r="E7838" s="21">
        <v>18.384710702428499</v>
      </c>
      <c r="F7838" s="21">
        <v>5.4922087865343097E-2</v>
      </c>
      <c r="G7838" s="21">
        <v>3.7823379999999997E-2</v>
      </c>
      <c r="H7838" s="21">
        <v>31.983433279887802</v>
      </c>
      <c r="I7838" s="21">
        <v>62.219836553002999</v>
      </c>
    </row>
    <row r="7839" spans="1:9" x14ac:dyDescent="0.2">
      <c r="A7839" s="20">
        <v>7838</v>
      </c>
      <c r="B7839" s="21">
        <v>3.8832680000000001E-2</v>
      </c>
      <c r="C7839" s="21">
        <v>4.0475940000000002E-2</v>
      </c>
      <c r="D7839" s="21">
        <v>0.34931974999999998</v>
      </c>
      <c r="E7839" s="21">
        <v>19.4831128546139</v>
      </c>
      <c r="F7839" s="21">
        <v>6.4042290000000002E-2</v>
      </c>
      <c r="G7839" s="21">
        <v>3.2142596127083298E-2</v>
      </c>
      <c r="H7839" s="21">
        <v>30.544685350508701</v>
      </c>
      <c r="I7839" s="21">
        <v>66.261923830512998</v>
      </c>
    </row>
    <row r="7840" spans="1:9" x14ac:dyDescent="0.2">
      <c r="A7840" s="20">
        <v>7839</v>
      </c>
      <c r="B7840" s="21">
        <v>3.586073E-2</v>
      </c>
      <c r="C7840" s="21">
        <v>3.8818695467048601E-2</v>
      </c>
      <c r="D7840" s="21">
        <v>0.330393006303079</v>
      </c>
      <c r="E7840" s="21">
        <v>17.4818546047618</v>
      </c>
      <c r="F7840" s="21">
        <v>6.2727389999999994E-2</v>
      </c>
      <c r="G7840" s="21">
        <v>4.5943589999999999E-2</v>
      </c>
      <c r="H7840" s="21">
        <v>31.948538757545499</v>
      </c>
      <c r="I7840" s="21">
        <v>55.227978485661303</v>
      </c>
    </row>
    <row r="7841" spans="1:9" x14ac:dyDescent="0.2">
      <c r="A7841" s="20">
        <v>7840</v>
      </c>
      <c r="B7841" s="21">
        <v>3.4574140000000003E-2</v>
      </c>
      <c r="C7841" s="21">
        <v>3.9531615345704901E-2</v>
      </c>
      <c r="D7841" s="21">
        <v>0.34375098485822297</v>
      </c>
      <c r="E7841" s="21">
        <v>17.8585674123579</v>
      </c>
      <c r="F7841" s="21">
        <v>5.6405660000000003E-2</v>
      </c>
      <c r="G7841" s="21">
        <v>4.3009560000000002E-2</v>
      </c>
      <c r="H7841" s="21">
        <v>31.484541199999999</v>
      </c>
      <c r="I7841" s="21">
        <v>61.155856819521802</v>
      </c>
    </row>
    <row r="7842" spans="1:9" x14ac:dyDescent="0.2">
      <c r="A7842" s="20">
        <v>7841</v>
      </c>
      <c r="B7842" s="21">
        <v>3.9056591996502098E-2</v>
      </c>
      <c r="C7842" s="21">
        <v>4.8887399999999998E-2</v>
      </c>
      <c r="D7842" s="21">
        <v>0.34534251619970802</v>
      </c>
      <c r="E7842" s="21">
        <v>16.2786217842364</v>
      </c>
      <c r="F7842" s="21">
        <v>5.9377239999999998E-2</v>
      </c>
      <c r="G7842" s="21">
        <v>4.2263059999999998E-2</v>
      </c>
      <c r="H7842" s="21">
        <v>31.669599716233702</v>
      </c>
      <c r="I7842" s="21">
        <v>57.551048576989203</v>
      </c>
    </row>
    <row r="7843" spans="1:9" x14ac:dyDescent="0.2">
      <c r="A7843" s="20">
        <v>7842</v>
      </c>
      <c r="B7843" s="21">
        <v>3.328184E-2</v>
      </c>
      <c r="C7843" s="21">
        <v>4.52848E-2</v>
      </c>
      <c r="D7843" s="21">
        <v>0.32388148659675697</v>
      </c>
      <c r="E7843" s="21">
        <v>18.514548995322698</v>
      </c>
      <c r="F7843" s="21">
        <v>6.2533839999999993E-2</v>
      </c>
      <c r="G7843" s="21">
        <v>4.6986082098911502E-2</v>
      </c>
      <c r="H7843" s="21">
        <v>31.387189025043899</v>
      </c>
      <c r="I7843" s="21">
        <v>58.6857440024569</v>
      </c>
    </row>
    <row r="7844" spans="1:9" x14ac:dyDescent="0.2">
      <c r="A7844" s="20">
        <v>7843</v>
      </c>
      <c r="B7844" s="21">
        <v>4.9872149999999997E-2</v>
      </c>
      <c r="C7844" s="21">
        <v>4.8241388883653702E-2</v>
      </c>
      <c r="D7844" s="21">
        <v>0.33357643506747597</v>
      </c>
      <c r="E7844" s="21">
        <v>20.952489902878501</v>
      </c>
      <c r="F7844" s="21">
        <v>6.2287894420867497E-2</v>
      </c>
      <c r="G7844" s="21">
        <v>3.8311239773290803E-2</v>
      </c>
      <c r="H7844" s="21">
        <v>31.790929131339102</v>
      </c>
      <c r="I7844" s="21">
        <v>71.170214105878003</v>
      </c>
    </row>
    <row r="7845" spans="1:9" x14ac:dyDescent="0.2">
      <c r="A7845" s="20">
        <v>7844</v>
      </c>
      <c r="B7845" s="21">
        <v>3.4070749999999997E-2</v>
      </c>
      <c r="C7845" s="21">
        <v>4.1730419908157103E-2</v>
      </c>
      <c r="D7845" s="21">
        <v>0.30300567</v>
      </c>
      <c r="E7845" s="21">
        <v>17.4414861228374</v>
      </c>
      <c r="F7845" s="21">
        <v>6.3196489999999994E-2</v>
      </c>
      <c r="G7845" s="21">
        <v>5.2307597959416897E-2</v>
      </c>
      <c r="H7845" s="21">
        <v>32.012515999999998</v>
      </c>
      <c r="I7845" s="21">
        <v>50.100955506228502</v>
      </c>
    </row>
    <row r="7846" spans="1:9" x14ac:dyDescent="0.2">
      <c r="A7846" s="20">
        <v>7845</v>
      </c>
      <c r="B7846" s="21">
        <v>6.389446E-2</v>
      </c>
      <c r="C7846" s="21">
        <v>3.2273980000000001E-2</v>
      </c>
      <c r="D7846" s="21">
        <v>0.32018663487186899</v>
      </c>
      <c r="E7846" s="21">
        <v>20.592517360741599</v>
      </c>
      <c r="F7846" s="21">
        <v>5.7188929999999999E-2</v>
      </c>
      <c r="G7846" s="21">
        <v>5.4312869999999999E-2</v>
      </c>
      <c r="H7846" s="21">
        <v>31.727274405083399</v>
      </c>
      <c r="I7846" s="21">
        <v>64.729988161142501</v>
      </c>
    </row>
    <row r="7847" spans="1:9" x14ac:dyDescent="0.2">
      <c r="A7847" s="20">
        <v>7846</v>
      </c>
      <c r="B7847" s="21">
        <v>6.1978159999999997E-2</v>
      </c>
      <c r="C7847" s="21">
        <v>3.5204190000000003E-2</v>
      </c>
      <c r="D7847" s="21">
        <v>0.344718807533272</v>
      </c>
      <c r="E7847" s="21">
        <v>19.246421820186299</v>
      </c>
      <c r="F7847" s="21">
        <v>6.2790180000000001E-2</v>
      </c>
      <c r="G7847" s="21">
        <v>4.844975E-2</v>
      </c>
      <c r="H7847" s="21">
        <v>31.219920339433902</v>
      </c>
      <c r="I7847" s="21">
        <v>64.602652680316496</v>
      </c>
    </row>
    <row r="7848" spans="1:9" x14ac:dyDescent="0.2">
      <c r="A7848" s="20">
        <v>7847</v>
      </c>
      <c r="B7848" s="21">
        <v>2.6626850000000001E-2</v>
      </c>
      <c r="C7848" s="21">
        <v>3.3687719999999997E-2</v>
      </c>
      <c r="D7848" s="21">
        <v>0.36418977837057598</v>
      </c>
      <c r="E7848" s="21">
        <v>17.216183652328201</v>
      </c>
      <c r="F7848" s="21">
        <v>6.0761719999999998E-2</v>
      </c>
      <c r="G7848" s="21">
        <v>4.3493179999999999E-2</v>
      </c>
      <c r="H7848" s="21">
        <v>33.619247748607698</v>
      </c>
      <c r="I7848" s="21">
        <v>59.596165928615598</v>
      </c>
    </row>
    <row r="7849" spans="1:9" x14ac:dyDescent="0.2">
      <c r="A7849" s="20">
        <v>7848</v>
      </c>
      <c r="B7849" s="21">
        <v>4.1045564041439199E-2</v>
      </c>
      <c r="C7849" s="21">
        <v>3.7414250000000003E-2</v>
      </c>
      <c r="D7849" s="21">
        <v>0.33785999999999999</v>
      </c>
      <c r="E7849" s="21">
        <v>18.927529</v>
      </c>
      <c r="F7849" s="21">
        <v>6.4859399999999998E-2</v>
      </c>
      <c r="G7849" s="21">
        <v>4.19779501441453E-2</v>
      </c>
      <c r="H7849" s="21">
        <v>29.7399172321314</v>
      </c>
      <c r="I7849" s="21">
        <v>60.858552560934001</v>
      </c>
    </row>
    <row r="7850" spans="1:9" x14ac:dyDescent="0.2">
      <c r="A7850" s="20">
        <v>7849</v>
      </c>
      <c r="B7850" s="21">
        <v>3.024015E-2</v>
      </c>
      <c r="C7850" s="21">
        <v>4.4137259999999998E-2</v>
      </c>
      <c r="D7850" s="21">
        <v>0.34438867914663202</v>
      </c>
      <c r="E7850" s="21">
        <v>17.773249646889699</v>
      </c>
      <c r="F7850" s="21">
        <v>6.6374199999999994E-2</v>
      </c>
      <c r="G7850" s="21">
        <v>4.345806E-2</v>
      </c>
      <c r="H7850" s="21">
        <v>35.930794858642898</v>
      </c>
      <c r="I7850" s="21">
        <v>58.825182212613001</v>
      </c>
    </row>
    <row r="7851" spans="1:9" x14ac:dyDescent="0.2">
      <c r="A7851" s="20">
        <v>7850</v>
      </c>
      <c r="B7851" s="21">
        <v>3.5100289999999999E-2</v>
      </c>
      <c r="C7851" s="21">
        <v>4.7727243615481897E-2</v>
      </c>
      <c r="D7851" s="21">
        <v>0.368233871974607</v>
      </c>
      <c r="E7851" s="21">
        <v>16.6026048912906</v>
      </c>
      <c r="F7851" s="21">
        <v>7.4999999999999997E-2</v>
      </c>
      <c r="G7851" s="21">
        <v>4.6597580783916903E-2</v>
      </c>
      <c r="H7851" s="21">
        <v>29.8470016508372</v>
      </c>
      <c r="I7851" s="21">
        <v>57.819303592222496</v>
      </c>
    </row>
    <row r="7852" spans="1:9" x14ac:dyDescent="0.2">
      <c r="A7852" s="20">
        <v>7851</v>
      </c>
      <c r="B7852" s="21">
        <v>7.0036409999999993E-2</v>
      </c>
      <c r="C7852" s="21">
        <v>4.8762529999999998E-2</v>
      </c>
      <c r="D7852" s="21">
        <v>0.36166451870929101</v>
      </c>
      <c r="E7852" s="21">
        <v>16.395405268519401</v>
      </c>
      <c r="F7852" s="21">
        <v>6.7548189999999994E-2</v>
      </c>
      <c r="G7852" s="21">
        <v>5.0044659999999998E-2</v>
      </c>
      <c r="H7852" s="21">
        <v>30.634406686782601</v>
      </c>
      <c r="I7852" s="21">
        <v>60.386369975525803</v>
      </c>
    </row>
    <row r="7853" spans="1:9" x14ac:dyDescent="0.2">
      <c r="A7853" s="20">
        <v>7852</v>
      </c>
      <c r="B7853" s="21">
        <v>3.5386430000000003E-2</v>
      </c>
      <c r="C7853" s="21">
        <v>4.3540378793996498E-2</v>
      </c>
      <c r="D7853" s="21">
        <v>0.36137489581669202</v>
      </c>
      <c r="E7853" s="21">
        <v>15.601479572959899</v>
      </c>
      <c r="F7853" s="21">
        <v>6.1630119999999997E-2</v>
      </c>
      <c r="G7853" s="21">
        <v>4.72512339661353E-2</v>
      </c>
      <c r="H7853" s="21">
        <v>27.947449011491901</v>
      </c>
      <c r="I7853" s="21">
        <v>55.872226569405697</v>
      </c>
    </row>
    <row r="7854" spans="1:9" x14ac:dyDescent="0.2">
      <c r="A7854" s="20">
        <v>7853</v>
      </c>
      <c r="B7854" s="21">
        <v>4.5403390000000002E-2</v>
      </c>
      <c r="C7854" s="21">
        <v>2.8628770000000001E-2</v>
      </c>
      <c r="D7854" s="21">
        <v>0.347384353808734</v>
      </c>
      <c r="E7854" s="21">
        <v>19.620638231956001</v>
      </c>
      <c r="F7854" s="21">
        <v>6.0811049799570402E-2</v>
      </c>
      <c r="G7854" s="21">
        <v>5.1304570000000001E-2</v>
      </c>
      <c r="H7854" s="21">
        <v>30.994387226762399</v>
      </c>
      <c r="I7854" s="21">
        <v>64.179056900000006</v>
      </c>
    </row>
    <row r="7855" spans="1:9" x14ac:dyDescent="0.2">
      <c r="A7855" s="20">
        <v>7854</v>
      </c>
      <c r="B7855" s="21">
        <v>4.8119820000000001E-2</v>
      </c>
      <c r="C7855" s="21">
        <v>4.6383790000000001E-2</v>
      </c>
      <c r="D7855" s="21">
        <v>0.33519750245921798</v>
      </c>
      <c r="E7855" s="21">
        <v>20.20439238162</v>
      </c>
      <c r="F7855" s="21">
        <v>5.632028E-2</v>
      </c>
      <c r="G7855" s="21">
        <v>4.7760263960485001E-2</v>
      </c>
      <c r="H7855" s="21">
        <v>33.3620011875622</v>
      </c>
      <c r="I7855" s="21">
        <v>70.061340871173996</v>
      </c>
    </row>
    <row r="7856" spans="1:9" x14ac:dyDescent="0.2">
      <c r="A7856" s="20">
        <v>7855</v>
      </c>
      <c r="B7856" s="21">
        <v>2.4990559999999998E-2</v>
      </c>
      <c r="C7856" s="21">
        <v>3.7020466577821501E-2</v>
      </c>
      <c r="D7856" s="21">
        <v>0.35291523210256498</v>
      </c>
      <c r="E7856" s="21">
        <v>18.1935676603159</v>
      </c>
      <c r="F7856" s="21">
        <v>5.6444202622600401E-2</v>
      </c>
      <c r="G7856" s="21">
        <v>5.016615E-2</v>
      </c>
      <c r="H7856" s="21">
        <v>29.678203535915699</v>
      </c>
      <c r="I7856" s="21">
        <v>62.610088923191498</v>
      </c>
    </row>
    <row r="7857" spans="1:9" x14ac:dyDescent="0.2">
      <c r="A7857" s="20">
        <v>7856</v>
      </c>
      <c r="B7857" s="21">
        <v>2.71735678838619E-2</v>
      </c>
      <c r="C7857" s="21">
        <v>4.3047879999999997E-2</v>
      </c>
      <c r="D7857" s="21">
        <v>0.37065039500061098</v>
      </c>
      <c r="E7857" s="21">
        <v>18.3336559337253</v>
      </c>
      <c r="F7857" s="21">
        <v>6.2357759999999998E-2</v>
      </c>
      <c r="G7857" s="21">
        <v>4.4851450000000001E-2</v>
      </c>
      <c r="H7857" s="21">
        <v>34.3322764146602</v>
      </c>
      <c r="I7857" s="21">
        <v>66.6854568257625</v>
      </c>
    </row>
    <row r="7858" spans="1:9" x14ac:dyDescent="0.2">
      <c r="A7858" s="20">
        <v>7857</v>
      </c>
      <c r="B7858" s="21">
        <v>2.1909664428878199E-2</v>
      </c>
      <c r="C7858" s="21">
        <v>4.2118080000000002E-2</v>
      </c>
      <c r="D7858" s="21">
        <v>0.38114897406838799</v>
      </c>
      <c r="E7858" s="21">
        <v>19.061363365095001</v>
      </c>
      <c r="F7858" s="21">
        <v>6.2512780000000004E-2</v>
      </c>
      <c r="G7858" s="21">
        <v>3.9254810000000001E-2</v>
      </c>
      <c r="H7858" s="21">
        <v>31.249391922317798</v>
      </c>
      <c r="I7858" s="21">
        <v>70.981312415864195</v>
      </c>
    </row>
    <row r="7859" spans="1:9" x14ac:dyDescent="0.2">
      <c r="A7859" s="20">
        <v>7858</v>
      </c>
      <c r="B7859" s="21">
        <v>2.6710438991533299E-2</v>
      </c>
      <c r="C7859" s="21">
        <v>2.8998546548486399E-2</v>
      </c>
      <c r="D7859" s="21">
        <v>0.39311970811659402</v>
      </c>
      <c r="E7859" s="21">
        <v>19.106115833706401</v>
      </c>
      <c r="F7859" s="21">
        <v>7.4381760000000005E-2</v>
      </c>
      <c r="G7859" s="21">
        <v>5.1433673028787902E-2</v>
      </c>
      <c r="H7859" s="21">
        <v>28.774978206751999</v>
      </c>
      <c r="I7859" s="21">
        <v>65.925423884831005</v>
      </c>
    </row>
    <row r="7860" spans="1:9" x14ac:dyDescent="0.2">
      <c r="A7860" s="20">
        <v>7859</v>
      </c>
      <c r="B7860" s="21">
        <v>0.01</v>
      </c>
      <c r="C7860" s="21">
        <v>3.8110369999999998E-2</v>
      </c>
      <c r="D7860" s="21">
        <v>0.37559396159879199</v>
      </c>
      <c r="E7860" s="21">
        <v>17.608962019792799</v>
      </c>
      <c r="F7860" s="21">
        <v>5.7361469939657003E-2</v>
      </c>
      <c r="G7860" s="21">
        <v>5.5925519999999999E-2</v>
      </c>
      <c r="H7860" s="21">
        <v>29.932092343641798</v>
      </c>
      <c r="I7860" s="21">
        <v>63.838111101763197</v>
      </c>
    </row>
    <row r="7861" spans="1:9" x14ac:dyDescent="0.2">
      <c r="A7861" s="20">
        <v>7860</v>
      </c>
      <c r="B7861" s="21">
        <v>4.8168740000000002E-2</v>
      </c>
      <c r="C7861" s="21">
        <v>4.6183639372334703E-2</v>
      </c>
      <c r="D7861" s="21">
        <v>0.34587384069213201</v>
      </c>
      <c r="E7861" s="21">
        <v>16.8283378</v>
      </c>
      <c r="F7861" s="21">
        <v>5.6841740000000002E-2</v>
      </c>
      <c r="G7861" s="21">
        <v>4.6476459717516502E-2</v>
      </c>
      <c r="H7861" s="21">
        <v>32.539210400000002</v>
      </c>
      <c r="I7861" s="21">
        <v>60.187594185141002</v>
      </c>
    </row>
    <row r="7862" spans="1:9" x14ac:dyDescent="0.2">
      <c r="A7862" s="20">
        <v>7861</v>
      </c>
      <c r="B7862" s="21">
        <v>7.0812910000000007E-2</v>
      </c>
      <c r="C7862" s="21">
        <v>4.4433750000000001E-2</v>
      </c>
      <c r="D7862" s="21">
        <v>0.32095148384453698</v>
      </c>
      <c r="E7862" s="21">
        <v>18.006465464430399</v>
      </c>
      <c r="F7862" s="21">
        <v>6.2250449999999999E-2</v>
      </c>
      <c r="G7862" s="21">
        <v>4.2272480000000001E-2</v>
      </c>
      <c r="H7862" s="21">
        <v>30.534571144355201</v>
      </c>
      <c r="I7862" s="21">
        <v>58.7368195534767</v>
      </c>
    </row>
    <row r="7863" spans="1:9" x14ac:dyDescent="0.2">
      <c r="A7863" s="20">
        <v>7862</v>
      </c>
      <c r="B7863" s="21">
        <v>4.2217310000000001E-2</v>
      </c>
      <c r="C7863" s="21">
        <v>3.4772834884496902E-2</v>
      </c>
      <c r="D7863" s="21">
        <v>0.35703978662428398</v>
      </c>
      <c r="E7863" s="21">
        <v>19.087334424549599</v>
      </c>
      <c r="F7863" s="21">
        <v>5.8481070000000003E-2</v>
      </c>
      <c r="G7863" s="21">
        <v>4.7366996019751299E-2</v>
      </c>
      <c r="H7863" s="21">
        <v>34.817929572618503</v>
      </c>
      <c r="I7863" s="21">
        <v>66.686777322136393</v>
      </c>
    </row>
    <row r="7864" spans="1:9" x14ac:dyDescent="0.2">
      <c r="A7864" s="20">
        <v>7863</v>
      </c>
      <c r="B7864" s="21">
        <v>1.875597E-2</v>
      </c>
      <c r="C7864" s="21">
        <v>4.0858419999999999E-2</v>
      </c>
      <c r="D7864" s="21">
        <v>0.366931739548566</v>
      </c>
      <c r="E7864" s="21">
        <v>19.658596470429501</v>
      </c>
      <c r="F7864" s="21">
        <v>6.2946249999999995E-2</v>
      </c>
      <c r="G7864" s="21">
        <v>4.3237730000000002E-2</v>
      </c>
      <c r="H7864" s="21">
        <v>30.212187397922701</v>
      </c>
      <c r="I7864" s="21">
        <v>69.310669232218302</v>
      </c>
    </row>
    <row r="7865" spans="1:9" x14ac:dyDescent="0.2">
      <c r="A7865" s="20">
        <v>7864</v>
      </c>
      <c r="B7865" s="21">
        <v>3.03583542565007E-2</v>
      </c>
      <c r="C7865" s="21">
        <v>4.3816609999999999E-2</v>
      </c>
      <c r="D7865" s="21">
        <v>0.3</v>
      </c>
      <c r="E7865" s="21">
        <v>16.3683599387101</v>
      </c>
      <c r="F7865" s="21">
        <v>5.8631419999999997E-2</v>
      </c>
      <c r="G7865" s="21">
        <v>4.5158933650880799E-2</v>
      </c>
      <c r="H7865" s="21">
        <v>31.3761133342663</v>
      </c>
      <c r="I7865" s="21">
        <v>47.9160063775632</v>
      </c>
    </row>
    <row r="7866" spans="1:9" x14ac:dyDescent="0.2">
      <c r="A7866" s="20">
        <v>7865</v>
      </c>
      <c r="B7866" s="21">
        <v>3.3116850000000003E-2</v>
      </c>
      <c r="C7866" s="21">
        <v>5.4666770000000003E-2</v>
      </c>
      <c r="D7866" s="21">
        <v>0.31541787770905699</v>
      </c>
      <c r="E7866" s="21">
        <v>18.604827672471298</v>
      </c>
      <c r="F7866" s="21">
        <v>5.95730497206442E-2</v>
      </c>
      <c r="G7866" s="21">
        <v>4.5423257798373501E-2</v>
      </c>
      <c r="H7866" s="21">
        <v>30.330855151493001</v>
      </c>
      <c r="I7866" s="21">
        <v>60.366699242940399</v>
      </c>
    </row>
    <row r="7867" spans="1:9" x14ac:dyDescent="0.2">
      <c r="A7867" s="20">
        <v>7866</v>
      </c>
      <c r="B7867" s="21">
        <v>2.47362283417993E-2</v>
      </c>
      <c r="C7867" s="21">
        <v>4.6721773614951403E-2</v>
      </c>
      <c r="D7867" s="21">
        <v>0.33586342720543</v>
      </c>
      <c r="E7867" s="21">
        <v>16.065852821117101</v>
      </c>
      <c r="F7867" s="21">
        <v>6.3147780000000001E-2</v>
      </c>
      <c r="G7867" s="21">
        <v>4.1213689999999997E-2</v>
      </c>
      <c r="H7867" s="21">
        <v>33.436177765933202</v>
      </c>
      <c r="I7867" s="21">
        <v>52.702983350392103</v>
      </c>
    </row>
    <row r="7868" spans="1:9" x14ac:dyDescent="0.2">
      <c r="A7868" s="20">
        <v>7867</v>
      </c>
      <c r="B7868" s="21">
        <v>5.2902739999999997E-2</v>
      </c>
      <c r="C7868" s="21">
        <v>3.7598363534596398E-2</v>
      </c>
      <c r="D7868" s="21">
        <v>0.32962208086072198</v>
      </c>
      <c r="E7868" s="21">
        <v>19.785013128073299</v>
      </c>
      <c r="F7868" s="21">
        <v>5.8165327042283797E-2</v>
      </c>
      <c r="G7868" s="21">
        <v>4.1406159999999997E-2</v>
      </c>
      <c r="H7868" s="21">
        <v>28.612341907348501</v>
      </c>
      <c r="I7868" s="21">
        <v>64.871717082243705</v>
      </c>
    </row>
    <row r="7869" spans="1:9" x14ac:dyDescent="0.2">
      <c r="A7869" s="20">
        <v>7868</v>
      </c>
      <c r="B7869" s="21">
        <v>5.2153900000000003E-2</v>
      </c>
      <c r="C7869" s="21">
        <v>4.9170039999999998E-2</v>
      </c>
      <c r="D7869" s="21">
        <v>0.31281885998825798</v>
      </c>
      <c r="E7869" s="21">
        <v>18.945589794058801</v>
      </c>
      <c r="F7869" s="21">
        <v>5.9197420000000001E-2</v>
      </c>
      <c r="G7869" s="21">
        <v>4.46413895492195E-2</v>
      </c>
      <c r="H7869" s="21">
        <v>27.476407012747</v>
      </c>
      <c r="I7869" s="21">
        <v>60.961977933525503</v>
      </c>
    </row>
    <row r="7870" spans="1:9" x14ac:dyDescent="0.2">
      <c r="A7870" s="20">
        <v>7869</v>
      </c>
      <c r="B7870" s="21">
        <v>2.2668223092735099E-2</v>
      </c>
      <c r="C7870" s="21">
        <v>4.0904360000000001E-2</v>
      </c>
      <c r="D7870" s="21">
        <v>0.35260096374643302</v>
      </c>
      <c r="E7870" s="21">
        <v>19.085471105952099</v>
      </c>
      <c r="F7870" s="21">
        <v>6.3643149999999996E-2</v>
      </c>
      <c r="G7870" s="21">
        <v>4.4010309999999997E-2</v>
      </c>
      <c r="H7870" s="21">
        <v>30.523248503785101</v>
      </c>
      <c r="I7870" s="21">
        <v>64.395771078100907</v>
      </c>
    </row>
    <row r="7871" spans="1:9" x14ac:dyDescent="0.2">
      <c r="A7871" s="20">
        <v>7870</v>
      </c>
      <c r="B7871" s="21">
        <v>5.0876215666712597E-2</v>
      </c>
      <c r="C7871" s="21">
        <v>4.32946568726525E-2</v>
      </c>
      <c r="D7871" s="21">
        <v>0.36982378925545301</v>
      </c>
      <c r="E7871" s="21">
        <v>19.417000956612199</v>
      </c>
      <c r="F7871" s="21">
        <v>6.1232750000000002E-2</v>
      </c>
      <c r="G7871" s="21">
        <v>4.7850030000000002E-2</v>
      </c>
      <c r="H7871" s="21">
        <v>31.1672210489082</v>
      </c>
      <c r="I7871" s="21">
        <v>72.671484437896098</v>
      </c>
    </row>
    <row r="7872" spans="1:9" x14ac:dyDescent="0.2">
      <c r="A7872" s="20">
        <v>7871</v>
      </c>
      <c r="B7872" s="21">
        <v>6.2902189999999997E-2</v>
      </c>
      <c r="C7872" s="21">
        <v>3.7560799999999998E-2</v>
      </c>
      <c r="D7872" s="21">
        <v>0.341231864553455</v>
      </c>
      <c r="E7872" s="21">
        <v>18.242073181381901</v>
      </c>
      <c r="F7872" s="21">
        <v>5.7801280364205898E-2</v>
      </c>
      <c r="G7872" s="21">
        <v>4.6353149967515099E-2</v>
      </c>
      <c r="H7872" s="21">
        <v>28.2108535943322</v>
      </c>
      <c r="I7872" s="21">
        <v>62.685513593133699</v>
      </c>
    </row>
    <row r="7873" spans="1:9" x14ac:dyDescent="0.2">
      <c r="A7873" s="20">
        <v>7872</v>
      </c>
      <c r="B7873" s="21">
        <v>6.8538370000000001E-2</v>
      </c>
      <c r="C7873" s="21">
        <v>3.7784419999999999E-2</v>
      </c>
      <c r="D7873" s="21">
        <v>0.31179821917425699</v>
      </c>
      <c r="E7873" s="21">
        <v>17.505365448762099</v>
      </c>
      <c r="F7873" s="21">
        <v>5.859027E-2</v>
      </c>
      <c r="G7873" s="21">
        <v>4.8030879999999998E-2</v>
      </c>
      <c r="H7873" s="21">
        <v>32.458568736226603</v>
      </c>
      <c r="I7873" s="21">
        <v>54.451314895300797</v>
      </c>
    </row>
    <row r="7874" spans="1:9" x14ac:dyDescent="0.2">
      <c r="A7874" s="20">
        <v>7873</v>
      </c>
      <c r="B7874" s="21">
        <v>0.08</v>
      </c>
      <c r="C7874" s="21">
        <v>3.2106389999999999E-2</v>
      </c>
      <c r="D7874" s="21">
        <v>0.34912570547466798</v>
      </c>
      <c r="E7874" s="21">
        <v>19.550223086857599</v>
      </c>
      <c r="F7874" s="21">
        <v>6.6212049999999995E-2</v>
      </c>
      <c r="G7874" s="21">
        <v>4.4294647486763997E-2</v>
      </c>
      <c r="H7874" s="21">
        <v>33.015021227620998</v>
      </c>
      <c r="I7874" s="21">
        <v>66.036449584046395</v>
      </c>
    </row>
    <row r="7875" spans="1:9" x14ac:dyDescent="0.2">
      <c r="A7875" s="20">
        <v>7874</v>
      </c>
      <c r="B7875" s="21">
        <v>2.6470110000000002E-2</v>
      </c>
      <c r="C7875" s="21">
        <v>4.584096E-2</v>
      </c>
      <c r="D7875" s="21">
        <v>0.32280063967029698</v>
      </c>
      <c r="E7875" s="21">
        <v>19.503271347038002</v>
      </c>
      <c r="F7875" s="21">
        <v>6.2551599999999999E-2</v>
      </c>
      <c r="G7875" s="21">
        <v>4.0966124248975201E-2</v>
      </c>
      <c r="H7875" s="21">
        <v>30.892710793282198</v>
      </c>
      <c r="I7875" s="21">
        <v>61.4308824110079</v>
      </c>
    </row>
    <row r="7876" spans="1:9" x14ac:dyDescent="0.2">
      <c r="A7876" s="20">
        <v>7875</v>
      </c>
      <c r="B7876" s="21">
        <v>0.08</v>
      </c>
      <c r="C7876" s="21">
        <v>3.672595E-2</v>
      </c>
      <c r="D7876" s="21">
        <v>0.32482759</v>
      </c>
      <c r="E7876" s="21">
        <v>16.6833919</v>
      </c>
      <c r="F7876" s="21">
        <v>5.9192508940049897E-2</v>
      </c>
      <c r="G7876" s="21">
        <v>3.9783609999999997E-2</v>
      </c>
      <c r="H7876" s="21">
        <v>30.2362870721207</v>
      </c>
      <c r="I7876" s="21">
        <v>54.851653587282001</v>
      </c>
    </row>
    <row r="7877" spans="1:9" x14ac:dyDescent="0.2">
      <c r="A7877" s="20">
        <v>7876</v>
      </c>
      <c r="B7877" s="21">
        <v>3.46869E-2</v>
      </c>
      <c r="C7877" s="21">
        <v>3.45338327172688E-2</v>
      </c>
      <c r="D7877" s="21">
        <v>0.36419475118143901</v>
      </c>
      <c r="E7877" s="21">
        <v>20.349953057740201</v>
      </c>
      <c r="F7877" s="21">
        <v>6.5329380000000006E-2</v>
      </c>
      <c r="G7877" s="21">
        <v>4.9947169999999999E-2</v>
      </c>
      <c r="H7877" s="21">
        <v>34.524800828220897</v>
      </c>
      <c r="I7877" s="21">
        <v>69.593707898203405</v>
      </c>
    </row>
    <row r="7878" spans="1:9" x14ac:dyDescent="0.2">
      <c r="A7878" s="20">
        <v>7877</v>
      </c>
      <c r="B7878" s="21">
        <v>3.1113018169292201E-2</v>
      </c>
      <c r="C7878" s="21">
        <v>3.8076997014981802E-2</v>
      </c>
      <c r="D7878" s="21">
        <v>0.36900436382624402</v>
      </c>
      <c r="E7878" s="21">
        <v>17.1553355499811</v>
      </c>
      <c r="F7878" s="21">
        <v>6.3180920000000002E-2</v>
      </c>
      <c r="G7878" s="21">
        <v>4.2572730000000003E-2</v>
      </c>
      <c r="H7878" s="21">
        <v>29.374500312896799</v>
      </c>
      <c r="I7878" s="21">
        <v>60.933578761743597</v>
      </c>
    </row>
    <row r="7879" spans="1:9" x14ac:dyDescent="0.2">
      <c r="A7879" s="20">
        <v>7878</v>
      </c>
      <c r="B7879" s="21">
        <v>4.4906090000000003E-2</v>
      </c>
      <c r="C7879" s="21">
        <v>4.6488860051262799E-2</v>
      </c>
      <c r="D7879" s="21">
        <v>0.33921414848699699</v>
      </c>
      <c r="E7879" s="21">
        <v>17.536857531338601</v>
      </c>
      <c r="F7879" s="21">
        <v>6.7774319999999999E-2</v>
      </c>
      <c r="G7879" s="21">
        <v>4.1838378455787799E-2</v>
      </c>
      <c r="H7879" s="21">
        <v>32.662159998339703</v>
      </c>
      <c r="I7879" s="21">
        <v>58.121472633836703</v>
      </c>
    </row>
    <row r="7880" spans="1:9" x14ac:dyDescent="0.2">
      <c r="A7880" s="20">
        <v>7879</v>
      </c>
      <c r="B7880" s="21">
        <v>3.12690799886048E-2</v>
      </c>
      <c r="C7880" s="21">
        <v>5.3203590000000002E-2</v>
      </c>
      <c r="D7880" s="21">
        <v>0.35962216101626399</v>
      </c>
      <c r="E7880" s="21">
        <v>17.129376344045198</v>
      </c>
      <c r="F7880" s="21">
        <v>6.5429020000000004E-2</v>
      </c>
      <c r="G7880" s="21">
        <v>5.1396270000000001E-2</v>
      </c>
      <c r="H7880" s="21">
        <v>30.6445040674529</v>
      </c>
      <c r="I7880" s="21">
        <v>61.902261099999997</v>
      </c>
    </row>
    <row r="7881" spans="1:9" x14ac:dyDescent="0.2">
      <c r="A7881" s="20">
        <v>7880</v>
      </c>
      <c r="B7881" s="21">
        <v>4.5985659999999998E-2</v>
      </c>
      <c r="C7881" s="21">
        <v>4.59677153095783E-2</v>
      </c>
      <c r="D7881" s="21">
        <v>0.32351484964654198</v>
      </c>
      <c r="E7881" s="21">
        <v>21.018532681491699</v>
      </c>
      <c r="F7881" s="21">
        <v>6.6832370000000002E-2</v>
      </c>
      <c r="G7881" s="21">
        <v>4.3032670000000002E-2</v>
      </c>
      <c r="H7881" s="21">
        <v>31.965842048301599</v>
      </c>
      <c r="I7881" s="21">
        <v>66.470737984104801</v>
      </c>
    </row>
    <row r="7882" spans="1:9" x14ac:dyDescent="0.2">
      <c r="A7882" s="20">
        <v>7881</v>
      </c>
      <c r="B7882" s="21">
        <v>2.0198842183940399E-2</v>
      </c>
      <c r="C7882" s="21">
        <v>3.4897030000000002E-2</v>
      </c>
      <c r="D7882" s="21">
        <v>0.35558169591022598</v>
      </c>
      <c r="E7882" s="21">
        <v>17.5077259002422</v>
      </c>
      <c r="F7882" s="21">
        <v>5.9298993866072097E-2</v>
      </c>
      <c r="G7882" s="21">
        <v>3.4101119999999999E-2</v>
      </c>
      <c r="H7882" s="21">
        <v>33.177645597328301</v>
      </c>
      <c r="I7882" s="21">
        <v>59.545578778800603</v>
      </c>
    </row>
    <row r="7883" spans="1:9" x14ac:dyDescent="0.2">
      <c r="A7883" s="20">
        <v>7882</v>
      </c>
      <c r="B7883" s="21">
        <v>3.641871E-2</v>
      </c>
      <c r="C7883" s="21">
        <v>3.4536334684140302E-2</v>
      </c>
      <c r="D7883" s="21">
        <v>0.33732251496284599</v>
      </c>
      <c r="E7883" s="21">
        <v>21.105166196010401</v>
      </c>
      <c r="F7883" s="21">
        <v>5.6555550000000003E-2</v>
      </c>
      <c r="G7883" s="21">
        <v>4.6102344372691499E-2</v>
      </c>
      <c r="H7883" s="21">
        <v>32.239048963618799</v>
      </c>
      <c r="I7883" s="21">
        <v>69.495679169698093</v>
      </c>
    </row>
    <row r="7884" spans="1:9" x14ac:dyDescent="0.2">
      <c r="A7884" s="20">
        <v>7883</v>
      </c>
      <c r="B7884" s="21">
        <v>5.9283733515425097E-2</v>
      </c>
      <c r="C7884" s="21">
        <v>4.3801279999999998E-2</v>
      </c>
      <c r="D7884" s="21">
        <v>0.31848859668689999</v>
      </c>
      <c r="E7884" s="21">
        <v>18.8160220340122</v>
      </c>
      <c r="F7884" s="21">
        <v>6.4859200000000006E-2</v>
      </c>
      <c r="G7884" s="21">
        <v>4.225421E-2</v>
      </c>
      <c r="H7884" s="21">
        <v>27.977892834418199</v>
      </c>
      <c r="I7884" s="21">
        <v>59.2915331824275</v>
      </c>
    </row>
    <row r="7885" spans="1:9" x14ac:dyDescent="0.2">
      <c r="A7885" s="20">
        <v>7884</v>
      </c>
      <c r="B7885" s="21">
        <v>3.9144079999999998E-2</v>
      </c>
      <c r="C7885" s="21">
        <v>4.9449519999999997E-2</v>
      </c>
      <c r="D7885" s="21">
        <v>0.32685720436737697</v>
      </c>
      <c r="E7885" s="21">
        <v>16.9255797888428</v>
      </c>
      <c r="F7885" s="21">
        <v>6.4906599999999995E-2</v>
      </c>
      <c r="G7885" s="21">
        <v>4.1386699999999998E-2</v>
      </c>
      <c r="H7885" s="21">
        <v>33.427072519166501</v>
      </c>
      <c r="I7885" s="21">
        <v>54.761310914034603</v>
      </c>
    </row>
    <row r="7886" spans="1:9" x14ac:dyDescent="0.2">
      <c r="A7886" s="20">
        <v>7885</v>
      </c>
      <c r="B7886" s="21">
        <v>4.2123936801098202E-2</v>
      </c>
      <c r="C7886" s="21">
        <v>3.2225339999999998E-2</v>
      </c>
      <c r="D7886" s="21">
        <v>0.35320112722110403</v>
      </c>
      <c r="E7886" s="21">
        <v>18.465540523531001</v>
      </c>
      <c r="F7886" s="21">
        <v>6.04765473712221E-2</v>
      </c>
      <c r="G7886" s="21">
        <v>4.4304467544879302E-2</v>
      </c>
      <c r="H7886" s="21">
        <v>27.764150361794801</v>
      </c>
      <c r="I7886" s="21">
        <v>62.466370256513699</v>
      </c>
    </row>
    <row r="7887" spans="1:9" x14ac:dyDescent="0.2">
      <c r="A7887" s="20">
        <v>7886</v>
      </c>
      <c r="B7887" s="21">
        <v>4.7128879999999998E-2</v>
      </c>
      <c r="C7887" s="21">
        <v>3.3338390000000002E-2</v>
      </c>
      <c r="D7887" s="21">
        <v>0.31538795262698399</v>
      </c>
      <c r="E7887" s="21">
        <v>20.184346049353302</v>
      </c>
      <c r="F7887" s="21">
        <v>5.5782819999999997E-2</v>
      </c>
      <c r="G7887" s="21">
        <v>3.4761840000000002E-2</v>
      </c>
      <c r="H7887" s="21">
        <v>32.926094759458501</v>
      </c>
      <c r="I7887" s="21">
        <v>62.457619575378999</v>
      </c>
    </row>
    <row r="7888" spans="1:9" x14ac:dyDescent="0.2">
      <c r="A7888" s="20">
        <v>7887</v>
      </c>
      <c r="B7888" s="21">
        <v>5.7559924439764903E-2</v>
      </c>
      <c r="C7888" s="21">
        <v>4.3802208221725002E-2</v>
      </c>
      <c r="D7888" s="21">
        <v>0.33936654772904801</v>
      </c>
      <c r="E7888" s="21">
        <v>18.4967007008945</v>
      </c>
      <c r="F7888" s="21">
        <v>6.2534770000000003E-2</v>
      </c>
      <c r="G7888" s="21">
        <v>3.5703959554485402E-2</v>
      </c>
      <c r="H7888" s="21">
        <v>32.503031826080999</v>
      </c>
      <c r="I7888" s="21">
        <v>63.260579265395897</v>
      </c>
    </row>
    <row r="7889" spans="1:9" x14ac:dyDescent="0.2">
      <c r="A7889" s="20">
        <v>7888</v>
      </c>
      <c r="B7889" s="21">
        <v>1.51716293171585E-2</v>
      </c>
      <c r="C7889" s="21">
        <v>5.139838E-2</v>
      </c>
      <c r="D7889" s="21">
        <v>0.36636802112389699</v>
      </c>
      <c r="E7889" s="21">
        <v>16.6686837621106</v>
      </c>
      <c r="F7889" s="21">
        <v>6.2942219999999993E-2</v>
      </c>
      <c r="G7889" s="21">
        <v>4.2699210000000001E-2</v>
      </c>
      <c r="H7889" s="21">
        <v>31.030894881537801</v>
      </c>
      <c r="I7889" s="21">
        <v>60.974931566416899</v>
      </c>
    </row>
    <row r="7890" spans="1:9" x14ac:dyDescent="0.2">
      <c r="A7890" s="20">
        <v>7889</v>
      </c>
      <c r="B7890" s="21">
        <v>4.8767860000000003E-2</v>
      </c>
      <c r="C7890" s="21">
        <v>4.5033429999999999E-2</v>
      </c>
      <c r="D7890" s="21">
        <v>0.33514348530763199</v>
      </c>
      <c r="E7890" s="21">
        <v>17.454717581092901</v>
      </c>
      <c r="F7890" s="21">
        <v>5.4211299999999997E-2</v>
      </c>
      <c r="G7890" s="21">
        <v>4.7805489999999999E-2</v>
      </c>
      <c r="H7890" s="21">
        <v>32.5260082479601</v>
      </c>
      <c r="I7890" s="21">
        <v>60.804399813261703</v>
      </c>
    </row>
    <row r="7891" spans="1:9" x14ac:dyDescent="0.2">
      <c r="A7891" s="20">
        <v>7890</v>
      </c>
      <c r="B7891" s="21">
        <v>3.5977912911373498E-2</v>
      </c>
      <c r="C7891" s="21">
        <v>3.812397E-2</v>
      </c>
      <c r="D7891" s="21">
        <v>0.31417472860267698</v>
      </c>
      <c r="E7891" s="21">
        <v>17.172775893981601</v>
      </c>
      <c r="F7891" s="21">
        <v>6.2871369999999996E-2</v>
      </c>
      <c r="G7891" s="21">
        <v>4.3684501450439603E-2</v>
      </c>
      <c r="H7891" s="21">
        <v>29.371492671629301</v>
      </c>
      <c r="I7891" s="21">
        <v>51.090451237110599</v>
      </c>
    </row>
    <row r="7892" spans="1:9" x14ac:dyDescent="0.2">
      <c r="A7892" s="20">
        <v>7891</v>
      </c>
      <c r="B7892" s="21">
        <v>4.249957E-2</v>
      </c>
      <c r="C7892" s="21">
        <v>2.7887570094666098E-2</v>
      </c>
      <c r="D7892" s="21">
        <v>0.33946003443563</v>
      </c>
      <c r="E7892" s="21">
        <v>16.6257206734284</v>
      </c>
      <c r="F7892" s="21">
        <v>6.6753209999999993E-2</v>
      </c>
      <c r="G7892" s="21">
        <v>4.3467249999999999E-2</v>
      </c>
      <c r="H7892" s="21">
        <v>28.9321522339865</v>
      </c>
      <c r="I7892" s="21">
        <v>51.1303406857715</v>
      </c>
    </row>
    <row r="7893" spans="1:9" x14ac:dyDescent="0.2">
      <c r="A7893" s="20">
        <v>7892</v>
      </c>
      <c r="B7893" s="21">
        <v>5.5899249999999998E-2</v>
      </c>
      <c r="C7893" s="21">
        <v>3.0963979999999999E-2</v>
      </c>
      <c r="D7893" s="21">
        <v>0.35855305525757603</v>
      </c>
      <c r="E7893" s="21">
        <v>17.6216434433294</v>
      </c>
      <c r="F7893" s="21">
        <v>5.4430729999999997E-2</v>
      </c>
      <c r="G7893" s="21">
        <v>4.4991040000000003E-2</v>
      </c>
      <c r="H7893" s="21">
        <v>32.705200061481399</v>
      </c>
      <c r="I7893" s="21">
        <v>63.0611963046833</v>
      </c>
    </row>
    <row r="7894" spans="1:9" x14ac:dyDescent="0.2">
      <c r="A7894" s="20">
        <v>7893</v>
      </c>
      <c r="B7894" s="21">
        <v>2.2087200228822299E-2</v>
      </c>
      <c r="C7894" s="21">
        <v>4.3983979999999999E-2</v>
      </c>
      <c r="D7894" s="21">
        <v>0.31904653245147502</v>
      </c>
      <c r="E7894" s="21">
        <v>18.9193762382701</v>
      </c>
      <c r="F7894" s="21">
        <v>6.3645859999999999E-2</v>
      </c>
      <c r="G7894" s="21">
        <v>4.9450455458869898E-2</v>
      </c>
      <c r="H7894" s="21">
        <v>30.932659887336602</v>
      </c>
      <c r="I7894" s="21">
        <v>57.532357300000001</v>
      </c>
    </row>
    <row r="7895" spans="1:9" x14ac:dyDescent="0.2">
      <c r="A7895" s="20">
        <v>7894</v>
      </c>
      <c r="B7895" s="21">
        <v>2.4810333378353599E-2</v>
      </c>
      <c r="C7895" s="21">
        <v>3.4947400000000003E-2</v>
      </c>
      <c r="D7895" s="21">
        <v>0.36874126203709101</v>
      </c>
      <c r="E7895" s="21">
        <v>17.834202988847998</v>
      </c>
      <c r="F7895" s="21">
        <v>6.7551739999999999E-2</v>
      </c>
      <c r="G7895" s="21">
        <v>4.5195640000000002E-2</v>
      </c>
      <c r="H7895" s="21">
        <v>34.586980462677602</v>
      </c>
      <c r="I7895" s="21">
        <v>60.593944488635998</v>
      </c>
    </row>
    <row r="7896" spans="1:9" x14ac:dyDescent="0.2">
      <c r="A7896" s="20">
        <v>7895</v>
      </c>
      <c r="B7896" s="21">
        <v>1.0968550604292899E-2</v>
      </c>
      <c r="C7896" s="21">
        <v>4.92895E-2</v>
      </c>
      <c r="D7896" s="21">
        <v>0.36026664377282702</v>
      </c>
      <c r="E7896" s="21">
        <v>18.053666077935599</v>
      </c>
      <c r="F7896" s="21">
        <v>6.7864270000000004E-2</v>
      </c>
      <c r="G7896" s="21">
        <v>4.4746010000000003E-2</v>
      </c>
      <c r="H7896" s="21">
        <v>30.874678992007201</v>
      </c>
      <c r="I7896" s="21">
        <v>62.3841359526456</v>
      </c>
    </row>
    <row r="7897" spans="1:9" x14ac:dyDescent="0.2">
      <c r="A7897" s="20">
        <v>7896</v>
      </c>
      <c r="B7897" s="21">
        <v>3.1762619999999998E-2</v>
      </c>
      <c r="C7897" s="21">
        <v>3.786511E-2</v>
      </c>
      <c r="D7897" s="21">
        <v>0.35200233665935399</v>
      </c>
      <c r="E7897" s="21">
        <v>17.594966851197999</v>
      </c>
      <c r="F7897" s="21">
        <v>5.1627995989233497E-2</v>
      </c>
      <c r="G7897" s="21">
        <v>4.2218329999999998E-2</v>
      </c>
      <c r="H7897" s="21">
        <v>29.553979622520501</v>
      </c>
      <c r="I7897" s="21">
        <v>62.795400399999998</v>
      </c>
    </row>
    <row r="7898" spans="1:9" x14ac:dyDescent="0.2">
      <c r="A7898" s="20">
        <v>7897</v>
      </c>
      <c r="B7898" s="21">
        <v>5.9956490000000001E-2</v>
      </c>
      <c r="C7898" s="21">
        <v>3.7871620000000002E-2</v>
      </c>
      <c r="D7898" s="21">
        <v>0.35654667275200103</v>
      </c>
      <c r="E7898" s="21">
        <v>21.606567432499201</v>
      </c>
      <c r="F7898" s="21">
        <v>6.6438189999999994E-2</v>
      </c>
      <c r="G7898" s="21">
        <v>4.3052939999999998E-2</v>
      </c>
      <c r="H7898" s="21">
        <v>36.882950600417097</v>
      </c>
      <c r="I7898" s="21">
        <v>74.880589956029397</v>
      </c>
    </row>
    <row r="7899" spans="1:9" x14ac:dyDescent="0.2">
      <c r="A7899" s="20">
        <v>7898</v>
      </c>
      <c r="B7899" s="21">
        <v>3.819119E-2</v>
      </c>
      <c r="C7899" s="21">
        <v>4.177086E-2</v>
      </c>
      <c r="D7899" s="21">
        <v>0.3475434</v>
      </c>
      <c r="E7899" s="21">
        <v>18.596110449191901</v>
      </c>
      <c r="F7899" s="21">
        <v>5.94322484653984E-2</v>
      </c>
      <c r="G7899" s="21">
        <v>4.5895680000000001E-2</v>
      </c>
      <c r="H7899" s="21">
        <v>28.7523085193295</v>
      </c>
      <c r="I7899" s="21">
        <v>64.261577575256595</v>
      </c>
    </row>
    <row r="7900" spans="1:9" x14ac:dyDescent="0.2">
      <c r="A7900" s="20">
        <v>7899</v>
      </c>
      <c r="B7900" s="21">
        <v>1.9898126565178201E-2</v>
      </c>
      <c r="C7900" s="21">
        <v>3.3042679999999998E-2</v>
      </c>
      <c r="D7900" s="21">
        <v>0.351685457681368</v>
      </c>
      <c r="E7900" s="21">
        <v>19.843314484006399</v>
      </c>
      <c r="F7900" s="21">
        <v>5.8851870000000001E-2</v>
      </c>
      <c r="G7900" s="21">
        <v>5.1576299999999999E-2</v>
      </c>
      <c r="H7900" s="21">
        <v>31.899960565057501</v>
      </c>
      <c r="I7900" s="21">
        <v>65.849170855421505</v>
      </c>
    </row>
    <row r="7901" spans="1:9" x14ac:dyDescent="0.2">
      <c r="A7901" s="20">
        <v>7900</v>
      </c>
      <c r="B7901" s="21">
        <v>3.2714818831374198E-2</v>
      </c>
      <c r="C7901" s="21">
        <v>4.0447329999999997E-2</v>
      </c>
      <c r="D7901" s="21">
        <v>0.34642919211496498</v>
      </c>
      <c r="E7901" s="21">
        <v>18.044903569389199</v>
      </c>
      <c r="F7901" s="21">
        <v>7.3561769999999999E-2</v>
      </c>
      <c r="G7901" s="21">
        <v>4.6188369999999999E-2</v>
      </c>
      <c r="H7901" s="21">
        <v>31.814901649052299</v>
      </c>
      <c r="I7901" s="21">
        <v>57.247304669749298</v>
      </c>
    </row>
    <row r="7902" spans="1:9" x14ac:dyDescent="0.2">
      <c r="A7902" s="20">
        <v>7901</v>
      </c>
      <c r="B7902" s="21">
        <v>1.7682074447640601E-2</v>
      </c>
      <c r="C7902" s="21">
        <v>5.0684609999999998E-2</v>
      </c>
      <c r="D7902" s="21">
        <v>0.362658449060211</v>
      </c>
      <c r="E7902" s="21">
        <v>16.881856509658402</v>
      </c>
      <c r="F7902" s="21">
        <v>6.20995019036771E-2</v>
      </c>
      <c r="G7902" s="21">
        <v>4.0929102404411798E-2</v>
      </c>
      <c r="H7902" s="21">
        <v>33.027110232372401</v>
      </c>
      <c r="I7902" s="21">
        <v>61.370235089865901</v>
      </c>
    </row>
    <row r="7903" spans="1:9" x14ac:dyDescent="0.2">
      <c r="A7903" s="20">
        <v>7902</v>
      </c>
      <c r="B7903" s="21">
        <v>2.3122208474032499E-2</v>
      </c>
      <c r="C7903" s="21">
        <v>4.3419829946548701E-2</v>
      </c>
      <c r="D7903" s="21">
        <v>0.37085755868397702</v>
      </c>
      <c r="E7903" s="21">
        <v>19.928916753067799</v>
      </c>
      <c r="F7903" s="21">
        <v>5.9085899999999997E-2</v>
      </c>
      <c r="G7903" s="21">
        <v>4.3497040707818201E-2</v>
      </c>
      <c r="H7903" s="21">
        <v>30.925894373936799</v>
      </c>
      <c r="I7903" s="21">
        <v>73.542574283703999</v>
      </c>
    </row>
    <row r="7904" spans="1:9" x14ac:dyDescent="0.2">
      <c r="A7904" s="20">
        <v>7903</v>
      </c>
      <c r="B7904" s="21">
        <v>4.5832280000000003E-2</v>
      </c>
      <c r="C7904" s="21">
        <v>3.403726E-2</v>
      </c>
      <c r="D7904" s="21">
        <v>0.32858341662232998</v>
      </c>
      <c r="E7904" s="21">
        <v>19.426319088048199</v>
      </c>
      <c r="F7904" s="21">
        <v>6.4996109999999996E-2</v>
      </c>
      <c r="G7904" s="21">
        <v>5.0538899999999998E-2</v>
      </c>
      <c r="H7904" s="21">
        <v>31.052827576653801</v>
      </c>
      <c r="I7904" s="21">
        <v>59.8009583323459</v>
      </c>
    </row>
    <row r="7905" spans="1:9" x14ac:dyDescent="0.2">
      <c r="A7905" s="20">
        <v>7904</v>
      </c>
      <c r="B7905" s="21">
        <v>2.23919001054095E-2</v>
      </c>
      <c r="C7905" s="21">
        <v>3.4877749999999999E-2</v>
      </c>
      <c r="D7905" s="21">
        <v>0.33096335677819499</v>
      </c>
      <c r="E7905" s="21">
        <v>17.6317272887405</v>
      </c>
      <c r="F7905" s="21">
        <v>6.9428260000000006E-2</v>
      </c>
      <c r="G7905" s="21">
        <v>4.53903202653822E-2</v>
      </c>
      <c r="H7905" s="21">
        <v>31.3015811914001</v>
      </c>
      <c r="I7905" s="21">
        <v>52.361576413447203</v>
      </c>
    </row>
    <row r="7906" spans="1:9" x14ac:dyDescent="0.2">
      <c r="A7906" s="20">
        <v>7905</v>
      </c>
      <c r="B7906" s="21">
        <v>5.6689509999999999E-2</v>
      </c>
      <c r="C7906" s="21">
        <v>3.8190571048938797E-2</v>
      </c>
      <c r="D7906" s="21">
        <v>0.33717448621194301</v>
      </c>
      <c r="E7906" s="21">
        <v>18.6803151998764</v>
      </c>
      <c r="F7906" s="21">
        <v>6.1866560000000001E-2</v>
      </c>
      <c r="G7906" s="21">
        <v>3.8083854682531899E-2</v>
      </c>
      <c r="H7906" s="21">
        <v>35.201416148598703</v>
      </c>
      <c r="I7906" s="21">
        <v>62.024604264022301</v>
      </c>
    </row>
    <row r="7907" spans="1:9" x14ac:dyDescent="0.2">
      <c r="A7907" s="20">
        <v>7906</v>
      </c>
      <c r="B7907" s="21">
        <v>3.8933200000000001E-2</v>
      </c>
      <c r="C7907" s="21">
        <v>4.5504638269032997E-2</v>
      </c>
      <c r="D7907" s="21">
        <v>0.33282443353383301</v>
      </c>
      <c r="E7907" s="21">
        <v>16.401010337310399</v>
      </c>
      <c r="F7907" s="21">
        <v>5.83316409904319E-2</v>
      </c>
      <c r="G7907" s="21">
        <v>4.71690693117367E-2</v>
      </c>
      <c r="H7907" s="21">
        <v>33.330932205542602</v>
      </c>
      <c r="I7907" s="21">
        <v>54.991786946360797</v>
      </c>
    </row>
    <row r="7908" spans="1:9" x14ac:dyDescent="0.2">
      <c r="A7908" s="20">
        <v>7907</v>
      </c>
      <c r="B7908" s="21">
        <v>4.1283920000000002E-2</v>
      </c>
      <c r="C7908" s="21">
        <v>4.3283250000000002E-2</v>
      </c>
      <c r="D7908" s="21">
        <v>0.36767633175048398</v>
      </c>
      <c r="E7908" s="21">
        <v>15.743485479309101</v>
      </c>
      <c r="F7908" s="21">
        <v>6.1456190000000001E-2</v>
      </c>
      <c r="G7908" s="21">
        <v>4.1781119999999998E-2</v>
      </c>
      <c r="H7908" s="21">
        <v>29.893013328321899</v>
      </c>
      <c r="I7908" s="21">
        <v>57.956597105377199</v>
      </c>
    </row>
    <row r="7909" spans="1:9" x14ac:dyDescent="0.2">
      <c r="A7909" s="20">
        <v>7908</v>
      </c>
      <c r="B7909" s="21">
        <v>3.5824405485881498E-2</v>
      </c>
      <c r="C7909" s="21">
        <v>5.2447639999999997E-2</v>
      </c>
      <c r="D7909" s="21">
        <v>0.31500772460623899</v>
      </c>
      <c r="E7909" s="21">
        <v>19.728713545998801</v>
      </c>
      <c r="F7909" s="21">
        <v>6.6454289999999999E-2</v>
      </c>
      <c r="G7909" s="21">
        <v>3.925476E-2</v>
      </c>
      <c r="H7909" s="21">
        <v>30.542977221715301</v>
      </c>
      <c r="I7909" s="21">
        <v>61.594703280430601</v>
      </c>
    </row>
    <row r="7910" spans="1:9" x14ac:dyDescent="0.2">
      <c r="A7910" s="20">
        <v>7909</v>
      </c>
      <c r="B7910" s="21">
        <v>5.1592717578155797E-2</v>
      </c>
      <c r="C7910" s="21">
        <v>4.5293460000000001E-2</v>
      </c>
      <c r="D7910" s="21">
        <v>0.35585410256480898</v>
      </c>
      <c r="E7910" s="21">
        <v>20.7248460196876</v>
      </c>
      <c r="F7910" s="21">
        <v>5.9445503486037103E-2</v>
      </c>
      <c r="G7910" s="21">
        <v>4.5423239999999997E-2</v>
      </c>
      <c r="H7910" s="21">
        <v>31.3375006470066</v>
      </c>
      <c r="I7910" s="21">
        <v>75.702531937163002</v>
      </c>
    </row>
    <row r="7911" spans="1:9" x14ac:dyDescent="0.2">
      <c r="A7911" s="20">
        <v>7910</v>
      </c>
      <c r="B7911" s="21">
        <v>5.1747399999999999E-2</v>
      </c>
      <c r="C7911" s="21">
        <v>4.0264729999999999E-2</v>
      </c>
      <c r="D7911" s="21">
        <v>0.37273400350201003</v>
      </c>
      <c r="E7911" s="21">
        <v>17.687983137522</v>
      </c>
      <c r="F7911" s="21">
        <v>6.6459069999999995E-2</v>
      </c>
      <c r="G7911" s="21">
        <v>4.0793580000000003E-2</v>
      </c>
      <c r="H7911" s="21">
        <v>29.808564828140099</v>
      </c>
      <c r="I7911" s="21">
        <v>64.476458020332004</v>
      </c>
    </row>
    <row r="7912" spans="1:9" x14ac:dyDescent="0.2">
      <c r="A7912" s="20">
        <v>7911</v>
      </c>
      <c r="B7912" s="21">
        <v>4.5025815278682498E-2</v>
      </c>
      <c r="C7912" s="21">
        <v>3.8472513266959697E-2</v>
      </c>
      <c r="D7912" s="21">
        <v>0.33342524372465798</v>
      </c>
      <c r="E7912" s="21">
        <v>18.6432229915462</v>
      </c>
      <c r="F7912" s="21">
        <v>6.0297959999999998E-2</v>
      </c>
      <c r="G7912" s="21">
        <v>4.9063057991807497E-2</v>
      </c>
      <c r="H7912" s="21">
        <v>28.385885375860699</v>
      </c>
      <c r="I7912" s="21">
        <v>60.800589162845696</v>
      </c>
    </row>
    <row r="7913" spans="1:9" x14ac:dyDescent="0.2">
      <c r="A7913" s="20">
        <v>7912</v>
      </c>
      <c r="B7913" s="21">
        <v>4.8471840000000002E-2</v>
      </c>
      <c r="C7913" s="21">
        <v>4.9599730000000002E-2</v>
      </c>
      <c r="D7913" s="21">
        <v>0.37444125613257001</v>
      </c>
      <c r="E7913" s="21">
        <v>19.1864892753118</v>
      </c>
      <c r="F7913" s="21">
        <v>5.1726921480234299E-2</v>
      </c>
      <c r="G7913" s="21">
        <v>4.54502332142184E-2</v>
      </c>
      <c r="H7913" s="21">
        <v>30.238645819353099</v>
      </c>
      <c r="I7913" s="21">
        <v>78.1416447693435</v>
      </c>
    </row>
    <row r="7914" spans="1:9" x14ac:dyDescent="0.2">
      <c r="A7914" s="20">
        <v>7913</v>
      </c>
      <c r="B7914" s="21">
        <v>3.6818654951193602E-2</v>
      </c>
      <c r="C7914" s="21">
        <v>3.3858619999999999E-2</v>
      </c>
      <c r="D7914" s="21">
        <v>0.36814668341744899</v>
      </c>
      <c r="E7914" s="21">
        <v>19.333390010224502</v>
      </c>
      <c r="F7914" s="21">
        <v>6.8599569999999999E-2</v>
      </c>
      <c r="G7914" s="21">
        <v>5.1719530583427202E-2</v>
      </c>
      <c r="H7914" s="21">
        <v>29.777694707376199</v>
      </c>
      <c r="I7914" s="21">
        <v>65.759877740953499</v>
      </c>
    </row>
    <row r="7915" spans="1:9" x14ac:dyDescent="0.2">
      <c r="A7915" s="20">
        <v>7914</v>
      </c>
      <c r="B7915" s="21">
        <v>4.8133049999999997E-2</v>
      </c>
      <c r="C7915" s="21">
        <v>4.258791E-2</v>
      </c>
      <c r="D7915" s="21">
        <v>0.33801523975277797</v>
      </c>
      <c r="E7915" s="21">
        <v>18.188175574368799</v>
      </c>
      <c r="F7915" s="21">
        <v>6.2676480000000007E-2</v>
      </c>
      <c r="G7915" s="21">
        <v>4.6735579999999999E-2</v>
      </c>
      <c r="H7915" s="21">
        <v>34.752788282875301</v>
      </c>
      <c r="I7915" s="21">
        <v>60.724520908494803</v>
      </c>
    </row>
    <row r="7916" spans="1:9" x14ac:dyDescent="0.2">
      <c r="A7916" s="20">
        <v>7915</v>
      </c>
      <c r="B7916" s="21">
        <v>3.4931829999999997E-2</v>
      </c>
      <c r="C7916" s="21">
        <v>4.4036169999999999E-2</v>
      </c>
      <c r="D7916" s="21">
        <v>0.36137587457971598</v>
      </c>
      <c r="E7916" s="21">
        <v>18.709392528918901</v>
      </c>
      <c r="F7916" s="21">
        <v>6.6269900000000007E-2</v>
      </c>
      <c r="G7916" s="21">
        <v>4.2513451732167203E-2</v>
      </c>
      <c r="H7916" s="21">
        <v>31.7687319878127</v>
      </c>
      <c r="I7916" s="21">
        <v>65.759447305056497</v>
      </c>
    </row>
    <row r="7917" spans="1:9" x14ac:dyDescent="0.2">
      <c r="A7917" s="20">
        <v>7916</v>
      </c>
      <c r="B7917" s="21">
        <v>4.0033470000000002E-2</v>
      </c>
      <c r="C7917" s="21">
        <v>2.6995729999999999E-2</v>
      </c>
      <c r="D7917" s="21">
        <v>0.32846765513739201</v>
      </c>
      <c r="E7917" s="21">
        <v>18.9012061050338</v>
      </c>
      <c r="F7917" s="21">
        <v>6.2511529999999996E-2</v>
      </c>
      <c r="G7917" s="21">
        <v>4.2448760000000002E-2</v>
      </c>
      <c r="H7917" s="21">
        <v>28.6016240362638</v>
      </c>
      <c r="I7917" s="21">
        <v>57.026427299438701</v>
      </c>
    </row>
    <row r="7918" spans="1:9" x14ac:dyDescent="0.2">
      <c r="A7918" s="20">
        <v>7917</v>
      </c>
      <c r="B7918" s="21">
        <v>3.5880339999999997E-2</v>
      </c>
      <c r="C7918" s="21">
        <v>4.2322871485794201E-2</v>
      </c>
      <c r="D7918" s="21">
        <v>0.32296528181636602</v>
      </c>
      <c r="E7918" s="21">
        <v>16.472535667395299</v>
      </c>
      <c r="F7918" s="21">
        <v>6.1185959999999998E-2</v>
      </c>
      <c r="G7918" s="21">
        <v>4.3193040696482402E-2</v>
      </c>
      <c r="H7918" s="21">
        <v>30.983613124830601</v>
      </c>
      <c r="I7918" s="21">
        <v>51.817927761257003</v>
      </c>
    </row>
    <row r="7919" spans="1:9" x14ac:dyDescent="0.2">
      <c r="A7919" s="20">
        <v>7918</v>
      </c>
      <c r="B7919" s="21">
        <v>3.3141721910212002E-2</v>
      </c>
      <c r="C7919" s="21">
        <v>6.1163392199405101E-2</v>
      </c>
      <c r="D7919" s="21">
        <v>0.33572422850920097</v>
      </c>
      <c r="E7919" s="21">
        <v>18.847714660539602</v>
      </c>
      <c r="F7919" s="21">
        <v>6.4684459999999999E-2</v>
      </c>
      <c r="G7919" s="21">
        <v>4.7468072289691E-2</v>
      </c>
      <c r="H7919" s="21">
        <v>32.477181204826501</v>
      </c>
      <c r="I7919" s="21">
        <v>65.471817294853395</v>
      </c>
    </row>
    <row r="7920" spans="1:9" x14ac:dyDescent="0.2">
      <c r="A7920" s="20">
        <v>7919</v>
      </c>
      <c r="B7920" s="21">
        <v>2.966332E-2</v>
      </c>
      <c r="C7920" s="21">
        <v>4.0513414882273398E-2</v>
      </c>
      <c r="D7920" s="21">
        <v>0.37200619812215102</v>
      </c>
      <c r="E7920" s="21">
        <v>18.299191294664801</v>
      </c>
      <c r="F7920" s="21">
        <v>6.0230159999999998E-2</v>
      </c>
      <c r="G7920" s="21">
        <v>3.7791600000000002E-2</v>
      </c>
      <c r="H7920" s="21">
        <v>33.064725039502001</v>
      </c>
      <c r="I7920" s="21">
        <v>67.259687426659596</v>
      </c>
    </row>
    <row r="7921" spans="1:9" x14ac:dyDescent="0.2">
      <c r="A7921" s="20">
        <v>7920</v>
      </c>
      <c r="B7921" s="21">
        <v>4.7015351557883202E-2</v>
      </c>
      <c r="C7921" s="21">
        <v>3.9360739999999998E-2</v>
      </c>
      <c r="D7921" s="21">
        <v>0.33583387670888298</v>
      </c>
      <c r="E7921" s="21">
        <v>17.819306672623501</v>
      </c>
      <c r="F7921" s="21">
        <v>7.0066879999999998E-2</v>
      </c>
      <c r="G7921" s="21">
        <v>4.6365910000000003E-2</v>
      </c>
      <c r="H7921" s="21">
        <v>31.9970640165478</v>
      </c>
      <c r="I7921" s="21">
        <v>56.0645219794688</v>
      </c>
    </row>
    <row r="7922" spans="1:9" x14ac:dyDescent="0.2">
      <c r="A7922" s="20">
        <v>7921</v>
      </c>
      <c r="B7922" s="21">
        <v>5.9659089999999998E-2</v>
      </c>
      <c r="C7922" s="21">
        <v>3.8387642715776903E-2</v>
      </c>
      <c r="D7922" s="21">
        <v>0.34583351261504902</v>
      </c>
      <c r="E7922" s="21">
        <v>17.344453067399701</v>
      </c>
      <c r="F7922" s="21">
        <v>6.08478E-2</v>
      </c>
      <c r="G7922" s="21">
        <v>4.0402769999999998E-2</v>
      </c>
      <c r="H7922" s="21">
        <v>32.655289955068802</v>
      </c>
      <c r="I7922" s="21">
        <v>59.8069922606389</v>
      </c>
    </row>
    <row r="7923" spans="1:9" x14ac:dyDescent="0.2">
      <c r="A7923" s="20">
        <v>7922</v>
      </c>
      <c r="B7923" s="21">
        <v>5.7566529999999998E-2</v>
      </c>
      <c r="C7923" s="21">
        <v>4.5392495282702602E-2</v>
      </c>
      <c r="D7923" s="21">
        <v>0.324912478947607</v>
      </c>
      <c r="E7923" s="21">
        <v>18.815937310909099</v>
      </c>
      <c r="F7923" s="21">
        <v>7.0093669999999997E-2</v>
      </c>
      <c r="G7923" s="21">
        <v>5.62005045339374E-2</v>
      </c>
      <c r="H7923" s="21">
        <v>31.3201072592794</v>
      </c>
      <c r="I7923" s="21">
        <v>58.892722523524696</v>
      </c>
    </row>
    <row r="7924" spans="1:9" x14ac:dyDescent="0.2">
      <c r="A7924" s="20">
        <v>7923</v>
      </c>
      <c r="B7924" s="21">
        <v>2.115152E-2</v>
      </c>
      <c r="C7924" s="21">
        <v>4.2158169048766903E-2</v>
      </c>
      <c r="D7924" s="21">
        <v>0.36233304451611298</v>
      </c>
      <c r="E7924" s="21">
        <v>16.871346409891299</v>
      </c>
      <c r="F7924" s="21">
        <v>6.4023239999999995E-2</v>
      </c>
      <c r="G7924" s="21">
        <v>4.7763159999999999E-2</v>
      </c>
      <c r="H7924" s="21">
        <v>31.3250338215996</v>
      </c>
      <c r="I7924" s="21">
        <v>58.661754459867403</v>
      </c>
    </row>
    <row r="7925" spans="1:9" x14ac:dyDescent="0.2">
      <c r="A7925" s="20">
        <v>7924</v>
      </c>
      <c r="B7925" s="21">
        <v>5.9338050000000003E-2</v>
      </c>
      <c r="C7925" s="21">
        <v>4.3875920062187899E-2</v>
      </c>
      <c r="D7925" s="21">
        <v>0.36162919878544297</v>
      </c>
      <c r="E7925" s="21">
        <v>19.6985628220765</v>
      </c>
      <c r="F7925" s="21">
        <v>0.05</v>
      </c>
      <c r="G7925" s="21">
        <v>4.8254989999999998E-2</v>
      </c>
      <c r="H7925" s="21">
        <v>38.186686321551299</v>
      </c>
      <c r="I7925" s="21">
        <v>76.865236371192694</v>
      </c>
    </row>
    <row r="7926" spans="1:9" x14ac:dyDescent="0.2">
      <c r="A7926" s="20">
        <v>7925</v>
      </c>
      <c r="B7926" s="21">
        <v>3.5227622475731003E-2</v>
      </c>
      <c r="C7926" s="21">
        <v>4.4238279999999998E-2</v>
      </c>
      <c r="D7926" s="21">
        <v>0.330914010533921</v>
      </c>
      <c r="E7926" s="21">
        <v>16.899406435914901</v>
      </c>
      <c r="F7926" s="21">
        <v>5.6050500000000003E-2</v>
      </c>
      <c r="G7926" s="21">
        <v>4.5364889999999998E-2</v>
      </c>
      <c r="H7926" s="21">
        <v>30.396491087763501</v>
      </c>
      <c r="I7926" s="21">
        <v>56.566613440629503</v>
      </c>
    </row>
    <row r="7927" spans="1:9" x14ac:dyDescent="0.2">
      <c r="A7927" s="20">
        <v>7926</v>
      </c>
      <c r="B7927" s="21">
        <v>4.9010999999999999E-2</v>
      </c>
      <c r="C7927" s="21">
        <v>5.7860469999999997E-2</v>
      </c>
      <c r="D7927" s="21">
        <v>0.3</v>
      </c>
      <c r="E7927" s="21">
        <v>19.4712224901346</v>
      </c>
      <c r="F7927" s="21">
        <v>6.5248310000000004E-2</v>
      </c>
      <c r="G7927" s="21">
        <v>3.7024503299808401E-2</v>
      </c>
      <c r="H7927" s="21">
        <v>29.081598787846701</v>
      </c>
      <c r="I7927" s="21">
        <v>60.0246368906108</v>
      </c>
    </row>
    <row r="7928" spans="1:9" x14ac:dyDescent="0.2">
      <c r="A7928" s="20">
        <v>7927</v>
      </c>
      <c r="B7928" s="21">
        <v>2.64067700192918E-2</v>
      </c>
      <c r="C7928" s="21">
        <v>3.7056360000000003E-2</v>
      </c>
      <c r="D7928" s="21">
        <v>0.33776544455464702</v>
      </c>
      <c r="E7928" s="21">
        <v>19.738956122854599</v>
      </c>
      <c r="F7928" s="21">
        <v>5.6407535764214797E-2</v>
      </c>
      <c r="G7928" s="21">
        <v>4.5092920000000002E-2</v>
      </c>
      <c r="H7928" s="21">
        <v>30.724367775403401</v>
      </c>
      <c r="I7928" s="21">
        <v>65.049978830180393</v>
      </c>
    </row>
    <row r="7929" spans="1:9" x14ac:dyDescent="0.2">
      <c r="A7929" s="20">
        <v>7928</v>
      </c>
      <c r="B7929" s="21">
        <v>4.2129699999999999E-2</v>
      </c>
      <c r="C7929" s="21">
        <v>3.0565269999999999E-2</v>
      </c>
      <c r="D7929" s="21">
        <v>0.35385064089899398</v>
      </c>
      <c r="E7929" s="21">
        <v>20.700121340656999</v>
      </c>
      <c r="F7929" s="21">
        <v>5.4218134571316197E-2</v>
      </c>
      <c r="G7929" s="21">
        <v>4.6954210000000003E-2</v>
      </c>
      <c r="H7929" s="21">
        <v>31.382853658946701</v>
      </c>
      <c r="I7929" s="21">
        <v>71.973781200000005</v>
      </c>
    </row>
    <row r="7930" spans="1:9" x14ac:dyDescent="0.2">
      <c r="A7930" s="20">
        <v>7929</v>
      </c>
      <c r="B7930" s="21">
        <v>4.4705847743453597E-2</v>
      </c>
      <c r="C7930" s="21">
        <v>3.6733670000000003E-2</v>
      </c>
      <c r="D7930" s="21">
        <v>0.34473609626075302</v>
      </c>
      <c r="E7930" s="21">
        <v>18.123422959870101</v>
      </c>
      <c r="F7930" s="21">
        <v>6.7420540000000001E-2</v>
      </c>
      <c r="G7930" s="21">
        <v>4.2146400000000001E-2</v>
      </c>
      <c r="H7930" s="21">
        <v>28.467311272786102</v>
      </c>
      <c r="I7930" s="21">
        <v>58.927650403246503</v>
      </c>
    </row>
    <row r="7931" spans="1:9" x14ac:dyDescent="0.2">
      <c r="A7931" s="20">
        <v>7930</v>
      </c>
      <c r="B7931" s="21">
        <v>1.7730929999999999E-2</v>
      </c>
      <c r="C7931" s="21">
        <v>3.7983309999999999E-2</v>
      </c>
      <c r="D7931" s="21">
        <v>0.34660961417734598</v>
      </c>
      <c r="E7931" s="21">
        <v>16.1564722427938</v>
      </c>
      <c r="F7931" s="21">
        <v>5.3058899999999999E-2</v>
      </c>
      <c r="G7931" s="21">
        <v>4.46155829520909E-2</v>
      </c>
      <c r="H7931" s="21">
        <v>32.602821470166802</v>
      </c>
      <c r="I7931" s="21">
        <v>55.323090851315698</v>
      </c>
    </row>
    <row r="7932" spans="1:9" x14ac:dyDescent="0.2">
      <c r="A7932" s="20">
        <v>7931</v>
      </c>
      <c r="B7932" s="21">
        <v>4.9124010000000003E-2</v>
      </c>
      <c r="C7932" s="21">
        <v>3.8981700000000001E-2</v>
      </c>
      <c r="D7932" s="21">
        <v>0.35199055459925599</v>
      </c>
      <c r="E7932" s="21">
        <v>18.995852301649201</v>
      </c>
      <c r="F7932" s="21">
        <v>6.4889820000000001E-2</v>
      </c>
      <c r="G7932" s="21">
        <v>4.8156209999999998E-2</v>
      </c>
      <c r="H7932" s="21">
        <v>30.380446599999999</v>
      </c>
      <c r="I7932" s="21">
        <v>64.786357272101</v>
      </c>
    </row>
    <row r="7933" spans="1:9" x14ac:dyDescent="0.2">
      <c r="A7933" s="20">
        <v>7932</v>
      </c>
      <c r="B7933" s="21">
        <v>6.0189029999999998E-2</v>
      </c>
      <c r="C7933" s="21">
        <v>2.9436171114630899E-2</v>
      </c>
      <c r="D7933" s="21">
        <v>0.334780880138695</v>
      </c>
      <c r="E7933" s="21">
        <v>17.436200376361601</v>
      </c>
      <c r="F7933" s="21">
        <v>5.918354E-2</v>
      </c>
      <c r="G7933" s="21">
        <v>4.5557680000000003E-2</v>
      </c>
      <c r="H7933" s="21">
        <v>26.973884299210599</v>
      </c>
      <c r="I7933" s="21">
        <v>56.265031890841797</v>
      </c>
    </row>
    <row r="7934" spans="1:9" x14ac:dyDescent="0.2">
      <c r="A7934" s="20">
        <v>7933</v>
      </c>
      <c r="B7934" s="21">
        <v>3.7380280000000002E-2</v>
      </c>
      <c r="C7934" s="21">
        <v>4.6229159999999998E-2</v>
      </c>
      <c r="D7934" s="21">
        <v>0.31989352429250001</v>
      </c>
      <c r="E7934" s="21">
        <v>16.395441795164899</v>
      </c>
      <c r="F7934" s="21">
        <v>6.4511529999999997E-2</v>
      </c>
      <c r="G7934" s="21">
        <v>4.6359480000000002E-2</v>
      </c>
      <c r="H7934" s="21">
        <v>31.5587099393552</v>
      </c>
      <c r="I7934" s="21">
        <v>50.972356464784397</v>
      </c>
    </row>
    <row r="7935" spans="1:9" x14ac:dyDescent="0.2">
      <c r="A7935" s="20">
        <v>7934</v>
      </c>
      <c r="B7935" s="21">
        <v>6.0402520000000001E-2</v>
      </c>
      <c r="C7935" s="21">
        <v>4.9074303009848601E-2</v>
      </c>
      <c r="D7935" s="21">
        <v>0.35978009890782098</v>
      </c>
      <c r="E7935" s="21">
        <v>19.990384708989101</v>
      </c>
      <c r="F7935" s="21">
        <v>6.2332949999999998E-2</v>
      </c>
      <c r="G7935" s="21">
        <v>4.7625359999999999E-2</v>
      </c>
      <c r="H7935" s="21">
        <v>29.975573979928601</v>
      </c>
      <c r="I7935" s="21">
        <v>74.567482680561696</v>
      </c>
    </row>
    <row r="7936" spans="1:9" x14ac:dyDescent="0.2">
      <c r="A7936" s="20">
        <v>7935</v>
      </c>
      <c r="B7936" s="21">
        <v>3.7154597598213802E-2</v>
      </c>
      <c r="C7936" s="21">
        <v>3.9262940000000003E-2</v>
      </c>
      <c r="D7936" s="21">
        <v>0.32730201609850901</v>
      </c>
      <c r="E7936" s="21">
        <v>16.7130338129029</v>
      </c>
      <c r="F7936" s="21">
        <v>5.0634034651451401E-2</v>
      </c>
      <c r="G7936" s="21">
        <v>5.1175909999999998E-2</v>
      </c>
      <c r="H7936" s="21">
        <v>33.628195819718997</v>
      </c>
      <c r="I7936" s="21">
        <v>55.565884847825302</v>
      </c>
    </row>
    <row r="7937" spans="1:9" x14ac:dyDescent="0.2">
      <c r="A7937" s="20">
        <v>7936</v>
      </c>
      <c r="B7937" s="21">
        <v>5.2743770000000002E-2</v>
      </c>
      <c r="C7937" s="21">
        <v>2.79066996579969E-2</v>
      </c>
      <c r="D7937" s="21">
        <v>0.32096764831041202</v>
      </c>
      <c r="E7937" s="21">
        <v>18.282258033882002</v>
      </c>
      <c r="F7937" s="21">
        <v>5.9425289999999999E-2</v>
      </c>
      <c r="G7937" s="21">
        <v>4.0832492440770099E-2</v>
      </c>
      <c r="H7937" s="21">
        <v>29.579385469765398</v>
      </c>
      <c r="I7937" s="21">
        <v>55.497467967305397</v>
      </c>
    </row>
    <row r="7938" spans="1:9" x14ac:dyDescent="0.2">
      <c r="A7938" s="20">
        <v>7937</v>
      </c>
      <c r="B7938" s="21">
        <v>0.01</v>
      </c>
      <c r="C7938" s="21">
        <v>3.7098970000000002E-2</v>
      </c>
      <c r="D7938" s="21">
        <v>0.35500129447675299</v>
      </c>
      <c r="E7938" s="21">
        <v>19.5665505856552</v>
      </c>
      <c r="F7938" s="21">
        <v>5.9779140000000001E-2</v>
      </c>
      <c r="G7938" s="21">
        <v>5.4697839680960099E-2</v>
      </c>
      <c r="H7938" s="21">
        <v>30.517442093121598</v>
      </c>
      <c r="I7938" s="21">
        <v>65.656703571601994</v>
      </c>
    </row>
    <row r="7939" spans="1:9" x14ac:dyDescent="0.2">
      <c r="A7939" s="20">
        <v>7938</v>
      </c>
      <c r="B7939" s="21">
        <v>7.6281669999999996E-2</v>
      </c>
      <c r="C7939" s="21">
        <v>3.4562170000000003E-2</v>
      </c>
      <c r="D7939" s="21">
        <v>0.32288371999999999</v>
      </c>
      <c r="E7939" s="21">
        <v>17.044742579767199</v>
      </c>
      <c r="F7939" s="21">
        <v>6.3045359999999995E-2</v>
      </c>
      <c r="G7939" s="21">
        <v>5.468626E-2</v>
      </c>
      <c r="H7939" s="21">
        <v>32.289916831428798</v>
      </c>
      <c r="I7939" s="21">
        <v>53.511990413588798</v>
      </c>
    </row>
    <row r="7940" spans="1:9" x14ac:dyDescent="0.2">
      <c r="A7940" s="20">
        <v>7939</v>
      </c>
      <c r="B7940" s="21">
        <v>6.2431873678644299E-2</v>
      </c>
      <c r="C7940" s="21">
        <v>3.7794099659401399E-2</v>
      </c>
      <c r="D7940" s="21">
        <v>0.32863625883043301</v>
      </c>
      <c r="E7940" s="21">
        <v>20.298762907659398</v>
      </c>
      <c r="F7940" s="21">
        <v>6.2592590000000004E-2</v>
      </c>
      <c r="G7940" s="21">
        <v>4.2232150000000003E-2</v>
      </c>
      <c r="H7940" s="21">
        <v>30.861858337386799</v>
      </c>
      <c r="I7940" s="21">
        <v>65.603218699999999</v>
      </c>
    </row>
    <row r="7941" spans="1:9" x14ac:dyDescent="0.2">
      <c r="A7941" s="20">
        <v>7940</v>
      </c>
      <c r="B7941" s="21">
        <v>3.5730617436194802E-2</v>
      </c>
      <c r="C7941" s="21">
        <v>3.7433599999999997E-2</v>
      </c>
      <c r="D7941" s="21">
        <v>0.37661156126657502</v>
      </c>
      <c r="E7941" s="21">
        <v>17.638812780659599</v>
      </c>
      <c r="F7941" s="21">
        <v>5.9774180000000003E-2</v>
      </c>
      <c r="G7941" s="21">
        <v>4.836145E-2</v>
      </c>
      <c r="H7941" s="21">
        <v>29.710690887358702</v>
      </c>
      <c r="I7941" s="21">
        <v>65.215025364434894</v>
      </c>
    </row>
    <row r="7942" spans="1:9" x14ac:dyDescent="0.2">
      <c r="A7942" s="20">
        <v>7941</v>
      </c>
      <c r="B7942" s="21">
        <v>1.04186646003427E-2</v>
      </c>
      <c r="C7942" s="21">
        <v>4.1575559999999998E-2</v>
      </c>
      <c r="D7942" s="21">
        <v>0.37677126694351198</v>
      </c>
      <c r="E7942" s="21">
        <v>17.885267193690801</v>
      </c>
      <c r="F7942" s="21">
        <v>5.5329377879521198E-2</v>
      </c>
      <c r="G7942" s="21">
        <v>5.4109094099486603E-2</v>
      </c>
      <c r="H7942" s="21">
        <v>29.704767395144099</v>
      </c>
      <c r="I7942" s="21">
        <v>66.803017027439196</v>
      </c>
    </row>
    <row r="7943" spans="1:9" x14ac:dyDescent="0.2">
      <c r="A7943" s="20">
        <v>7942</v>
      </c>
      <c r="B7943" s="21">
        <v>4.4320430000000001E-2</v>
      </c>
      <c r="C7943" s="21">
        <v>4.5050064635980998E-2</v>
      </c>
      <c r="D7943" s="21">
        <v>0.36882532498756698</v>
      </c>
      <c r="E7943" s="21">
        <v>16.6617348825637</v>
      </c>
      <c r="F7943" s="21">
        <v>6.340556E-2</v>
      </c>
      <c r="G7943" s="21">
        <v>5.2202930000000002E-2</v>
      </c>
      <c r="H7943" s="21">
        <v>34.000194652292699</v>
      </c>
      <c r="I7943" s="21">
        <v>61.342021777519498</v>
      </c>
    </row>
    <row r="7944" spans="1:9" x14ac:dyDescent="0.2">
      <c r="A7944" s="20">
        <v>7943</v>
      </c>
      <c r="B7944" s="21">
        <v>1.8341119999999999E-2</v>
      </c>
      <c r="C7944" s="21">
        <v>4.4985810000000001E-2</v>
      </c>
      <c r="D7944" s="21">
        <v>0.36018732461740099</v>
      </c>
      <c r="E7944" s="21">
        <v>18.8448257234576</v>
      </c>
      <c r="F7944" s="21">
        <v>6.5355789999999997E-2</v>
      </c>
      <c r="G7944" s="21">
        <v>3.6411970000000002E-2</v>
      </c>
      <c r="H7944" s="21">
        <v>30.530592764113202</v>
      </c>
      <c r="I7944" s="21">
        <v>65.568834985479597</v>
      </c>
    </row>
    <row r="7945" spans="1:9" x14ac:dyDescent="0.2">
      <c r="A7945" s="20">
        <v>7944</v>
      </c>
      <c r="B7945" s="21">
        <v>4.66728E-2</v>
      </c>
      <c r="C7945" s="21">
        <v>3.68352765484041E-2</v>
      </c>
      <c r="D7945" s="21">
        <v>0.36812795974060603</v>
      </c>
      <c r="E7945" s="21">
        <v>18.2408582097353</v>
      </c>
      <c r="F7945" s="21">
        <v>6.2654139999999997E-2</v>
      </c>
      <c r="G7945" s="21">
        <v>4.4232285616041998E-2</v>
      </c>
      <c r="H7945" s="21">
        <v>29.196029411412599</v>
      </c>
      <c r="I7945" s="21">
        <v>65.440423319738798</v>
      </c>
    </row>
    <row r="7946" spans="1:9" x14ac:dyDescent="0.2">
      <c r="A7946" s="20">
        <v>7945</v>
      </c>
      <c r="B7946" s="21">
        <v>4.6173485787464198E-2</v>
      </c>
      <c r="C7946" s="21">
        <v>4.7316419999999998E-2</v>
      </c>
      <c r="D7946" s="21">
        <v>0.38425208717250497</v>
      </c>
      <c r="E7946" s="21">
        <v>21.149407110600499</v>
      </c>
      <c r="F7946" s="21">
        <v>5.9902690000000001E-2</v>
      </c>
      <c r="G7946" s="21">
        <v>4.2484309999999997E-2</v>
      </c>
      <c r="H7946" s="21">
        <v>31.096124286440901</v>
      </c>
      <c r="I7946" s="21">
        <v>84.179113955951905</v>
      </c>
    </row>
    <row r="7947" spans="1:9" x14ac:dyDescent="0.2">
      <c r="A7947" s="20">
        <v>7946</v>
      </c>
      <c r="B7947" s="21">
        <v>2.5878950000000001E-2</v>
      </c>
      <c r="C7947" s="21">
        <v>4.9370316079058202E-2</v>
      </c>
      <c r="D7947" s="21">
        <v>0.366882633521665</v>
      </c>
      <c r="E7947" s="21">
        <v>19.093668092925</v>
      </c>
      <c r="F7947" s="21">
        <v>5.9147804131292399E-2</v>
      </c>
      <c r="G7947" s="21">
        <v>4.9280320000000002E-2</v>
      </c>
      <c r="H7947" s="21">
        <v>31.308114381753199</v>
      </c>
      <c r="I7947" s="21">
        <v>71.395576812761306</v>
      </c>
    </row>
    <row r="7948" spans="1:9" x14ac:dyDescent="0.2">
      <c r="A7948" s="20">
        <v>7947</v>
      </c>
      <c r="B7948" s="21">
        <v>5.6814505354215603E-2</v>
      </c>
      <c r="C7948" s="21">
        <v>4.6429829999999998E-2</v>
      </c>
      <c r="D7948" s="21">
        <v>0.35002556789342198</v>
      </c>
      <c r="E7948" s="21">
        <v>19.402264942167999</v>
      </c>
      <c r="F7948" s="21">
        <v>5.6411337548059798E-2</v>
      </c>
      <c r="G7948" s="21">
        <v>4.972849E-2</v>
      </c>
      <c r="H7948" s="21">
        <v>32.749218191094599</v>
      </c>
      <c r="I7948" s="21">
        <v>71.2072273</v>
      </c>
    </row>
    <row r="7949" spans="1:9" x14ac:dyDescent="0.2">
      <c r="A7949" s="20">
        <v>7948</v>
      </c>
      <c r="B7949" s="21">
        <v>5.2083620542092597E-2</v>
      </c>
      <c r="C7949" s="21">
        <v>4.8258019999999999E-2</v>
      </c>
      <c r="D7949" s="21">
        <v>0.36245897984092901</v>
      </c>
      <c r="E7949" s="21">
        <v>17.044694536801501</v>
      </c>
      <c r="F7949" s="21">
        <v>6.2242020000000002E-2</v>
      </c>
      <c r="G7949" s="21">
        <v>3.9091639999999997E-2</v>
      </c>
      <c r="H7949" s="21">
        <v>29.031610625930298</v>
      </c>
      <c r="I7949" s="21">
        <v>63.587995979184299</v>
      </c>
    </row>
    <row r="7950" spans="1:9" x14ac:dyDescent="0.2">
      <c r="A7950" s="20">
        <v>7949</v>
      </c>
      <c r="B7950" s="21">
        <v>5.4637350000000001E-2</v>
      </c>
      <c r="C7950" s="21">
        <v>4.1072789999999998E-2</v>
      </c>
      <c r="D7950" s="21">
        <v>0.33570117049605802</v>
      </c>
      <c r="E7950" s="21">
        <v>19.164087553326102</v>
      </c>
      <c r="F7950" s="21">
        <v>6.1958529662404997E-2</v>
      </c>
      <c r="G7950" s="21">
        <v>4.1464040000000001E-2</v>
      </c>
      <c r="H7950" s="21">
        <v>34.998849316181698</v>
      </c>
      <c r="I7950" s="21">
        <v>63.896810414826199</v>
      </c>
    </row>
    <row r="7951" spans="1:9" x14ac:dyDescent="0.2">
      <c r="A7951" s="20">
        <v>7950</v>
      </c>
      <c r="B7951" s="21">
        <v>4.0132870000000001E-2</v>
      </c>
      <c r="C7951" s="21">
        <v>3.6675220000000001E-2</v>
      </c>
      <c r="D7951" s="21">
        <v>0.34792641321541001</v>
      </c>
      <c r="E7951" s="21">
        <v>18.479637240777802</v>
      </c>
      <c r="F7951" s="21">
        <v>6.5181050000000004E-2</v>
      </c>
      <c r="G7951" s="21">
        <v>3.7127330817307798E-2</v>
      </c>
      <c r="H7951" s="21">
        <v>30.516701939971998</v>
      </c>
      <c r="I7951" s="21">
        <v>61.205179217404499</v>
      </c>
    </row>
    <row r="7952" spans="1:9" x14ac:dyDescent="0.2">
      <c r="A7952" s="20">
        <v>7951</v>
      </c>
      <c r="B7952" s="21">
        <v>1.87671389962944E-2</v>
      </c>
      <c r="C7952" s="21">
        <v>4.2417276439913901E-2</v>
      </c>
      <c r="D7952" s="21">
        <v>0.34881588700093502</v>
      </c>
      <c r="E7952" s="21">
        <v>17.912127912377301</v>
      </c>
      <c r="F7952" s="21">
        <v>5.7885409999999998E-2</v>
      </c>
      <c r="G7952" s="21">
        <v>4.4557970000000002E-2</v>
      </c>
      <c r="H7952" s="21">
        <v>35.053888174740401</v>
      </c>
      <c r="I7952" s="21">
        <v>61.487240899304602</v>
      </c>
    </row>
    <row r="7953" spans="1:9" x14ac:dyDescent="0.2">
      <c r="A7953" s="20">
        <v>7952</v>
      </c>
      <c r="B7953" s="21">
        <v>5.4668080000000001E-2</v>
      </c>
      <c r="C7953" s="21">
        <v>4.2130816561809697E-2</v>
      </c>
      <c r="D7953" s="21">
        <v>0.34223833697129702</v>
      </c>
      <c r="E7953" s="21">
        <v>19.533112096752401</v>
      </c>
      <c r="F7953" s="21">
        <v>6.1596022402004499E-2</v>
      </c>
      <c r="G7953" s="21">
        <v>4.356115E-2</v>
      </c>
      <c r="H7953" s="21">
        <v>32.005980708515899</v>
      </c>
      <c r="I7953" s="21">
        <v>66.923757371296702</v>
      </c>
    </row>
    <row r="7954" spans="1:9" x14ac:dyDescent="0.2">
      <c r="A7954" s="20">
        <v>7953</v>
      </c>
      <c r="B7954" s="21">
        <v>3.5944429999999999E-2</v>
      </c>
      <c r="C7954" s="21">
        <v>3.886361E-2</v>
      </c>
      <c r="D7954" s="21">
        <v>0.33870312696874399</v>
      </c>
      <c r="E7954" s="21">
        <v>21.224968717671398</v>
      </c>
      <c r="F7954" s="21">
        <v>5.4419502437583603E-2</v>
      </c>
      <c r="G7954" s="21">
        <v>4.7323450000000003E-2</v>
      </c>
      <c r="H7954" s="21">
        <v>32.734485908780499</v>
      </c>
      <c r="I7954" s="21">
        <v>72.054560727010795</v>
      </c>
    </row>
    <row r="7955" spans="1:9" x14ac:dyDescent="0.2">
      <c r="A7955" s="20">
        <v>7954</v>
      </c>
      <c r="B7955" s="21">
        <v>1.91532978521099E-2</v>
      </c>
      <c r="C7955" s="21">
        <v>4.1707584335969397E-2</v>
      </c>
      <c r="D7955" s="21">
        <v>0.37075723472872402</v>
      </c>
      <c r="E7955" s="21">
        <v>16.410820105960099</v>
      </c>
      <c r="F7955" s="21">
        <v>5.93027E-2</v>
      </c>
      <c r="G7955" s="21">
        <v>5.402299E-2</v>
      </c>
      <c r="H7955" s="21">
        <v>33.252479000000001</v>
      </c>
      <c r="I7955" s="21">
        <v>59.540640437890801</v>
      </c>
    </row>
    <row r="7956" spans="1:9" x14ac:dyDescent="0.2">
      <c r="A7956" s="20">
        <v>7955</v>
      </c>
      <c r="B7956" s="21">
        <v>6.0280590000000002E-2</v>
      </c>
      <c r="C7956" s="21">
        <v>4.1307789999999997E-2</v>
      </c>
      <c r="D7956" s="21">
        <v>0.32594044999999999</v>
      </c>
      <c r="E7956" s="21">
        <v>19.5687257008735</v>
      </c>
      <c r="F7956" s="21">
        <v>5.8191214084892202E-2</v>
      </c>
      <c r="G7956" s="21">
        <v>4.6338339999999999E-2</v>
      </c>
      <c r="H7956" s="21">
        <v>30.771202257809001</v>
      </c>
      <c r="I7956" s="21">
        <v>64.697673332534293</v>
      </c>
    </row>
    <row r="7957" spans="1:9" x14ac:dyDescent="0.2">
      <c r="A7957" s="20">
        <v>7956</v>
      </c>
      <c r="B7957" s="21">
        <v>7.1491109999999997E-2</v>
      </c>
      <c r="C7957" s="21">
        <v>4.01355461912812E-2</v>
      </c>
      <c r="D7957" s="21">
        <v>0.347955472061384</v>
      </c>
      <c r="E7957" s="21">
        <v>20.4984762985065</v>
      </c>
      <c r="F7957" s="21">
        <v>6.6288180000000002E-2</v>
      </c>
      <c r="G7957" s="21">
        <v>4.3504461615835897E-2</v>
      </c>
      <c r="H7957" s="21">
        <v>28.886924284335599</v>
      </c>
      <c r="I7957" s="21">
        <v>70.645966112194799</v>
      </c>
    </row>
    <row r="7958" spans="1:9" x14ac:dyDescent="0.2">
      <c r="A7958" s="20">
        <v>7957</v>
      </c>
      <c r="B7958" s="21">
        <v>3.93812780653119E-2</v>
      </c>
      <c r="C7958" s="21">
        <v>3.49884909267369E-2</v>
      </c>
      <c r="D7958" s="21">
        <v>0.31921342000000003</v>
      </c>
      <c r="E7958" s="21">
        <v>17.5727230822304</v>
      </c>
      <c r="F7958" s="21">
        <v>6.9531800000000005E-2</v>
      </c>
      <c r="G7958" s="21">
        <v>4.9019890000000003E-2</v>
      </c>
      <c r="H7958" s="21">
        <v>33.034565700000002</v>
      </c>
      <c r="I7958" s="21">
        <v>50.909547790575502</v>
      </c>
    </row>
    <row r="7959" spans="1:9" x14ac:dyDescent="0.2">
      <c r="A7959" s="20">
        <v>7958</v>
      </c>
      <c r="B7959" s="21">
        <v>7.2386820000000004E-2</v>
      </c>
      <c r="C7959" s="21">
        <v>2.9500499999999999E-2</v>
      </c>
      <c r="D7959" s="21">
        <v>0.30484569</v>
      </c>
      <c r="E7959" s="21">
        <v>17.7610622461861</v>
      </c>
      <c r="F7959" s="21">
        <v>5.5118239999999999E-2</v>
      </c>
      <c r="G7959" s="21">
        <v>4.3244249999999998E-2</v>
      </c>
      <c r="H7959" s="21">
        <v>35.939297846912801</v>
      </c>
      <c r="I7959" s="21">
        <v>53.305398066492501</v>
      </c>
    </row>
    <row r="7960" spans="1:9" x14ac:dyDescent="0.2">
      <c r="A7960" s="20">
        <v>7959</v>
      </c>
      <c r="B7960" s="21">
        <v>4.1369720929170198E-2</v>
      </c>
      <c r="C7960" s="21">
        <v>4.49368057908291E-2</v>
      </c>
      <c r="D7960" s="21">
        <v>0.368903690968509</v>
      </c>
      <c r="E7960" s="21">
        <v>19.602839235879699</v>
      </c>
      <c r="F7960" s="21">
        <v>6.5538369999999999E-2</v>
      </c>
      <c r="G7960" s="21">
        <v>4.4100984010245099E-2</v>
      </c>
      <c r="H7960" s="21">
        <v>31.6214314798606</v>
      </c>
      <c r="I7960" s="21">
        <v>71.483277422355897</v>
      </c>
    </row>
    <row r="7961" spans="1:9" x14ac:dyDescent="0.2">
      <c r="A7961" s="20">
        <v>7960</v>
      </c>
      <c r="B7961" s="21">
        <v>3.4293161437504702E-2</v>
      </c>
      <c r="C7961" s="21">
        <v>3.5365000000000001E-2</v>
      </c>
      <c r="D7961" s="21">
        <v>0.37071739122824299</v>
      </c>
      <c r="E7961" s="21">
        <v>20.860696025743302</v>
      </c>
      <c r="F7961" s="21">
        <v>6.4402790000000001E-2</v>
      </c>
      <c r="G7961" s="21">
        <v>4.5869621609956099E-2</v>
      </c>
      <c r="H7961" s="21">
        <v>31.713388677879401</v>
      </c>
      <c r="I7961" s="21">
        <v>73.384959358693806</v>
      </c>
    </row>
    <row r="7962" spans="1:9" x14ac:dyDescent="0.2">
      <c r="A7962" s="20">
        <v>7961</v>
      </c>
      <c r="B7962" s="21">
        <v>3.0543123187217799E-2</v>
      </c>
      <c r="C7962" s="21">
        <v>3.6700829999999997E-2</v>
      </c>
      <c r="D7962" s="21">
        <v>0.335291860324199</v>
      </c>
      <c r="E7962" s="21">
        <v>20.6922458883319</v>
      </c>
      <c r="F7962" s="21">
        <v>5.8254960000000001E-2</v>
      </c>
      <c r="G7962" s="21">
        <v>3.9045153446912603E-2</v>
      </c>
      <c r="H7962" s="21">
        <v>32.266292793392502</v>
      </c>
      <c r="I7962" s="21">
        <v>67.410743299999993</v>
      </c>
    </row>
    <row r="7963" spans="1:9" x14ac:dyDescent="0.2">
      <c r="A7963" s="20">
        <v>7962</v>
      </c>
      <c r="B7963" s="21">
        <v>6.4556240000000001E-2</v>
      </c>
      <c r="C7963" s="21">
        <v>3.3369570000000001E-2</v>
      </c>
      <c r="D7963" s="21">
        <v>0.34601264799464299</v>
      </c>
      <c r="E7963" s="21">
        <v>16.080812403739301</v>
      </c>
      <c r="F7963" s="21">
        <v>5.7241210000000001E-2</v>
      </c>
      <c r="G7963" s="21">
        <v>4.3457919999999997E-2</v>
      </c>
      <c r="H7963" s="21">
        <v>28.679559593589801</v>
      </c>
      <c r="I7963" s="21">
        <v>55.539740407777998</v>
      </c>
    </row>
    <row r="7964" spans="1:9" x14ac:dyDescent="0.2">
      <c r="A7964" s="20">
        <v>7963</v>
      </c>
      <c r="B7964" s="21">
        <v>2.8297841779183399E-2</v>
      </c>
      <c r="C7964" s="21">
        <v>3.6253689999999998E-2</v>
      </c>
      <c r="D7964" s="21">
        <v>0.33921412854014898</v>
      </c>
      <c r="E7964" s="21">
        <v>20.102630778813001</v>
      </c>
      <c r="F7964" s="21">
        <v>5.7177850000000002E-2</v>
      </c>
      <c r="G7964" s="21">
        <v>4.1007309999999998E-2</v>
      </c>
      <c r="H7964" s="21">
        <v>33.953083054577696</v>
      </c>
      <c r="I7964" s="21">
        <v>66.289077532635602</v>
      </c>
    </row>
    <row r="7965" spans="1:9" x14ac:dyDescent="0.2">
      <c r="A7965" s="20">
        <v>7964</v>
      </c>
      <c r="B7965" s="21">
        <v>5.1029039999999998E-2</v>
      </c>
      <c r="C7965" s="21">
        <v>4.1766151832163902E-2</v>
      </c>
      <c r="D7965" s="21">
        <v>0.33923510858983102</v>
      </c>
      <c r="E7965" s="21">
        <v>18.597162672990098</v>
      </c>
      <c r="F7965" s="21">
        <v>5.9113069999999997E-2</v>
      </c>
      <c r="G7965" s="21">
        <v>4.9034800000000003E-2</v>
      </c>
      <c r="H7965" s="21">
        <v>29.1168334143503</v>
      </c>
      <c r="I7965" s="21">
        <v>63.413816838920198</v>
      </c>
    </row>
    <row r="7966" spans="1:9" x14ac:dyDescent="0.2">
      <c r="A7966" s="20">
        <v>7965</v>
      </c>
      <c r="B7966" s="21">
        <v>3.1612542474111799E-2</v>
      </c>
      <c r="C7966" s="21">
        <v>2.9699414496583001E-2</v>
      </c>
      <c r="D7966" s="21">
        <v>0.33523939338781</v>
      </c>
      <c r="E7966" s="21">
        <v>17.973828857948899</v>
      </c>
      <c r="F7966" s="21">
        <v>5.9206059999999998E-2</v>
      </c>
      <c r="G7966" s="21">
        <v>3.9852055341382399E-2</v>
      </c>
      <c r="H7966" s="21">
        <v>34.591340326682896</v>
      </c>
      <c r="I7966" s="21">
        <v>56.551692969621598</v>
      </c>
    </row>
    <row r="7967" spans="1:9" x14ac:dyDescent="0.2">
      <c r="A7967" s="20">
        <v>7966</v>
      </c>
      <c r="B7967" s="21">
        <v>3.3095398561384499E-2</v>
      </c>
      <c r="C7967" s="21">
        <v>3.2393209999999999E-2</v>
      </c>
      <c r="D7967" s="21">
        <v>0.35420153513149599</v>
      </c>
      <c r="E7967" s="21">
        <v>19.9203258058198</v>
      </c>
      <c r="F7967" s="21">
        <v>6.0235789999999997E-2</v>
      </c>
      <c r="G7967" s="21">
        <v>4.0302039999999997E-2</v>
      </c>
      <c r="H7967" s="21">
        <v>32.122459980805303</v>
      </c>
      <c r="I7967" s="21">
        <v>67.299768552011599</v>
      </c>
    </row>
    <row r="7968" spans="1:9" x14ac:dyDescent="0.2">
      <c r="A7968" s="20">
        <v>7967</v>
      </c>
      <c r="B7968" s="21">
        <v>5.5453750000000003E-2</v>
      </c>
      <c r="C7968" s="21">
        <v>4.0767190000000002E-2</v>
      </c>
      <c r="D7968" s="21">
        <v>0.337376791491735</v>
      </c>
      <c r="E7968" s="21">
        <v>19.636135031511198</v>
      </c>
      <c r="F7968" s="21">
        <v>5.8450250000000002E-2</v>
      </c>
      <c r="G7968" s="21">
        <v>4.1448720000000001E-2</v>
      </c>
      <c r="H7968" s="21">
        <v>34.1594823188546</v>
      </c>
      <c r="I7968" s="21">
        <v>67.059401100000002</v>
      </c>
    </row>
    <row r="7969" spans="1:9" x14ac:dyDescent="0.2">
      <c r="A7969" s="20">
        <v>7968</v>
      </c>
      <c r="B7969" s="21">
        <v>3.4299447305659599E-2</v>
      </c>
      <c r="C7969" s="21">
        <v>3.6249179999999999E-2</v>
      </c>
      <c r="D7969" s="21">
        <v>0.353300256782559</v>
      </c>
      <c r="E7969" s="21">
        <v>18.293487007120099</v>
      </c>
      <c r="F7969" s="21">
        <v>6.5029809999999993E-2</v>
      </c>
      <c r="G7969" s="21">
        <v>4.108589E-2</v>
      </c>
      <c r="H7969" s="21">
        <v>28.031252500000001</v>
      </c>
      <c r="I7969" s="21">
        <v>61.003898379508499</v>
      </c>
    </row>
    <row r="7970" spans="1:9" x14ac:dyDescent="0.2">
      <c r="A7970" s="20">
        <v>7969</v>
      </c>
      <c r="B7970" s="21">
        <v>3.3928069999999998E-2</v>
      </c>
      <c r="C7970" s="21">
        <v>4.1001903716237499E-2</v>
      </c>
      <c r="D7970" s="21">
        <v>0.378354184496841</v>
      </c>
      <c r="E7970" s="21">
        <v>17.936857107044499</v>
      </c>
      <c r="F7970" s="21">
        <v>6.3543939999999993E-2</v>
      </c>
      <c r="G7970" s="21">
        <v>5.3368150000000003E-2</v>
      </c>
      <c r="H7970" s="21">
        <v>33.357484009279801</v>
      </c>
      <c r="I7970" s="21">
        <v>66.060750600000006</v>
      </c>
    </row>
    <row r="7971" spans="1:9" x14ac:dyDescent="0.2">
      <c r="A7971" s="20">
        <v>7970</v>
      </c>
      <c r="B7971" s="21">
        <v>5.6992070457622099E-2</v>
      </c>
      <c r="C7971" s="21">
        <v>3.4636050000000002E-2</v>
      </c>
      <c r="D7971" s="21">
        <v>0.35279113537481299</v>
      </c>
      <c r="E7971" s="21">
        <v>18.156726786908099</v>
      </c>
      <c r="F7971" s="21">
        <v>6.0133840000000001E-2</v>
      </c>
      <c r="G7971" s="21">
        <v>5.0422958781950702E-2</v>
      </c>
      <c r="H7971" s="21">
        <v>31.977874233493701</v>
      </c>
      <c r="I7971" s="21">
        <v>62.880180161521601</v>
      </c>
    </row>
    <row r="7972" spans="1:9" x14ac:dyDescent="0.2">
      <c r="A7972" s="20">
        <v>7971</v>
      </c>
      <c r="B7972" s="21">
        <v>6.3960959999999997E-2</v>
      </c>
      <c r="C7972" s="21">
        <v>3.9910290000000001E-2</v>
      </c>
      <c r="D7972" s="21">
        <v>0.347495990391476</v>
      </c>
      <c r="E7972" s="21">
        <v>17.5856321793121</v>
      </c>
      <c r="F7972" s="21">
        <v>5.8302800000000002E-2</v>
      </c>
      <c r="G7972" s="21">
        <v>4.7449320000000003E-2</v>
      </c>
      <c r="H7972" s="21">
        <v>31.100049955406099</v>
      </c>
      <c r="I7972" s="21">
        <v>62.268657099999999</v>
      </c>
    </row>
    <row r="7973" spans="1:9" x14ac:dyDescent="0.2">
      <c r="A7973" s="20">
        <v>7972</v>
      </c>
      <c r="B7973" s="21">
        <v>4.9670350000000002E-2</v>
      </c>
      <c r="C7973" s="21">
        <v>3.9287704493476197E-2</v>
      </c>
      <c r="D7973" s="21">
        <v>0.33357033339928699</v>
      </c>
      <c r="E7973" s="21">
        <v>19.009109753623498</v>
      </c>
      <c r="F7973" s="21">
        <v>5.8169319999999997E-2</v>
      </c>
      <c r="G7973" s="21">
        <v>4.2967270000000002E-2</v>
      </c>
      <c r="H7973" s="21">
        <v>33.893289381948897</v>
      </c>
      <c r="I7973" s="21">
        <v>63.323330279892197</v>
      </c>
    </row>
    <row r="7974" spans="1:9" x14ac:dyDescent="0.2">
      <c r="A7974" s="20">
        <v>7973</v>
      </c>
      <c r="B7974" s="21">
        <v>3.0178449999999999E-2</v>
      </c>
      <c r="C7974" s="21">
        <v>3.839919E-2</v>
      </c>
      <c r="D7974" s="21">
        <v>0.34471224268813</v>
      </c>
      <c r="E7974" s="21">
        <v>20.261304995826901</v>
      </c>
      <c r="F7974" s="21">
        <v>6.3193760000000002E-2</v>
      </c>
      <c r="G7974" s="21">
        <v>4.4681180000000001E-2</v>
      </c>
      <c r="H7974" s="21">
        <v>33.1556662483178</v>
      </c>
      <c r="I7974" s="21">
        <v>66.736207500000006</v>
      </c>
    </row>
    <row r="7975" spans="1:9" x14ac:dyDescent="0.2">
      <c r="A7975" s="20">
        <v>7974</v>
      </c>
      <c r="B7975" s="21">
        <v>3.2340870000000001E-2</v>
      </c>
      <c r="C7975" s="21">
        <v>4.3359599999999998E-2</v>
      </c>
      <c r="D7975" s="21">
        <v>0.31159095383561802</v>
      </c>
      <c r="E7975" s="21">
        <v>17.293578167581899</v>
      </c>
      <c r="F7975" s="21">
        <v>6.1280880000000003E-2</v>
      </c>
      <c r="G7975" s="21">
        <v>5.2897079999999999E-2</v>
      </c>
      <c r="H7975" s="21">
        <v>31.955568811345199</v>
      </c>
      <c r="I7975" s="21">
        <v>52.0321400638162</v>
      </c>
    </row>
    <row r="7976" spans="1:9" x14ac:dyDescent="0.2">
      <c r="A7976" s="20">
        <v>7975</v>
      </c>
      <c r="B7976" s="21">
        <v>4.1198728956100501E-2</v>
      </c>
      <c r="C7976" s="21">
        <v>5.4311788359354803E-2</v>
      </c>
      <c r="D7976" s="21">
        <v>0.37579346173029499</v>
      </c>
      <c r="E7976" s="21">
        <v>19.789619690038698</v>
      </c>
      <c r="F7976" s="21">
        <v>6.1993739999999999E-2</v>
      </c>
      <c r="G7976" s="21">
        <v>4.3452045685851398E-2</v>
      </c>
      <c r="H7976" s="21">
        <v>27.270221624715202</v>
      </c>
      <c r="I7976" s="21">
        <v>77.738153155319495</v>
      </c>
    </row>
    <row r="7977" spans="1:9" x14ac:dyDescent="0.2">
      <c r="A7977" s="20">
        <v>7976</v>
      </c>
      <c r="B7977" s="21">
        <v>4.4813949999999998E-2</v>
      </c>
      <c r="C7977" s="21">
        <v>3.0753989999999998E-2</v>
      </c>
      <c r="D7977" s="21">
        <v>0.32583888794811</v>
      </c>
      <c r="E7977" s="21">
        <v>17.752386353362802</v>
      </c>
      <c r="F7977" s="21">
        <v>6.5291979999999999E-2</v>
      </c>
      <c r="G7977" s="21">
        <v>3.9628890424689402E-2</v>
      </c>
      <c r="H7977" s="21">
        <v>30.9588534278883</v>
      </c>
      <c r="I7977" s="21">
        <v>53.343346199999999</v>
      </c>
    </row>
    <row r="7978" spans="1:9" x14ac:dyDescent="0.2">
      <c r="A7978" s="20">
        <v>7977</v>
      </c>
      <c r="B7978" s="21">
        <v>2.5182011347903401E-2</v>
      </c>
      <c r="C7978" s="21">
        <v>3.7663666997829102E-2</v>
      </c>
      <c r="D7978" s="21">
        <v>0.30662792450503801</v>
      </c>
      <c r="E7978" s="21">
        <v>16.663852881238899</v>
      </c>
      <c r="F7978" s="21">
        <v>6.0728400000000002E-2</v>
      </c>
      <c r="G7978" s="21">
        <v>4.9083392080101797E-2</v>
      </c>
      <c r="H7978" s="21">
        <v>33.412529970801302</v>
      </c>
      <c r="I7978" s="21">
        <v>47.8665719715328</v>
      </c>
    </row>
    <row r="7979" spans="1:9" x14ac:dyDescent="0.2">
      <c r="A7979" s="20">
        <v>7978</v>
      </c>
      <c r="B7979" s="21">
        <v>5.084557E-2</v>
      </c>
      <c r="C7979" s="21">
        <v>5.3850067849665902E-2</v>
      </c>
      <c r="D7979" s="21">
        <v>0.34290900898559501</v>
      </c>
      <c r="E7979" s="21">
        <v>15.922169131214201</v>
      </c>
      <c r="F7979" s="21">
        <v>6.7850880000000002E-2</v>
      </c>
      <c r="G7979" s="21">
        <v>4.3822956946056001E-2</v>
      </c>
      <c r="H7979" s="21">
        <v>30.3474191716654</v>
      </c>
      <c r="I7979" s="21">
        <v>55.220013612174</v>
      </c>
    </row>
    <row r="7980" spans="1:9" x14ac:dyDescent="0.2">
      <c r="A7980" s="20">
        <v>7979</v>
      </c>
      <c r="B7980" s="21">
        <v>4.1282699944593902E-2</v>
      </c>
      <c r="C7980" s="21">
        <v>3.9748520000000002E-2</v>
      </c>
      <c r="D7980" s="21">
        <v>0.35208441185717698</v>
      </c>
      <c r="E7980" s="21">
        <v>18.1819013904333</v>
      </c>
      <c r="F7980" s="21">
        <v>5.0987989999999997E-2</v>
      </c>
      <c r="G7980" s="21">
        <v>4.413272E-2</v>
      </c>
      <c r="H7980" s="21">
        <v>32.207271844842602</v>
      </c>
      <c r="I7980" s="21">
        <v>66.220132334882507</v>
      </c>
    </row>
    <row r="7981" spans="1:9" x14ac:dyDescent="0.2">
      <c r="A7981" s="20">
        <v>7980</v>
      </c>
      <c r="B7981" s="21">
        <v>1.4264375220428E-2</v>
      </c>
      <c r="C7981" s="21">
        <v>3.8385200000000001E-2</v>
      </c>
      <c r="D7981" s="21">
        <v>0.37149011321964298</v>
      </c>
      <c r="E7981" s="21">
        <v>18.523331913848299</v>
      </c>
      <c r="F7981" s="21">
        <v>5.4424357882936501E-2</v>
      </c>
      <c r="G7981" s="21">
        <v>4.3875499999999998E-2</v>
      </c>
      <c r="H7981" s="21">
        <v>32.902149503933103</v>
      </c>
      <c r="I7981" s="21">
        <v>68.099505899999997</v>
      </c>
    </row>
    <row r="7982" spans="1:9" x14ac:dyDescent="0.2">
      <c r="A7982" s="20">
        <v>7981</v>
      </c>
      <c r="B7982" s="21">
        <v>2.6066102763088999E-2</v>
      </c>
      <c r="C7982" s="21">
        <v>3.2316005900964499E-2</v>
      </c>
      <c r="D7982" s="21">
        <v>0.34989580363792899</v>
      </c>
      <c r="E7982" s="21">
        <v>15.355957636737999</v>
      </c>
      <c r="F7982" s="21">
        <v>7.0050429999999997E-2</v>
      </c>
      <c r="G7982" s="21">
        <v>4.4226189999999999E-2</v>
      </c>
      <c r="H7982" s="21">
        <v>34.115965424581198</v>
      </c>
      <c r="I7982" s="21">
        <v>48.084260036673399</v>
      </c>
    </row>
    <row r="7983" spans="1:9" x14ac:dyDescent="0.2">
      <c r="A7983" s="20">
        <v>7982</v>
      </c>
      <c r="B7983" s="21">
        <v>3.2438069999999999E-2</v>
      </c>
      <c r="C7983" s="21">
        <v>4.9790800000000003E-2</v>
      </c>
      <c r="D7983" s="21">
        <v>0.36350977085484498</v>
      </c>
      <c r="E7983" s="21">
        <v>18.881273903383399</v>
      </c>
      <c r="F7983" s="21">
        <v>5.9011279999999999E-2</v>
      </c>
      <c r="G7983" s="21">
        <v>4.7484910522270302E-2</v>
      </c>
      <c r="H7983" s="21">
        <v>32.043799515842402</v>
      </c>
      <c r="I7983" s="21">
        <v>70.490684999999999</v>
      </c>
    </row>
    <row r="7984" spans="1:9" x14ac:dyDescent="0.2">
      <c r="A7984" s="20">
        <v>7983</v>
      </c>
      <c r="B7984" s="21">
        <v>3.8907129999999998E-2</v>
      </c>
      <c r="C7984" s="21">
        <v>3.242043E-2</v>
      </c>
      <c r="D7984" s="21">
        <v>0.36359664667345198</v>
      </c>
      <c r="E7984" s="21">
        <v>18.328327999999999</v>
      </c>
      <c r="F7984" s="21">
        <v>6.2481296346883798E-2</v>
      </c>
      <c r="G7984" s="21">
        <v>4.3476023494950097E-2</v>
      </c>
      <c r="H7984" s="21">
        <v>29.7567787743859</v>
      </c>
      <c r="I7984" s="21">
        <v>63.328575989559702</v>
      </c>
    </row>
    <row r="7985" spans="1:9" x14ac:dyDescent="0.2">
      <c r="A7985" s="20">
        <v>7984</v>
      </c>
      <c r="B7985" s="21">
        <v>6.8339179999999999E-2</v>
      </c>
      <c r="C7985" s="21">
        <v>3.9985449999999999E-2</v>
      </c>
      <c r="D7985" s="21">
        <v>0.36163958747481101</v>
      </c>
      <c r="E7985" s="21">
        <v>21.731019397792601</v>
      </c>
      <c r="F7985" s="21">
        <v>6.7265610000000003E-2</v>
      </c>
      <c r="G7985" s="21">
        <v>4.6541899999999997E-2</v>
      </c>
      <c r="H7985" s="21">
        <v>34.074746472864</v>
      </c>
      <c r="I7985" s="21">
        <v>77.403585399999997</v>
      </c>
    </row>
    <row r="7986" spans="1:9" x14ac:dyDescent="0.2">
      <c r="A7986" s="20">
        <v>7985</v>
      </c>
      <c r="B7986" s="21">
        <v>4.3572569999999998E-2</v>
      </c>
      <c r="C7986" s="21">
        <v>3.2877345614118099E-2</v>
      </c>
      <c r="D7986" s="21">
        <v>0.32232721713718299</v>
      </c>
      <c r="E7986" s="21">
        <v>16.481495046622101</v>
      </c>
      <c r="F7986" s="21">
        <v>6.2716250000000001E-2</v>
      </c>
      <c r="G7986" s="21">
        <v>5.0219560000000003E-2</v>
      </c>
      <c r="H7986" s="21">
        <v>31.1189318730571</v>
      </c>
      <c r="I7986" s="21">
        <v>49.657764909493103</v>
      </c>
    </row>
    <row r="7987" spans="1:9" x14ac:dyDescent="0.2">
      <c r="A7987" s="20">
        <v>7986</v>
      </c>
      <c r="B7987" s="21">
        <v>2.7388421651520601E-2</v>
      </c>
      <c r="C7987" s="21">
        <v>3.2106500000000003E-2</v>
      </c>
      <c r="D7987" s="21">
        <v>0.35521877902598398</v>
      </c>
      <c r="E7987" s="21">
        <v>19.126071417852501</v>
      </c>
      <c r="F7987" s="21">
        <v>6.5565059999999994E-2</v>
      </c>
      <c r="G7987" s="21">
        <v>5.2389350000000001E-2</v>
      </c>
      <c r="H7987" s="21">
        <v>32.629950270043302</v>
      </c>
      <c r="I7987" s="21">
        <v>62.343331161388299</v>
      </c>
    </row>
    <row r="7988" spans="1:9" x14ac:dyDescent="0.2">
      <c r="A7988" s="20">
        <v>7987</v>
      </c>
      <c r="B7988" s="21">
        <v>4.3309460000000001E-2</v>
      </c>
      <c r="C7988" s="21">
        <v>4.5962599999999999E-2</v>
      </c>
      <c r="D7988" s="21">
        <v>0.31729923142890398</v>
      </c>
      <c r="E7988" s="21">
        <v>17.134870855328501</v>
      </c>
      <c r="F7988" s="21">
        <v>6.4078099999999999E-2</v>
      </c>
      <c r="G7988" s="21">
        <v>4.0487009999999997E-2</v>
      </c>
      <c r="H7988" s="21">
        <v>30.321044464063199</v>
      </c>
      <c r="I7988" s="21">
        <v>53.436383300000003</v>
      </c>
    </row>
    <row r="7989" spans="1:9" x14ac:dyDescent="0.2">
      <c r="A7989" s="20">
        <v>7988</v>
      </c>
      <c r="B7989" s="21">
        <v>3.4718680000000002E-2</v>
      </c>
      <c r="C7989" s="21">
        <v>4.2566411099690601E-2</v>
      </c>
      <c r="D7989" s="21">
        <v>0.38488788103740701</v>
      </c>
      <c r="E7989" s="21">
        <v>17.081630114437601</v>
      </c>
      <c r="F7989" s="21">
        <v>6.5914600000000004E-2</v>
      </c>
      <c r="G7989" s="21">
        <v>5.0103833079035397E-2</v>
      </c>
      <c r="H7989" s="21">
        <v>29.001683044368502</v>
      </c>
      <c r="I7989" s="21">
        <v>63.985572300000001</v>
      </c>
    </row>
    <row r="7990" spans="1:9" x14ac:dyDescent="0.2">
      <c r="A7990" s="20">
        <v>7989</v>
      </c>
      <c r="B7990" s="21">
        <v>4.4871370000000001E-2</v>
      </c>
      <c r="C7990" s="21">
        <v>3.575275E-2</v>
      </c>
      <c r="D7990" s="21">
        <v>0.35895298566698602</v>
      </c>
      <c r="E7990" s="21">
        <v>15.626975668574101</v>
      </c>
      <c r="F7990" s="21">
        <v>6.3465110000000005E-2</v>
      </c>
      <c r="G7990" s="21">
        <v>5.0665920000000003E-2</v>
      </c>
      <c r="H7990" s="21">
        <v>29.101650599999999</v>
      </c>
      <c r="I7990" s="21">
        <v>53.802225666058703</v>
      </c>
    </row>
    <row r="7991" spans="1:9" x14ac:dyDescent="0.2">
      <c r="A7991" s="20">
        <v>7990</v>
      </c>
      <c r="B7991" s="21">
        <v>4.8708519999999998E-2</v>
      </c>
      <c r="C7991" s="21">
        <v>4.2737230000000001E-2</v>
      </c>
      <c r="D7991" s="21">
        <v>0.33250410243176198</v>
      </c>
      <c r="E7991" s="21">
        <v>15.3706976971293</v>
      </c>
      <c r="F7991" s="21">
        <v>6.465564E-2</v>
      </c>
      <c r="G7991" s="21">
        <v>5.1306452774892597E-2</v>
      </c>
      <c r="H7991" s="21">
        <v>34.442433045940298</v>
      </c>
      <c r="I7991" s="21">
        <v>49.692438393535198</v>
      </c>
    </row>
    <row r="7992" spans="1:9" x14ac:dyDescent="0.2">
      <c r="A7992" s="20">
        <v>7991</v>
      </c>
      <c r="B7992" s="21">
        <v>5.8138460000000003E-2</v>
      </c>
      <c r="C7992" s="21">
        <v>4.3386540000000001E-2</v>
      </c>
      <c r="D7992" s="21">
        <v>0.35251709037147499</v>
      </c>
      <c r="E7992" s="21">
        <v>16.979665824633599</v>
      </c>
      <c r="F7992" s="21">
        <v>5.8100332262918601E-2</v>
      </c>
      <c r="G7992" s="21">
        <v>4.5246105097739797E-2</v>
      </c>
      <c r="H7992" s="21">
        <v>31.520606113404501</v>
      </c>
      <c r="I7992" s="21">
        <v>61.672404955034999</v>
      </c>
    </row>
    <row r="7993" spans="1:9" x14ac:dyDescent="0.2">
      <c r="A7993" s="20">
        <v>7992</v>
      </c>
      <c r="B7993" s="21">
        <v>3.9635700000000003E-2</v>
      </c>
      <c r="C7993" s="21">
        <v>4.0787565243116497E-2</v>
      </c>
      <c r="D7993" s="21">
        <v>0.32478873119698098</v>
      </c>
      <c r="E7993" s="21">
        <v>16.919778933997598</v>
      </c>
      <c r="F7993" s="21">
        <v>6.3615409999999997E-2</v>
      </c>
      <c r="G7993" s="21">
        <v>4.3804061779539299E-2</v>
      </c>
      <c r="H7993" s="21">
        <v>33.0535462688728</v>
      </c>
      <c r="I7993" s="21">
        <v>52.878093976514002</v>
      </c>
    </row>
    <row r="7994" spans="1:9" x14ac:dyDescent="0.2">
      <c r="A7994" s="20">
        <v>7993</v>
      </c>
      <c r="B7994" s="21">
        <v>6.4584409999999995E-2</v>
      </c>
      <c r="C7994" s="21">
        <v>4.031303E-2</v>
      </c>
      <c r="D7994" s="21">
        <v>0.31390627743268101</v>
      </c>
      <c r="E7994" s="21">
        <v>15.0958394715552</v>
      </c>
      <c r="F7994" s="21">
        <v>6.0797690000000001E-2</v>
      </c>
      <c r="G7994" s="21">
        <v>3.72761E-2</v>
      </c>
      <c r="H7994" s="21">
        <v>35.724353001971799</v>
      </c>
      <c r="I7994" s="21">
        <v>47.201909512069399</v>
      </c>
    </row>
    <row r="7995" spans="1:9" x14ac:dyDescent="0.2">
      <c r="A7995" s="20">
        <v>7994</v>
      </c>
      <c r="B7995" s="21">
        <v>5.3620339938042799E-2</v>
      </c>
      <c r="C7995" s="21">
        <v>4.3792960340614299E-2</v>
      </c>
      <c r="D7995" s="21">
        <v>0.36253561727567402</v>
      </c>
      <c r="E7995" s="21">
        <v>19.1857813194503</v>
      </c>
      <c r="F7995" s="21">
        <v>6.0564729999999997E-2</v>
      </c>
      <c r="G7995" s="21">
        <v>4.5496490000000001E-2</v>
      </c>
      <c r="H7995" s="21">
        <v>33.472280793354003</v>
      </c>
      <c r="I7995" s="21">
        <v>70.818026099999997</v>
      </c>
    </row>
    <row r="7996" spans="1:9" x14ac:dyDescent="0.2">
      <c r="A7996" s="20">
        <v>7995</v>
      </c>
      <c r="B7996" s="21">
        <v>2.9388406827817098E-2</v>
      </c>
      <c r="C7996" s="21">
        <v>5.0226630000000001E-2</v>
      </c>
      <c r="D7996" s="21">
        <v>0.32538292189946499</v>
      </c>
      <c r="E7996" s="21">
        <v>18.272113035057401</v>
      </c>
      <c r="F7996" s="21">
        <v>5.2604110000000003E-2</v>
      </c>
      <c r="G7996" s="21">
        <v>5.3911029999999999E-2</v>
      </c>
      <c r="H7996" s="21">
        <v>35.398371955761597</v>
      </c>
      <c r="I7996" s="21">
        <v>61.9268385159451</v>
      </c>
    </row>
    <row r="7997" spans="1:9" x14ac:dyDescent="0.2">
      <c r="A7997" s="20">
        <v>7996</v>
      </c>
      <c r="B7997" s="21">
        <v>7.3147829999999997E-2</v>
      </c>
      <c r="C7997" s="21">
        <v>3.5273598979078502E-2</v>
      </c>
      <c r="D7997" s="21">
        <v>0.34137971</v>
      </c>
      <c r="E7997" s="21">
        <v>17.8842772</v>
      </c>
      <c r="F7997" s="21">
        <v>5.8891926039734102E-2</v>
      </c>
      <c r="G7997" s="21">
        <v>4.6571554614919297E-2</v>
      </c>
      <c r="H7997" s="21">
        <v>29.4961901595066</v>
      </c>
      <c r="I7997" s="21">
        <v>61.235520850450598</v>
      </c>
    </row>
    <row r="7998" spans="1:9" x14ac:dyDescent="0.2">
      <c r="A7998" s="20">
        <v>7997</v>
      </c>
      <c r="B7998" s="21">
        <v>4.4904917699051403E-2</v>
      </c>
      <c r="C7998" s="21">
        <v>4.4407229999999999E-2</v>
      </c>
      <c r="D7998" s="21">
        <v>0.34911101727745902</v>
      </c>
      <c r="E7998" s="21">
        <v>16.476374</v>
      </c>
      <c r="F7998" s="21">
        <v>6.0328100000000003E-2</v>
      </c>
      <c r="G7998" s="21">
        <v>4.3921309999999998E-2</v>
      </c>
      <c r="H7998" s="21">
        <v>31.608962448085801</v>
      </c>
      <c r="I7998" s="21">
        <v>58.014066820043801</v>
      </c>
    </row>
    <row r="7999" spans="1:9" x14ac:dyDescent="0.2">
      <c r="A7999" s="20">
        <v>7998</v>
      </c>
      <c r="B7999" s="21">
        <v>2.7473132440416399E-2</v>
      </c>
      <c r="C7999" s="21">
        <v>4.7644276214224103E-2</v>
      </c>
      <c r="D7999" s="21">
        <v>0.34135159745487198</v>
      </c>
      <c r="E7999" s="21">
        <v>17.647992154351002</v>
      </c>
      <c r="F7999" s="21">
        <v>6.8778309999999995E-2</v>
      </c>
      <c r="G7999" s="21">
        <v>4.7901050000000001E-2</v>
      </c>
      <c r="H7999" s="21">
        <v>29.8224843713752</v>
      </c>
      <c r="I7999" s="21">
        <v>57.620454197687003</v>
      </c>
    </row>
    <row r="8000" spans="1:9" x14ac:dyDescent="0.2">
      <c r="A8000" s="20">
        <v>7999</v>
      </c>
      <c r="B8000" s="21">
        <v>6.4793699999999996E-2</v>
      </c>
      <c r="C8000" s="21">
        <v>5.1508369999999998E-2</v>
      </c>
      <c r="D8000" s="21">
        <v>0.32443928685258</v>
      </c>
      <c r="E8000" s="21">
        <v>18.149870708196001</v>
      </c>
      <c r="F8000" s="21">
        <v>5.9603410000000002E-2</v>
      </c>
      <c r="G8000" s="21">
        <v>3.9067539999999998E-2</v>
      </c>
      <c r="H8000" s="21">
        <v>29.465881222055401</v>
      </c>
      <c r="I8000" s="21">
        <v>62.245146484986698</v>
      </c>
    </row>
    <row r="8001" spans="1:9" x14ac:dyDescent="0.2">
      <c r="A8001" s="20">
        <v>8000</v>
      </c>
      <c r="B8001" s="21">
        <v>7.1166660000000007E-2</v>
      </c>
      <c r="C8001" s="21">
        <v>4.0307210000000003E-2</v>
      </c>
      <c r="D8001" s="21">
        <v>0.34621407980261298</v>
      </c>
      <c r="E8001" s="21">
        <v>21.766204833290399</v>
      </c>
      <c r="F8001" s="21">
        <v>6.2414369999999997E-2</v>
      </c>
      <c r="G8001" s="21">
        <v>4.3635312269914003E-2</v>
      </c>
      <c r="H8001" s="21">
        <v>30.3839276</v>
      </c>
      <c r="I8001" s="21">
        <v>76.104602700000001</v>
      </c>
    </row>
    <row r="8002" spans="1:9" x14ac:dyDescent="0.2">
      <c r="A8002" s="20">
        <v>8001</v>
      </c>
      <c r="B8002" s="21">
        <v>3.9504619999999997E-2</v>
      </c>
      <c r="C8002" s="21">
        <v>4.0550030000000001E-2</v>
      </c>
      <c r="D8002" s="21">
        <v>0.34796049974388299</v>
      </c>
      <c r="E8002" s="21">
        <v>18.298214888502599</v>
      </c>
      <c r="F8002" s="21">
        <v>6.7876690000000003E-2</v>
      </c>
      <c r="G8002" s="21">
        <v>4.9074640000000003E-2</v>
      </c>
      <c r="H8002" s="21">
        <v>30.106635578812</v>
      </c>
      <c r="I8002" s="21">
        <v>60.410055109518503</v>
      </c>
    </row>
    <row r="8003" spans="1:9" x14ac:dyDescent="0.2">
      <c r="A8003" s="20">
        <v>8002</v>
      </c>
      <c r="B8003" s="21">
        <v>3.2445246094365998E-2</v>
      </c>
      <c r="C8003" s="21">
        <v>3.5200870000000002E-2</v>
      </c>
      <c r="D8003" s="21">
        <v>0.36242618048676101</v>
      </c>
      <c r="E8003" s="21">
        <v>15.6400594147178</v>
      </c>
      <c r="F8003" s="21">
        <v>5.4811650000000003E-2</v>
      </c>
      <c r="G8003" s="21">
        <v>4.7794629999999998E-2</v>
      </c>
      <c r="H8003" s="21">
        <v>30.426071352999401</v>
      </c>
      <c r="I8003" s="21">
        <v>56.025079723163302</v>
      </c>
    </row>
    <row r="8004" spans="1:9" x14ac:dyDescent="0.2">
      <c r="A8004" s="20">
        <v>8003</v>
      </c>
      <c r="B8004" s="21">
        <v>3.7414379999999997E-2</v>
      </c>
      <c r="C8004" s="21">
        <v>3.6302349999999997E-2</v>
      </c>
      <c r="D8004" s="21">
        <v>0.39389779000000003</v>
      </c>
      <c r="E8004" s="21">
        <v>17.088677312427901</v>
      </c>
      <c r="F8004" s="21">
        <v>5.9085032045325399E-2</v>
      </c>
      <c r="G8004" s="21">
        <v>4.249878E-2</v>
      </c>
      <c r="H8004" s="21">
        <v>31.775260260446402</v>
      </c>
      <c r="I8004" s="21">
        <v>66.577678121792701</v>
      </c>
    </row>
    <row r="8005" spans="1:9" x14ac:dyDescent="0.2">
      <c r="A8005" s="20">
        <v>8004</v>
      </c>
      <c r="B8005" s="21">
        <v>5.0720979999999999E-2</v>
      </c>
      <c r="C8005" s="21">
        <v>4.4877350000000003E-2</v>
      </c>
      <c r="D8005" s="21">
        <v>0.30547360865672002</v>
      </c>
      <c r="E8005" s="21">
        <v>17.728544503095399</v>
      </c>
      <c r="F8005" s="21">
        <v>6.5398200000000004E-2</v>
      </c>
      <c r="G8005" s="21">
        <v>5.3918400488763202E-2</v>
      </c>
      <c r="H8005" s="21">
        <v>32.2464698289022</v>
      </c>
      <c r="I8005" s="21">
        <v>52.413162464761299</v>
      </c>
    </row>
    <row r="8006" spans="1:9" x14ac:dyDescent="0.2">
      <c r="A8006" s="20">
        <v>8005</v>
      </c>
      <c r="B8006" s="21">
        <v>5.9167850000000001E-2</v>
      </c>
      <c r="C8006" s="21">
        <v>2.4910390000000001E-2</v>
      </c>
      <c r="D8006" s="21">
        <v>0.32902957710369302</v>
      </c>
      <c r="E8006" s="21">
        <v>18.096916790714101</v>
      </c>
      <c r="F8006" s="21">
        <v>7.3346510000000004E-2</v>
      </c>
      <c r="G8006" s="21">
        <v>3.77017504963197E-2</v>
      </c>
      <c r="H8006" s="21">
        <v>33.550256754858999</v>
      </c>
      <c r="I8006" s="21">
        <v>52.513057297771297</v>
      </c>
    </row>
    <row r="8007" spans="1:9" x14ac:dyDescent="0.2">
      <c r="A8007" s="20">
        <v>8006</v>
      </c>
      <c r="B8007" s="21">
        <v>4.8557309962953599E-2</v>
      </c>
      <c r="C8007" s="21">
        <v>4.4343476066257798E-2</v>
      </c>
      <c r="D8007" s="21">
        <v>0.34945883991096699</v>
      </c>
      <c r="E8007" s="21">
        <v>18.980038925737301</v>
      </c>
      <c r="F8007" s="21">
        <v>5.1074710000000002E-2</v>
      </c>
      <c r="G8007" s="21">
        <v>4.6566362856979897E-2</v>
      </c>
      <c r="H8007" s="21">
        <v>32.730111169667197</v>
      </c>
      <c r="I8007" s="21">
        <v>70.297007355376707</v>
      </c>
    </row>
    <row r="8008" spans="1:9" x14ac:dyDescent="0.2">
      <c r="A8008" s="20">
        <v>8007</v>
      </c>
      <c r="B8008" s="21">
        <v>4.1525850000000003E-2</v>
      </c>
      <c r="C8008" s="21">
        <v>3.8861075103833201E-2</v>
      </c>
      <c r="D8008" s="21">
        <v>0.36521538074023202</v>
      </c>
      <c r="E8008" s="21">
        <v>18.6142360540643</v>
      </c>
      <c r="F8008" s="21">
        <v>6.0413509999999997E-2</v>
      </c>
      <c r="G8008" s="21">
        <v>4.9233810000000003E-2</v>
      </c>
      <c r="H8008" s="21">
        <v>35.509486172275302</v>
      </c>
      <c r="I8008" s="21">
        <v>66.992346437204702</v>
      </c>
    </row>
    <row r="8009" spans="1:9" x14ac:dyDescent="0.2">
      <c r="A8009" s="20">
        <v>8008</v>
      </c>
      <c r="B8009" s="21">
        <v>6.2470176554566402E-2</v>
      </c>
      <c r="C8009" s="21">
        <v>3.74316916239361E-2</v>
      </c>
      <c r="D8009" s="21">
        <v>0.35192671902950601</v>
      </c>
      <c r="E8009" s="21">
        <v>18.2931711675038</v>
      </c>
      <c r="F8009" s="21">
        <v>6.4141039999999996E-2</v>
      </c>
      <c r="G8009" s="21">
        <v>5.1176816504616501E-2</v>
      </c>
      <c r="H8009" s="21">
        <v>35.825469456105502</v>
      </c>
      <c r="I8009" s="21">
        <v>62.974869066962398</v>
      </c>
    </row>
    <row r="8010" spans="1:9" x14ac:dyDescent="0.2">
      <c r="A8010" s="20">
        <v>8009</v>
      </c>
      <c r="B8010" s="21">
        <v>3.5307449999999997E-2</v>
      </c>
      <c r="C8010" s="21">
        <v>4.1619629999999998E-2</v>
      </c>
      <c r="D8010" s="21">
        <v>0.36745985308324802</v>
      </c>
      <c r="E8010" s="21">
        <v>19.869517113131099</v>
      </c>
      <c r="F8010" s="21">
        <v>6.5205319999999997E-2</v>
      </c>
      <c r="G8010" s="21">
        <v>4.5609704516442702E-2</v>
      </c>
      <c r="H8010" s="21">
        <v>30.613112030552699</v>
      </c>
      <c r="I8010" s="21">
        <v>70.807928849051606</v>
      </c>
    </row>
    <row r="8011" spans="1:9" x14ac:dyDescent="0.2">
      <c r="A8011" s="20">
        <v>8010</v>
      </c>
      <c r="B8011" s="21">
        <v>5.5463789999999999E-2</v>
      </c>
      <c r="C8011" s="21">
        <v>3.1722130000000001E-2</v>
      </c>
      <c r="D8011" s="21">
        <v>0.31540360745705298</v>
      </c>
      <c r="E8011" s="21">
        <v>17.030081232451298</v>
      </c>
      <c r="F8011" s="21">
        <v>7.2230559999999999E-2</v>
      </c>
      <c r="G8011" s="21">
        <v>4.8828991980462103E-2</v>
      </c>
      <c r="H8011" s="21">
        <v>32.106854002681601</v>
      </c>
      <c r="I8011" s="21">
        <v>48.141429393096097</v>
      </c>
    </row>
    <row r="8012" spans="1:9" x14ac:dyDescent="0.2">
      <c r="A8012" s="20">
        <v>8011</v>
      </c>
      <c r="B8012" s="21">
        <v>3.5679059999999999E-2</v>
      </c>
      <c r="C8012" s="21">
        <v>3.745275E-2</v>
      </c>
      <c r="D8012" s="21">
        <v>0.338646695384692</v>
      </c>
      <c r="E8012" s="21">
        <v>16.278854498688801</v>
      </c>
      <c r="F8012" s="21">
        <v>5.7774239999999998E-2</v>
      </c>
      <c r="G8012" s="21">
        <v>4.5021329999999998E-2</v>
      </c>
      <c r="H8012" s="21">
        <v>31.640632504591</v>
      </c>
      <c r="I8012" s="21">
        <v>53.934240157338003</v>
      </c>
    </row>
    <row r="8013" spans="1:9" x14ac:dyDescent="0.2">
      <c r="A8013" s="20">
        <v>8012</v>
      </c>
      <c r="B8013" s="21">
        <v>4.6465340000000001E-2</v>
      </c>
      <c r="C8013" s="21">
        <v>4.2430927396762297E-2</v>
      </c>
      <c r="D8013" s="21">
        <v>0.37423206837130502</v>
      </c>
      <c r="E8013" s="21">
        <v>19.8715561826094</v>
      </c>
      <c r="F8013" s="21">
        <v>5.9824990000000001E-2</v>
      </c>
      <c r="G8013" s="21">
        <v>5.3342380000000002E-2</v>
      </c>
      <c r="H8013" s="21">
        <v>29.5634715316124</v>
      </c>
      <c r="I8013" s="21">
        <v>75.071028397742694</v>
      </c>
    </row>
    <row r="8014" spans="1:9" x14ac:dyDescent="0.2">
      <c r="A8014" s="20">
        <v>8013</v>
      </c>
      <c r="B8014" s="21">
        <v>3.829656E-2</v>
      </c>
      <c r="C8014" s="21">
        <v>4.0088459999999999E-2</v>
      </c>
      <c r="D8014" s="21">
        <v>0.32779500685065999</v>
      </c>
      <c r="E8014" s="21">
        <v>18.1193555318109</v>
      </c>
      <c r="F8014" s="21">
        <v>5.285956E-2</v>
      </c>
      <c r="G8014" s="21">
        <v>4.6614490856402201E-2</v>
      </c>
      <c r="H8014" s="21">
        <v>33.4335775421766</v>
      </c>
      <c r="I8014" s="21">
        <v>60.173212900000003</v>
      </c>
    </row>
    <row r="8015" spans="1:9" x14ac:dyDescent="0.2">
      <c r="A8015" s="20">
        <v>8014</v>
      </c>
      <c r="B8015" s="21">
        <v>3.9162219999999998E-2</v>
      </c>
      <c r="C8015" s="21">
        <v>4.5862529999999999E-2</v>
      </c>
      <c r="D8015" s="21">
        <v>0.3</v>
      </c>
      <c r="E8015" s="21">
        <v>18.463606204785901</v>
      </c>
      <c r="F8015" s="21">
        <v>6.1640590000000002E-2</v>
      </c>
      <c r="G8015" s="21">
        <v>5.0799850000000001E-2</v>
      </c>
      <c r="H8015" s="21">
        <v>33.251963240843899</v>
      </c>
      <c r="I8015" s="21">
        <v>54.216148251310301</v>
      </c>
    </row>
    <row r="8016" spans="1:9" x14ac:dyDescent="0.2">
      <c r="A8016" s="20">
        <v>8015</v>
      </c>
      <c r="B8016" s="21">
        <v>3.43392E-2</v>
      </c>
      <c r="C8016" s="21">
        <v>4.8200205731733503E-2</v>
      </c>
      <c r="D8016" s="21">
        <v>0.32866457297697199</v>
      </c>
      <c r="E8016" s="21">
        <v>19.866169534651799</v>
      </c>
      <c r="F8016" s="21">
        <v>6.3555749999999994E-2</v>
      </c>
      <c r="G8016" s="21">
        <v>3.9221941321322E-2</v>
      </c>
      <c r="H8016" s="21">
        <v>33.008459298313397</v>
      </c>
      <c r="I8016" s="21">
        <v>64.760686201235302</v>
      </c>
    </row>
    <row r="8017" spans="1:9" x14ac:dyDescent="0.2">
      <c r="A8017" s="20">
        <v>8016</v>
      </c>
      <c r="B8017" s="21">
        <v>6.017281E-2</v>
      </c>
      <c r="C8017" s="21">
        <v>4.7747869999999998E-2</v>
      </c>
      <c r="D8017" s="21">
        <v>0.353746436366007</v>
      </c>
      <c r="E8017" s="21">
        <v>20.7682525710897</v>
      </c>
      <c r="F8017" s="21">
        <v>7.1460200000000001E-2</v>
      </c>
      <c r="G8017" s="21">
        <v>4.443064E-2</v>
      </c>
      <c r="H8017" s="21">
        <v>33.476145344383397</v>
      </c>
      <c r="I8017" s="21">
        <v>72.309366499999996</v>
      </c>
    </row>
    <row r="8018" spans="1:9" x14ac:dyDescent="0.2">
      <c r="A8018" s="20">
        <v>8017</v>
      </c>
      <c r="B8018" s="21">
        <v>2.9006109428371899E-2</v>
      </c>
      <c r="C8018" s="21">
        <v>3.8870330000000002E-2</v>
      </c>
      <c r="D8018" s="21">
        <v>0.34358389225255298</v>
      </c>
      <c r="E8018" s="21">
        <v>18.458251846932399</v>
      </c>
      <c r="F8018" s="21">
        <v>6.9519830000000005E-2</v>
      </c>
      <c r="G8018" s="21">
        <v>4.7697359659271098E-2</v>
      </c>
      <c r="H8018" s="21">
        <v>30.355604677146498</v>
      </c>
      <c r="I8018" s="21">
        <v>58.578613289331301</v>
      </c>
    </row>
    <row r="8019" spans="1:9" x14ac:dyDescent="0.2">
      <c r="A8019" s="20">
        <v>8018</v>
      </c>
      <c r="B8019" s="21">
        <v>2.8896516211769301E-2</v>
      </c>
      <c r="C8019" s="21">
        <v>3.6848345342611402E-2</v>
      </c>
      <c r="D8019" s="21">
        <v>0.31930252241024498</v>
      </c>
      <c r="E8019" s="21">
        <v>19.7072250427589</v>
      </c>
      <c r="F8019" s="21">
        <v>6.8581059999999999E-2</v>
      </c>
      <c r="G8019" s="21">
        <v>4.7653040000000001E-2</v>
      </c>
      <c r="H8019" s="21">
        <v>34.223080531424799</v>
      </c>
      <c r="I8019" s="21">
        <v>57.341728497373403</v>
      </c>
    </row>
    <row r="8020" spans="1:9" x14ac:dyDescent="0.2">
      <c r="A8020" s="20">
        <v>8019</v>
      </c>
      <c r="B8020" s="21">
        <v>7.1814900000000001E-2</v>
      </c>
      <c r="C8020" s="21">
        <v>3.6183228850110098E-2</v>
      </c>
      <c r="D8020" s="21">
        <v>0.33056944866231702</v>
      </c>
      <c r="E8020" s="21">
        <v>18.429835972949501</v>
      </c>
      <c r="F8020" s="21">
        <v>5.752347E-2</v>
      </c>
      <c r="G8020" s="21">
        <v>4.2158419062350502E-2</v>
      </c>
      <c r="H8020" s="21">
        <v>34.1216304388618</v>
      </c>
      <c r="I8020" s="21">
        <v>61.605214552435299</v>
      </c>
    </row>
    <row r="8021" spans="1:9" x14ac:dyDescent="0.2">
      <c r="A8021" s="20">
        <v>8020</v>
      </c>
      <c r="B8021" s="21">
        <v>5.4667710000000001E-2</v>
      </c>
      <c r="C8021" s="21">
        <v>4.4762927394769898E-2</v>
      </c>
      <c r="D8021" s="21">
        <v>0.318388376512314</v>
      </c>
      <c r="E8021" s="21">
        <v>15.8365406152028</v>
      </c>
      <c r="F8021" s="21">
        <v>6.3131619999999999E-2</v>
      </c>
      <c r="G8021" s="21">
        <v>3.5695976324453503E-2</v>
      </c>
      <c r="H8021" s="21">
        <v>27.301161167533898</v>
      </c>
      <c r="I8021" s="21">
        <v>50.233398947438801</v>
      </c>
    </row>
    <row r="8022" spans="1:9" x14ac:dyDescent="0.2">
      <c r="A8022" s="20">
        <v>8021</v>
      </c>
      <c r="B8022" s="21">
        <v>0.01</v>
      </c>
      <c r="C8022" s="21">
        <v>4.5237677299796698E-2</v>
      </c>
      <c r="D8022" s="21">
        <v>0.32073975191848803</v>
      </c>
      <c r="E8022" s="21">
        <v>20.888262434765899</v>
      </c>
      <c r="F8022" s="21">
        <v>6.294582E-2</v>
      </c>
      <c r="G8022" s="21">
        <v>3.6199250000000002E-2</v>
      </c>
      <c r="H8022" s="21">
        <v>30.7294455167156</v>
      </c>
      <c r="I8022" s="21">
        <v>64.155867000000001</v>
      </c>
    </row>
    <row r="8023" spans="1:9" x14ac:dyDescent="0.2">
      <c r="A8023" s="20">
        <v>8022</v>
      </c>
      <c r="B8023" s="21">
        <v>3.152112E-2</v>
      </c>
      <c r="C8023" s="21">
        <v>4.220053E-2</v>
      </c>
      <c r="D8023" s="21">
        <v>0.32742010507816</v>
      </c>
      <c r="E8023" s="21">
        <v>19.7411239458423</v>
      </c>
      <c r="F8023" s="21">
        <v>6.3335550000000004E-2</v>
      </c>
      <c r="G8023" s="21">
        <v>4.0263147264480402E-2</v>
      </c>
      <c r="H8023" s="21">
        <v>32.599034241595398</v>
      </c>
      <c r="I8023" s="21">
        <v>62.428647996386601</v>
      </c>
    </row>
    <row r="8024" spans="1:9" x14ac:dyDescent="0.2">
      <c r="A8024" s="20">
        <v>8023</v>
      </c>
      <c r="B8024" s="21">
        <v>1.2820160000000001E-2</v>
      </c>
      <c r="C8024" s="21">
        <v>4.2735580000000002E-2</v>
      </c>
      <c r="D8024" s="21">
        <v>0.34710965141536698</v>
      </c>
      <c r="E8024" s="21">
        <v>19.372419603547801</v>
      </c>
      <c r="F8024" s="21">
        <v>6.0787085575763997E-2</v>
      </c>
      <c r="G8024" s="21">
        <v>5.8937080000000003E-2</v>
      </c>
      <c r="H8024" s="21">
        <v>37.334654045092201</v>
      </c>
      <c r="I8024" s="21">
        <v>64.559334217562906</v>
      </c>
    </row>
    <row r="8025" spans="1:9" x14ac:dyDescent="0.2">
      <c r="A8025" s="20">
        <v>8024</v>
      </c>
      <c r="B8025" s="21">
        <v>2.57396395987711E-2</v>
      </c>
      <c r="C8025" s="21">
        <v>3.3172050000000002E-2</v>
      </c>
      <c r="D8025" s="21">
        <v>0.3</v>
      </c>
      <c r="E8025" s="21">
        <v>18.046662257315599</v>
      </c>
      <c r="F8025" s="21">
        <v>6.6654619999999998E-2</v>
      </c>
      <c r="G8025" s="21">
        <v>0.03</v>
      </c>
      <c r="H8025" s="21">
        <v>32.127303353270896</v>
      </c>
      <c r="I8025" s="21">
        <v>48.792713802845597</v>
      </c>
    </row>
    <row r="8026" spans="1:9" x14ac:dyDescent="0.2">
      <c r="A8026" s="20">
        <v>8025</v>
      </c>
      <c r="B8026" s="21">
        <v>0.01</v>
      </c>
      <c r="C8026" s="21">
        <v>3.5103420000000003E-2</v>
      </c>
      <c r="D8026" s="21">
        <v>0.372314787419398</v>
      </c>
      <c r="E8026" s="21">
        <v>20.7316400695121</v>
      </c>
      <c r="F8026" s="21">
        <v>5.9220458028493198E-2</v>
      </c>
      <c r="G8026" s="21">
        <v>4.4162112756720703E-2</v>
      </c>
      <c r="H8026" s="21">
        <v>32.279564307893999</v>
      </c>
      <c r="I8026" s="21">
        <v>73.296670198049995</v>
      </c>
    </row>
    <row r="8027" spans="1:9" x14ac:dyDescent="0.2">
      <c r="A8027" s="20">
        <v>8026</v>
      </c>
      <c r="B8027" s="21">
        <v>3.7945159999999999E-2</v>
      </c>
      <c r="C8027" s="21">
        <v>4.1772330000000003E-2</v>
      </c>
      <c r="D8027" s="21">
        <v>0.34292975967545902</v>
      </c>
      <c r="E8027" s="21">
        <v>18.220542254290802</v>
      </c>
      <c r="F8027" s="21">
        <v>6.2647140000000004E-2</v>
      </c>
      <c r="G8027" s="21">
        <v>4.3530192567887399E-2</v>
      </c>
      <c r="H8027" s="21">
        <v>31.093831922286501</v>
      </c>
      <c r="I8027" s="21">
        <v>61.074243708721703</v>
      </c>
    </row>
    <row r="8028" spans="1:9" x14ac:dyDescent="0.2">
      <c r="A8028" s="20">
        <v>8027</v>
      </c>
      <c r="B8028" s="21">
        <v>2.2870870000000001E-2</v>
      </c>
      <c r="C8028" s="21">
        <v>3.5474020000000002E-2</v>
      </c>
      <c r="D8028" s="21">
        <v>0.322866822894738</v>
      </c>
      <c r="E8028" s="21">
        <v>19.203936126278599</v>
      </c>
      <c r="F8028" s="21">
        <v>6.8266069999999998E-2</v>
      </c>
      <c r="G8028" s="21">
        <v>4.5210800000000002E-2</v>
      </c>
      <c r="H8028" s="21">
        <v>31.446610080029501</v>
      </c>
      <c r="I8028" s="21">
        <v>56.088229013682898</v>
      </c>
    </row>
    <row r="8029" spans="1:9" x14ac:dyDescent="0.2">
      <c r="A8029" s="20">
        <v>8028</v>
      </c>
      <c r="B8029" s="21">
        <v>4.0898578851946497E-2</v>
      </c>
      <c r="C8029" s="21">
        <v>3.6150090000000003E-2</v>
      </c>
      <c r="D8029" s="21">
        <v>0.32552928325708602</v>
      </c>
      <c r="E8029" s="21">
        <v>16.453424492114902</v>
      </c>
      <c r="F8029" s="21">
        <v>7.1767880000000006E-2</v>
      </c>
      <c r="G8029" s="21">
        <v>4.4587889999999998E-2</v>
      </c>
      <c r="H8029" s="21">
        <v>34.6841271914099</v>
      </c>
      <c r="I8029" s="21">
        <v>48.545995675065498</v>
      </c>
    </row>
    <row r="8030" spans="1:9" x14ac:dyDescent="0.2">
      <c r="A8030" s="20">
        <v>8029</v>
      </c>
      <c r="B8030" s="21">
        <v>1.562318E-2</v>
      </c>
      <c r="C8030" s="21">
        <v>3.6188869999999998E-2</v>
      </c>
      <c r="D8030" s="21">
        <v>0.33230527653676301</v>
      </c>
      <c r="E8030" s="21">
        <v>17.143847115645301</v>
      </c>
      <c r="F8030" s="21">
        <v>5.6856450000000003E-2</v>
      </c>
      <c r="G8030" s="21">
        <v>4.0098016656453302E-2</v>
      </c>
      <c r="H8030" s="21">
        <v>31.8236504104982</v>
      </c>
      <c r="I8030" s="21">
        <v>54.5279375930577</v>
      </c>
    </row>
    <row r="8031" spans="1:9" x14ac:dyDescent="0.2">
      <c r="A8031" s="20">
        <v>8030</v>
      </c>
      <c r="B8031" s="21">
        <v>4.1243679999999998E-2</v>
      </c>
      <c r="C8031" s="21">
        <v>4.8030650000000001E-2</v>
      </c>
      <c r="D8031" s="21">
        <v>0.34512492911425302</v>
      </c>
      <c r="E8031" s="21">
        <v>17.984680149946101</v>
      </c>
      <c r="F8031" s="21">
        <v>6.3753089999999998E-2</v>
      </c>
      <c r="G8031" s="21">
        <v>5.009454E-2</v>
      </c>
      <c r="H8031" s="21">
        <v>34.590602946735601</v>
      </c>
      <c r="I8031" s="21">
        <v>61.930497979490397</v>
      </c>
    </row>
    <row r="8032" spans="1:9" x14ac:dyDescent="0.2">
      <c r="A8032" s="20">
        <v>8031</v>
      </c>
      <c r="B8032" s="21">
        <v>3.3776255828194997E-2</v>
      </c>
      <c r="C8032" s="21">
        <v>3.4703070000000003E-2</v>
      </c>
      <c r="D8032" s="21">
        <v>0.34802683356674602</v>
      </c>
      <c r="E8032" s="21">
        <v>18.576017482189599</v>
      </c>
      <c r="F8032" s="21">
        <v>6.3271789999999994E-2</v>
      </c>
      <c r="G8032" s="21">
        <v>3.6842449999999999E-2</v>
      </c>
      <c r="H8032" s="21">
        <v>31.175957424880099</v>
      </c>
      <c r="I8032" s="21">
        <v>61.208914914047803</v>
      </c>
    </row>
    <row r="8033" spans="1:9" x14ac:dyDescent="0.2">
      <c r="A8033" s="20">
        <v>8032</v>
      </c>
      <c r="B8033" s="21">
        <v>6.2529290000000001E-2</v>
      </c>
      <c r="C8033" s="21">
        <v>4.1727569999999999E-2</v>
      </c>
      <c r="D8033" s="21">
        <v>0.34112328537973302</v>
      </c>
      <c r="E8033" s="21">
        <v>19.666661167947701</v>
      </c>
      <c r="F8033" s="21">
        <v>6.7099409999999998E-2</v>
      </c>
      <c r="G8033" s="21">
        <v>5.4349542996442901E-2</v>
      </c>
      <c r="H8033" s="21">
        <v>32.433065674331097</v>
      </c>
      <c r="I8033" s="21">
        <v>65.551215132836006</v>
      </c>
    </row>
    <row r="8034" spans="1:9" x14ac:dyDescent="0.2">
      <c r="A8034" s="20">
        <v>8033</v>
      </c>
      <c r="B8034" s="21">
        <v>6.11703529261843E-2</v>
      </c>
      <c r="C8034" s="21">
        <v>4.297277E-2</v>
      </c>
      <c r="D8034" s="21">
        <v>0.32989171945352003</v>
      </c>
      <c r="E8034" s="21">
        <v>17.249068625003499</v>
      </c>
      <c r="F8034" s="21">
        <v>6.9167960000000001E-2</v>
      </c>
      <c r="G8034" s="21">
        <v>4.7258944773231899E-2</v>
      </c>
      <c r="H8034" s="21">
        <v>27.992975125677599</v>
      </c>
      <c r="I8034" s="21">
        <v>54.9484279059199</v>
      </c>
    </row>
    <row r="8035" spans="1:9" x14ac:dyDescent="0.2">
      <c r="A8035" s="20">
        <v>8034</v>
      </c>
      <c r="B8035" s="21">
        <v>5.1780180000000002E-2</v>
      </c>
      <c r="C8035" s="21">
        <v>3.5137429999999997E-2</v>
      </c>
      <c r="D8035" s="21">
        <v>0.34478074516130802</v>
      </c>
      <c r="E8035" s="21">
        <v>19.486429241614601</v>
      </c>
      <c r="F8035" s="21">
        <v>5.9332663381407497E-2</v>
      </c>
      <c r="G8035" s="21">
        <v>4.0442550000000001E-2</v>
      </c>
      <c r="H8035" s="21">
        <v>30.455587295160701</v>
      </c>
      <c r="I8035" s="21">
        <v>66.146663166253802</v>
      </c>
    </row>
    <row r="8036" spans="1:9" x14ac:dyDescent="0.2">
      <c r="A8036" s="20">
        <v>8035</v>
      </c>
      <c r="B8036" s="21">
        <v>3.510079E-2</v>
      </c>
      <c r="C8036" s="21">
        <v>5.0532470000000003E-2</v>
      </c>
      <c r="D8036" s="21">
        <v>0.30352023280939699</v>
      </c>
      <c r="E8036" s="21">
        <v>20.2449447158994</v>
      </c>
      <c r="F8036" s="21">
        <v>6.0622189999999999E-2</v>
      </c>
      <c r="G8036" s="21">
        <v>4.1547483245558098E-2</v>
      </c>
      <c r="H8036" s="21">
        <v>30.994383147022798</v>
      </c>
      <c r="I8036" s="21">
        <v>61.837561515894699</v>
      </c>
    </row>
    <row r="8037" spans="1:9" x14ac:dyDescent="0.2">
      <c r="A8037" s="20">
        <v>8036</v>
      </c>
      <c r="B8037" s="21">
        <v>6.9780709999999996E-2</v>
      </c>
      <c r="C8037" s="21">
        <v>3.7890260000000002E-2</v>
      </c>
      <c r="D8037" s="21">
        <v>0.32069285794539698</v>
      </c>
      <c r="E8037" s="21">
        <v>19.745362074614398</v>
      </c>
      <c r="F8037" s="21">
        <v>6.1366129999999998E-2</v>
      </c>
      <c r="G8037" s="21">
        <v>5.0720090000000002E-2</v>
      </c>
      <c r="H8037" s="21">
        <v>31.5122166263248</v>
      </c>
      <c r="I8037" s="21">
        <v>62.745949757815403</v>
      </c>
    </row>
    <row r="8038" spans="1:9" x14ac:dyDescent="0.2">
      <c r="A8038" s="20">
        <v>8037</v>
      </c>
      <c r="B8038" s="21">
        <v>1.6704469999999999E-2</v>
      </c>
      <c r="C8038" s="21">
        <v>4.2317689999999998E-2</v>
      </c>
      <c r="D8038" s="21">
        <v>0.33147578358628299</v>
      </c>
      <c r="E8038" s="21">
        <v>18.748473127793002</v>
      </c>
      <c r="F8038" s="21">
        <v>6.3393469999999993E-2</v>
      </c>
      <c r="G8038" s="21">
        <v>3.8288389999999999E-2</v>
      </c>
      <c r="H8038" s="21">
        <v>31.389236327375698</v>
      </c>
      <c r="I8038" s="21">
        <v>59.148067699999999</v>
      </c>
    </row>
    <row r="8039" spans="1:9" x14ac:dyDescent="0.2">
      <c r="A8039" s="20">
        <v>8038</v>
      </c>
      <c r="B8039" s="21">
        <v>1.8946620000000001E-2</v>
      </c>
      <c r="C8039" s="21">
        <v>4.2311269999999998E-2</v>
      </c>
      <c r="D8039" s="21">
        <v>0.31815543918946798</v>
      </c>
      <c r="E8039" s="21">
        <v>19.693441992117901</v>
      </c>
      <c r="F8039" s="21">
        <v>6.5134360000000002E-2</v>
      </c>
      <c r="G8039" s="21">
        <v>4.5247770060854099E-2</v>
      </c>
      <c r="H8039" s="21">
        <v>31.299320394250898</v>
      </c>
      <c r="I8039" s="21">
        <v>58.8660922333614</v>
      </c>
    </row>
    <row r="8040" spans="1:9" x14ac:dyDescent="0.2">
      <c r="A8040" s="20">
        <v>8039</v>
      </c>
      <c r="B8040" s="21">
        <v>3.874325E-2</v>
      </c>
      <c r="C8040" s="21">
        <v>3.6679192146310401E-2</v>
      </c>
      <c r="D8040" s="21">
        <v>0.34062569579612501</v>
      </c>
      <c r="E8040" s="21">
        <v>20.147989592980601</v>
      </c>
      <c r="F8040" s="21">
        <v>5.9123462887156898E-2</v>
      </c>
      <c r="G8040" s="21">
        <v>4.4844539488637203E-2</v>
      </c>
      <c r="H8040" s="21">
        <v>34.113405177644402</v>
      </c>
      <c r="I8040" s="21">
        <v>66.916192453878693</v>
      </c>
    </row>
    <row r="8041" spans="1:9" x14ac:dyDescent="0.2">
      <c r="A8041" s="20">
        <v>8040</v>
      </c>
      <c r="B8041" s="21">
        <v>7.3810570000000006E-2</v>
      </c>
      <c r="C8041" s="21">
        <v>4.0704775582161699E-2</v>
      </c>
      <c r="D8041" s="21">
        <v>0.31823877824067198</v>
      </c>
      <c r="E8041" s="21">
        <v>18.4705245540842</v>
      </c>
      <c r="F8041" s="21">
        <v>7.0285009999999995E-2</v>
      </c>
      <c r="G8041" s="21">
        <v>4.4711130000000002E-2</v>
      </c>
      <c r="H8041" s="21">
        <v>30.702263865845499</v>
      </c>
      <c r="I8041" s="21">
        <v>56.587130467078097</v>
      </c>
    </row>
    <row r="8042" spans="1:9" x14ac:dyDescent="0.2">
      <c r="A8042" s="20">
        <v>8041</v>
      </c>
      <c r="B8042" s="21">
        <v>3.6964919999999998E-2</v>
      </c>
      <c r="C8042" s="21">
        <v>3.6805445580741898E-2</v>
      </c>
      <c r="D8042" s="21">
        <v>0.37926065574962098</v>
      </c>
      <c r="E8042" s="21">
        <v>19.694467321343101</v>
      </c>
      <c r="F8042" s="21">
        <v>5.1853879999999998E-2</v>
      </c>
      <c r="G8042" s="21">
        <v>4.772614E-2</v>
      </c>
      <c r="H8042" s="21">
        <v>32.906852127020798</v>
      </c>
      <c r="I8042" s="21">
        <v>76.175860553721193</v>
      </c>
    </row>
    <row r="8043" spans="1:9" x14ac:dyDescent="0.2">
      <c r="A8043" s="20">
        <v>8042</v>
      </c>
      <c r="B8043" s="21">
        <v>3.7251321351860697E-2</v>
      </c>
      <c r="C8043" s="21">
        <v>3.8094009999999998E-2</v>
      </c>
      <c r="D8043" s="21">
        <v>0.31584765888367899</v>
      </c>
      <c r="E8043" s="21">
        <v>17.973828081832899</v>
      </c>
      <c r="F8043" s="21">
        <v>5.5028903982431598E-2</v>
      </c>
      <c r="G8043" s="21">
        <v>4.8223330743728497E-2</v>
      </c>
      <c r="H8043" s="21">
        <v>31.690787533664299</v>
      </c>
      <c r="I8043" s="21">
        <v>55.951661460024802</v>
      </c>
    </row>
    <row r="8044" spans="1:9" x14ac:dyDescent="0.2">
      <c r="A8044" s="20">
        <v>8043</v>
      </c>
      <c r="B8044" s="21">
        <v>1.83713446583228E-2</v>
      </c>
      <c r="C8044" s="21">
        <v>3.1298029999999998E-2</v>
      </c>
      <c r="D8044" s="21">
        <v>0.37522477999999998</v>
      </c>
      <c r="E8044" s="21">
        <v>18.343416558225002</v>
      </c>
      <c r="F8044" s="21">
        <v>6.4038330000000004E-2</v>
      </c>
      <c r="G8044" s="21">
        <v>4.7065605308945498E-2</v>
      </c>
      <c r="H8044" s="21">
        <v>30.9830429697836</v>
      </c>
      <c r="I8044" s="21">
        <v>63.305479690618199</v>
      </c>
    </row>
    <row r="8045" spans="1:9" x14ac:dyDescent="0.2">
      <c r="A8045" s="20">
        <v>8044</v>
      </c>
      <c r="B8045" s="21">
        <v>5.4188939999999998E-2</v>
      </c>
      <c r="C8045" s="21">
        <v>3.2075600000000003E-2</v>
      </c>
      <c r="D8045" s="21">
        <v>0.30489539513792102</v>
      </c>
      <c r="E8045" s="21">
        <v>16.051119461648302</v>
      </c>
      <c r="F8045" s="21">
        <v>6.0178750000000003E-2</v>
      </c>
      <c r="G8045" s="21">
        <v>5.0604299999999998E-2</v>
      </c>
      <c r="H8045" s="21">
        <v>35.887520069370197</v>
      </c>
      <c r="I8045" s="21">
        <v>46.222341489155397</v>
      </c>
    </row>
    <row r="8046" spans="1:9" x14ac:dyDescent="0.2">
      <c r="A8046" s="20">
        <v>8045</v>
      </c>
      <c r="B8046" s="21">
        <v>5.4297640000000001E-2</v>
      </c>
      <c r="C8046" s="21">
        <v>4.7594009999999999E-2</v>
      </c>
      <c r="D8046" s="21">
        <v>0.38510218023163201</v>
      </c>
      <c r="E8046" s="21">
        <v>20.193822237777901</v>
      </c>
      <c r="F8046" s="21">
        <v>5.8169859999999997E-2</v>
      </c>
      <c r="G8046" s="21">
        <v>4.6287979999999999E-2</v>
      </c>
      <c r="H8046" s="21">
        <v>32.848271518581697</v>
      </c>
      <c r="I8046" s="21">
        <v>81.882198700000004</v>
      </c>
    </row>
    <row r="8047" spans="1:9" x14ac:dyDescent="0.2">
      <c r="A8047" s="20">
        <v>8046</v>
      </c>
      <c r="B8047" s="21">
        <v>5.1836130000000001E-2</v>
      </c>
      <c r="C8047" s="21">
        <v>4.4254139999999997E-2</v>
      </c>
      <c r="D8047" s="21">
        <v>0.35667995516723899</v>
      </c>
      <c r="E8047" s="21">
        <v>16.716911700000001</v>
      </c>
      <c r="F8047" s="21">
        <v>6.5797499999999995E-2</v>
      </c>
      <c r="G8047" s="21">
        <v>4.249199E-2</v>
      </c>
      <c r="H8047" s="21">
        <v>31.363443119923801</v>
      </c>
      <c r="I8047" s="21">
        <v>59.108482672588003</v>
      </c>
    </row>
    <row r="8048" spans="1:9" x14ac:dyDescent="0.2">
      <c r="A8048" s="20">
        <v>8047</v>
      </c>
      <c r="B8048" s="21">
        <v>3.05616899072895E-2</v>
      </c>
      <c r="C8048" s="21">
        <v>3.52444124880429E-2</v>
      </c>
      <c r="D8048" s="21">
        <v>0.360831798578999</v>
      </c>
      <c r="E8048" s="21">
        <v>17.408344122564898</v>
      </c>
      <c r="F8048" s="21">
        <v>6.5062910000000002E-2</v>
      </c>
      <c r="G8048" s="21">
        <v>3.9343599999999999E-2</v>
      </c>
      <c r="H8048" s="21">
        <v>32.854385791332902</v>
      </c>
      <c r="I8048" s="21">
        <v>59.014219542668499</v>
      </c>
    </row>
    <row r="8049" spans="1:9" x14ac:dyDescent="0.2">
      <c r="A8049" s="20">
        <v>8048</v>
      </c>
      <c r="B8049" s="21">
        <v>2.9399398474404901E-2</v>
      </c>
      <c r="C8049" s="21">
        <v>3.3365289999999999E-2</v>
      </c>
      <c r="D8049" s="21">
        <v>0.31769373584409999</v>
      </c>
      <c r="E8049" s="21">
        <v>17.581999705174699</v>
      </c>
      <c r="F8049" s="21">
        <v>6.7245949999999999E-2</v>
      </c>
      <c r="G8049" s="21">
        <v>4.5309179999999998E-2</v>
      </c>
      <c r="H8049" s="21">
        <v>32.776544920022303</v>
      </c>
      <c r="I8049" s="21">
        <v>50.395585916625301</v>
      </c>
    </row>
    <row r="8050" spans="1:9" x14ac:dyDescent="0.2">
      <c r="A8050" s="20">
        <v>8049</v>
      </c>
      <c r="B8050" s="21">
        <v>2.06031662439254E-2</v>
      </c>
      <c r="C8050" s="21">
        <v>3.3269390000000003E-2</v>
      </c>
      <c r="D8050" s="21">
        <v>0.33854656568671698</v>
      </c>
      <c r="E8050" s="21">
        <v>16.5601010923485</v>
      </c>
      <c r="F8050" s="21">
        <v>5.5821920566641099E-2</v>
      </c>
      <c r="G8050" s="21">
        <v>4.6949718907115898E-2</v>
      </c>
      <c r="H8050" s="21">
        <v>31.420941938177499</v>
      </c>
      <c r="I8050" s="21">
        <v>53.544743416301401</v>
      </c>
    </row>
    <row r="8051" spans="1:9" x14ac:dyDescent="0.2">
      <c r="A8051" s="20">
        <v>8050</v>
      </c>
      <c r="B8051" s="21">
        <v>4.1258089999999997E-2</v>
      </c>
      <c r="C8051" s="21">
        <v>3.9240009999999999E-2</v>
      </c>
      <c r="D8051" s="21">
        <v>0.339851134945172</v>
      </c>
      <c r="E8051" s="21">
        <v>20.519829805239802</v>
      </c>
      <c r="F8051" s="21">
        <v>6.5063060000000006E-2</v>
      </c>
      <c r="G8051" s="21">
        <v>3.6163290000000001E-2</v>
      </c>
      <c r="H8051" s="21">
        <v>29.643351113778198</v>
      </c>
      <c r="I8051" s="21">
        <v>67.138383708834894</v>
      </c>
    </row>
    <row r="8052" spans="1:9" x14ac:dyDescent="0.2">
      <c r="A8052" s="20">
        <v>8051</v>
      </c>
      <c r="B8052" s="21">
        <v>2.3793890060822401E-2</v>
      </c>
      <c r="C8052" s="21">
        <v>6.4067020000000002E-2</v>
      </c>
      <c r="D8052" s="21">
        <v>0.34298467237521701</v>
      </c>
      <c r="E8052" s="21">
        <v>21.083999168949099</v>
      </c>
      <c r="F8052" s="21">
        <v>6.5010639999999995E-2</v>
      </c>
      <c r="G8052" s="21">
        <v>4.7217120000000001E-2</v>
      </c>
      <c r="H8052" s="21">
        <v>30.840547740444698</v>
      </c>
      <c r="I8052" s="21">
        <v>75.213956787071396</v>
      </c>
    </row>
    <row r="8053" spans="1:9" x14ac:dyDescent="0.2">
      <c r="A8053" s="20">
        <v>8052</v>
      </c>
      <c r="B8053" s="21">
        <v>2.2338752421260599E-2</v>
      </c>
      <c r="C8053" s="21">
        <v>4.1099234259862803E-2</v>
      </c>
      <c r="D8053" s="21">
        <v>0.37045205553691002</v>
      </c>
      <c r="E8053" s="21">
        <v>20.057195727327102</v>
      </c>
      <c r="F8053" s="21">
        <v>5.5962629999999999E-2</v>
      </c>
      <c r="G8053" s="21">
        <v>4.0641330000000003E-2</v>
      </c>
      <c r="H8053" s="21">
        <v>25.424656820190801</v>
      </c>
      <c r="I8053" s="21">
        <v>74.394480206080004</v>
      </c>
    </row>
    <row r="8054" spans="1:9" x14ac:dyDescent="0.2">
      <c r="A8054" s="20">
        <v>8053</v>
      </c>
      <c r="B8054" s="21">
        <v>3.3644640000000003E-2</v>
      </c>
      <c r="C8054" s="21">
        <v>4.1314789999999997E-2</v>
      </c>
      <c r="D8054" s="21">
        <v>0.35882636123672801</v>
      </c>
      <c r="E8054" s="21">
        <v>17.696973197465301</v>
      </c>
      <c r="F8054" s="21">
        <v>6.119662E-2</v>
      </c>
      <c r="G8054" s="21">
        <v>4.0494818928612203E-2</v>
      </c>
      <c r="H8054" s="21">
        <v>30.3564220694768</v>
      </c>
      <c r="I8054" s="21">
        <v>62.5451317654543</v>
      </c>
    </row>
    <row r="8055" spans="1:9" x14ac:dyDescent="0.2">
      <c r="A8055" s="20">
        <v>8054</v>
      </c>
      <c r="B8055" s="21">
        <v>3.2662660000000003E-2</v>
      </c>
      <c r="C8055" s="21">
        <v>3.6422861725620703E-2</v>
      </c>
      <c r="D8055" s="21">
        <v>0.34168557228894197</v>
      </c>
      <c r="E8055" s="21">
        <v>16.0770217378928</v>
      </c>
      <c r="F8055" s="21">
        <v>6.5844120000000006E-2</v>
      </c>
      <c r="G8055" s="21">
        <v>4.5752710000000002E-2</v>
      </c>
      <c r="H8055" s="21">
        <v>32.917775448970403</v>
      </c>
      <c r="I8055" s="21">
        <v>51.192313425322702</v>
      </c>
    </row>
    <row r="8056" spans="1:9" x14ac:dyDescent="0.2">
      <c r="A8056" s="20">
        <v>8055</v>
      </c>
      <c r="B8056" s="21">
        <v>3.1930319999999998E-2</v>
      </c>
      <c r="C8056" s="21">
        <v>4.3396629999999999E-2</v>
      </c>
      <c r="D8056" s="21">
        <v>0.36498201038599198</v>
      </c>
      <c r="E8056" s="21">
        <v>16.9597757188095</v>
      </c>
      <c r="F8056" s="21">
        <v>6.7710889999999996E-2</v>
      </c>
      <c r="G8056" s="21">
        <v>3.4503840000000001E-2</v>
      </c>
      <c r="H8056" s="21">
        <v>32.194861723578697</v>
      </c>
      <c r="I8056" s="21">
        <v>59.677636625635003</v>
      </c>
    </row>
    <row r="8057" spans="1:9" x14ac:dyDescent="0.2">
      <c r="A8057" s="20">
        <v>8056</v>
      </c>
      <c r="B8057" s="21">
        <v>4.6996669999999997E-2</v>
      </c>
      <c r="C8057" s="21">
        <v>4.4639360000000003E-2</v>
      </c>
      <c r="D8057" s="21">
        <v>0.36866286548598598</v>
      </c>
      <c r="E8057" s="21">
        <v>19.473895806409899</v>
      </c>
      <c r="F8057" s="21">
        <v>6.0265909999999999E-2</v>
      </c>
      <c r="G8057" s="21">
        <v>5.2235233609232802E-2</v>
      </c>
      <c r="H8057" s="21">
        <v>31.067192222562699</v>
      </c>
      <c r="I8057" s="21">
        <v>72.907943777653301</v>
      </c>
    </row>
    <row r="8058" spans="1:9" x14ac:dyDescent="0.2">
      <c r="A8058" s="20">
        <v>8057</v>
      </c>
      <c r="B8058" s="21">
        <v>4.1185720000000002E-2</v>
      </c>
      <c r="C8058" s="21">
        <v>4.64300754833381E-2</v>
      </c>
      <c r="D8058" s="21">
        <v>0.33364106193809401</v>
      </c>
      <c r="E8058" s="21">
        <v>17.4506037854906</v>
      </c>
      <c r="F8058" s="21">
        <v>5.5506119999999999E-2</v>
      </c>
      <c r="G8058" s="21">
        <v>4.9558240000000003E-2</v>
      </c>
      <c r="H8058" s="21">
        <v>32.559222415941697</v>
      </c>
      <c r="I8058" s="21">
        <v>59.874183324133803</v>
      </c>
    </row>
    <row r="8059" spans="1:9" x14ac:dyDescent="0.2">
      <c r="A8059" s="20">
        <v>8058</v>
      </c>
      <c r="B8059" s="21">
        <v>3.56776595423332E-2</v>
      </c>
      <c r="C8059" s="21">
        <v>3.021774E-2</v>
      </c>
      <c r="D8059" s="21">
        <v>0.33305508898973901</v>
      </c>
      <c r="E8059" s="21">
        <v>20.2659145111637</v>
      </c>
      <c r="F8059" s="21">
        <v>6.8661130000000001E-2</v>
      </c>
      <c r="G8059" s="21">
        <v>3.9053248934949297E-2</v>
      </c>
      <c r="H8059" s="21">
        <v>33.532365548803199</v>
      </c>
      <c r="I8059" s="21">
        <v>60.908453788526202</v>
      </c>
    </row>
    <row r="8060" spans="1:9" x14ac:dyDescent="0.2">
      <c r="A8060" s="20">
        <v>8059</v>
      </c>
      <c r="B8060" s="21">
        <v>4.2745190000000002E-2</v>
      </c>
      <c r="C8060" s="21">
        <v>4.1968864585599397E-2</v>
      </c>
      <c r="D8060" s="21">
        <v>0.38823390504516803</v>
      </c>
      <c r="E8060" s="21">
        <v>19.851427311004802</v>
      </c>
      <c r="F8060" s="21">
        <v>6.1198889999999999E-2</v>
      </c>
      <c r="G8060" s="21">
        <v>4.4057239999999998E-2</v>
      </c>
      <c r="H8060" s="21">
        <v>31.859631498727801</v>
      </c>
      <c r="I8060" s="21">
        <v>77.444526080860697</v>
      </c>
    </row>
    <row r="8061" spans="1:9" x14ac:dyDescent="0.2">
      <c r="A8061" s="20">
        <v>8060</v>
      </c>
      <c r="B8061" s="21">
        <v>2.5127090000000001E-2</v>
      </c>
      <c r="C8061" s="21">
        <v>5.5445950000000001E-2</v>
      </c>
      <c r="D8061" s="21">
        <v>0.34020304466551599</v>
      </c>
      <c r="E8061" s="21">
        <v>17.230661486094601</v>
      </c>
      <c r="F8061" s="21">
        <v>5.1555030000000002E-2</v>
      </c>
      <c r="G8061" s="21">
        <v>4.5763409999999997E-2</v>
      </c>
      <c r="H8061" s="21">
        <v>31.083868049762899</v>
      </c>
      <c r="I8061" s="21">
        <v>62.992823304527803</v>
      </c>
    </row>
    <row r="8062" spans="1:9" x14ac:dyDescent="0.2">
      <c r="A8062" s="20">
        <v>8061</v>
      </c>
      <c r="B8062" s="21">
        <v>4.157918E-2</v>
      </c>
      <c r="C8062" s="21">
        <v>4.7001250000000001E-2</v>
      </c>
      <c r="D8062" s="21">
        <v>0.33214058289473197</v>
      </c>
      <c r="E8062" s="21">
        <v>19.0702778</v>
      </c>
      <c r="F8062" s="21">
        <v>5.9801979999999998E-2</v>
      </c>
      <c r="G8062" s="21">
        <v>4.125616E-2</v>
      </c>
      <c r="H8062" s="21">
        <v>31.134122984275301</v>
      </c>
      <c r="I8062" s="21">
        <v>64.227900398480102</v>
      </c>
    </row>
    <row r="8063" spans="1:9" x14ac:dyDescent="0.2">
      <c r="A8063" s="20">
        <v>8062</v>
      </c>
      <c r="B8063" s="21">
        <v>4.2259039999999998E-2</v>
      </c>
      <c r="C8063" s="21">
        <v>3.8399648916639599E-2</v>
      </c>
      <c r="D8063" s="21">
        <v>0.34190984669030799</v>
      </c>
      <c r="E8063" s="21">
        <v>18.048323277588601</v>
      </c>
      <c r="F8063" s="21">
        <v>6.6664089999999995E-2</v>
      </c>
      <c r="G8063" s="21">
        <v>4.2514219999999998E-2</v>
      </c>
      <c r="H8063" s="21">
        <v>29.828848142003199</v>
      </c>
      <c r="I8063" s="21">
        <v>58.584906523909197</v>
      </c>
    </row>
    <row r="8064" spans="1:9" x14ac:dyDescent="0.2">
      <c r="A8064" s="20">
        <v>8063</v>
      </c>
      <c r="B8064" s="21">
        <v>1.7454297109637699E-2</v>
      </c>
      <c r="C8064" s="21">
        <v>4.2877199999999997E-2</v>
      </c>
      <c r="D8064" s="21">
        <v>0.36648924296844099</v>
      </c>
      <c r="E8064" s="21">
        <v>17.124591727516499</v>
      </c>
      <c r="F8064" s="21">
        <v>5.4903430000000003E-2</v>
      </c>
      <c r="G8064" s="21">
        <v>4.4386710000000003E-2</v>
      </c>
      <c r="H8064" s="21">
        <v>33.221306412181903</v>
      </c>
      <c r="I8064" s="21">
        <v>63.1733245</v>
      </c>
    </row>
    <row r="8065" spans="1:9" x14ac:dyDescent="0.2">
      <c r="A8065" s="20">
        <v>8064</v>
      </c>
      <c r="B8065" s="21">
        <v>5.4935409999999997E-2</v>
      </c>
      <c r="C8065" s="21">
        <v>4.5309629999999997E-2</v>
      </c>
      <c r="D8065" s="21">
        <v>0.35936761685676</v>
      </c>
      <c r="E8065" s="21">
        <v>18.612249708671602</v>
      </c>
      <c r="F8065" s="21">
        <v>6.1586099999999998E-2</v>
      </c>
      <c r="G8065" s="21">
        <v>4.494331E-2</v>
      </c>
      <c r="H8065" s="21">
        <v>35.756133100218896</v>
      </c>
      <c r="I8065" s="21">
        <v>68.195190641708805</v>
      </c>
    </row>
    <row r="8066" spans="1:9" x14ac:dyDescent="0.2">
      <c r="A8066" s="20">
        <v>8065</v>
      </c>
      <c r="B8066" s="21">
        <v>2.6778494421594998E-2</v>
      </c>
      <c r="C8066" s="21">
        <v>3.7971443941106103E-2</v>
      </c>
      <c r="D8066" s="21">
        <v>0.34248834900563302</v>
      </c>
      <c r="E8066" s="21">
        <v>19.8660068351106</v>
      </c>
      <c r="F8066" s="21">
        <v>5.9363630117548201E-2</v>
      </c>
      <c r="G8066" s="21">
        <v>4.4336359999999998E-2</v>
      </c>
      <c r="H8066" s="21">
        <v>29.077490921088099</v>
      </c>
      <c r="I8066" s="21">
        <v>65.855832077528106</v>
      </c>
    </row>
    <row r="8067" spans="1:9" x14ac:dyDescent="0.2">
      <c r="A8067" s="20">
        <v>8066</v>
      </c>
      <c r="B8067" s="21">
        <v>4.135465E-2</v>
      </c>
      <c r="C8067" s="21">
        <v>3.0118420619483902E-2</v>
      </c>
      <c r="D8067" s="21">
        <v>0.35723177600635297</v>
      </c>
      <c r="E8067" s="21">
        <v>20.5682916610535</v>
      </c>
      <c r="F8067" s="21">
        <v>6.0812629999999999E-2</v>
      </c>
      <c r="G8067" s="21">
        <v>4.5282059999999999E-2</v>
      </c>
      <c r="H8067" s="21">
        <v>30.517558118218201</v>
      </c>
      <c r="I8067" s="21">
        <v>69.770487006786198</v>
      </c>
    </row>
    <row r="8068" spans="1:9" x14ac:dyDescent="0.2">
      <c r="A8068" s="20">
        <v>8067</v>
      </c>
      <c r="B8068" s="21">
        <v>5.7466179999999999E-2</v>
      </c>
      <c r="C8068" s="21">
        <v>3.3724980000000002E-2</v>
      </c>
      <c r="D8068" s="21">
        <v>0.35000568677677402</v>
      </c>
      <c r="E8068" s="21">
        <v>16.1105446232643</v>
      </c>
      <c r="F8068" s="21">
        <v>5.8818780000000001E-2</v>
      </c>
      <c r="G8068" s="21">
        <v>4.6873708304960598E-2</v>
      </c>
      <c r="H8068" s="21">
        <v>32.220838552967201</v>
      </c>
      <c r="I8068" s="21">
        <v>55.513809155042097</v>
      </c>
    </row>
    <row r="8069" spans="1:9" x14ac:dyDescent="0.2">
      <c r="A8069" s="20">
        <v>8068</v>
      </c>
      <c r="B8069" s="21">
        <v>5.388515E-2</v>
      </c>
      <c r="C8069" s="21">
        <v>4.177032E-2</v>
      </c>
      <c r="D8069" s="21">
        <v>0.34215567665742103</v>
      </c>
      <c r="E8069" s="21">
        <v>17.965372334138301</v>
      </c>
      <c r="F8069" s="21">
        <v>6.3515799999999997E-2</v>
      </c>
      <c r="G8069" s="21">
        <v>4.3320959999999999E-2</v>
      </c>
      <c r="H8069" s="21">
        <v>30.9895740021765</v>
      </c>
      <c r="I8069" s="21">
        <v>60.821989895388299</v>
      </c>
    </row>
    <row r="8070" spans="1:9" x14ac:dyDescent="0.2">
      <c r="A8070" s="20">
        <v>8069</v>
      </c>
      <c r="B8070" s="21">
        <v>4.0515000000000002E-2</v>
      </c>
      <c r="C8070" s="21">
        <v>3.6692669999999997E-2</v>
      </c>
      <c r="D8070" s="21">
        <v>0.33899942570508901</v>
      </c>
      <c r="E8070" s="21">
        <v>18.671907084122299</v>
      </c>
      <c r="F8070" s="21">
        <v>5.9886929999999998E-2</v>
      </c>
      <c r="G8070" s="21">
        <v>4.7166449999999999E-2</v>
      </c>
      <c r="H8070" s="21">
        <v>32.857431882335199</v>
      </c>
      <c r="I8070" s="21">
        <v>61.482012519868398</v>
      </c>
    </row>
    <row r="8071" spans="1:9" x14ac:dyDescent="0.2">
      <c r="A8071" s="20">
        <v>8070</v>
      </c>
      <c r="B8071" s="21">
        <v>3.4562509999999998E-2</v>
      </c>
      <c r="C8071" s="21">
        <v>5.1331599999999998E-2</v>
      </c>
      <c r="D8071" s="21">
        <v>0.347960816621735</v>
      </c>
      <c r="E8071" s="21">
        <v>17.664171833010499</v>
      </c>
      <c r="F8071" s="21">
        <v>6.4284320000000006E-2</v>
      </c>
      <c r="G8071" s="21">
        <v>5.084731E-2</v>
      </c>
      <c r="H8071" s="21">
        <v>29.8736446140406</v>
      </c>
      <c r="I8071" s="21">
        <v>61.594871029574897</v>
      </c>
    </row>
    <row r="8072" spans="1:9" x14ac:dyDescent="0.2">
      <c r="A8072" s="20">
        <v>8071</v>
      </c>
      <c r="B8072" s="21">
        <v>5.4212679999999999E-2</v>
      </c>
      <c r="C8072" s="21">
        <v>4.3336979999999997E-2</v>
      </c>
      <c r="D8072" s="21">
        <v>0.33667691342462602</v>
      </c>
      <c r="E8072" s="21">
        <v>17.582814883245799</v>
      </c>
      <c r="F8072" s="21">
        <v>5.9161970000000001E-2</v>
      </c>
      <c r="G8072" s="21">
        <v>4.7260589999999998E-2</v>
      </c>
      <c r="H8072" s="21">
        <v>27.470704793505899</v>
      </c>
      <c r="I8072" s="21">
        <v>60.032930375248696</v>
      </c>
    </row>
    <row r="8073" spans="1:9" x14ac:dyDescent="0.2">
      <c r="A8073" s="20">
        <v>8072</v>
      </c>
      <c r="B8073" s="21">
        <v>5.0120419999999999E-2</v>
      </c>
      <c r="C8073" s="21">
        <v>3.376875E-2</v>
      </c>
      <c r="D8073" s="21">
        <v>0.34641275110777198</v>
      </c>
      <c r="E8073" s="21">
        <v>19.472974428110302</v>
      </c>
      <c r="F8073" s="21">
        <v>6.6592899999999997E-2</v>
      </c>
      <c r="G8073" s="21">
        <v>5.3706179999999999E-2</v>
      </c>
      <c r="H8073" s="21">
        <v>33.481635569994701</v>
      </c>
      <c r="I8073" s="21">
        <v>63.235604202134397</v>
      </c>
    </row>
    <row r="8074" spans="1:9" x14ac:dyDescent="0.2">
      <c r="A8074" s="20">
        <v>8073</v>
      </c>
      <c r="B8074" s="21">
        <v>3.0724524699338E-2</v>
      </c>
      <c r="C8074" s="21">
        <v>3.6335279999999998E-2</v>
      </c>
      <c r="D8074" s="21">
        <v>0.34400929744367198</v>
      </c>
      <c r="E8074" s="21">
        <v>19.532251101489798</v>
      </c>
      <c r="F8074" s="21">
        <v>6.1064756738456398E-2</v>
      </c>
      <c r="G8074" s="21">
        <v>3.7987269999999997E-2</v>
      </c>
      <c r="H8074" s="21">
        <v>33.139146542196798</v>
      </c>
      <c r="I8074" s="21">
        <v>64.494585061736302</v>
      </c>
    </row>
    <row r="8075" spans="1:9" x14ac:dyDescent="0.2">
      <c r="A8075" s="20">
        <v>8074</v>
      </c>
      <c r="B8075" s="21">
        <v>2.80765952949746E-2</v>
      </c>
      <c r="C8075" s="21">
        <v>3.8061371948425703E-2</v>
      </c>
      <c r="D8075" s="21">
        <v>0.31598776894978597</v>
      </c>
      <c r="E8075" s="21">
        <v>19.244967343525499</v>
      </c>
      <c r="F8075" s="21">
        <v>5.4963310000000001E-2</v>
      </c>
      <c r="G8075" s="21">
        <v>4.20852847126418E-2</v>
      </c>
      <c r="H8075" s="21">
        <v>33.315012199645501</v>
      </c>
      <c r="I8075" s="21">
        <v>59.688255093706303</v>
      </c>
    </row>
    <row r="8076" spans="1:9" x14ac:dyDescent="0.2">
      <c r="A8076" s="20">
        <v>8075</v>
      </c>
      <c r="B8076" s="21">
        <v>0.01</v>
      </c>
      <c r="C8076" s="21">
        <v>3.5441300000000002E-2</v>
      </c>
      <c r="D8076" s="21">
        <v>0.33441427005318303</v>
      </c>
      <c r="E8076" s="21">
        <v>20.3143854165357</v>
      </c>
      <c r="F8076" s="21">
        <v>5.6719699999999998E-2</v>
      </c>
      <c r="G8076" s="21">
        <v>4.6818952929637503E-2</v>
      </c>
      <c r="H8076" s="21">
        <v>35.525713696307399</v>
      </c>
      <c r="I8076" s="21">
        <v>64.465024299999996</v>
      </c>
    </row>
    <row r="8077" spans="1:9" x14ac:dyDescent="0.2">
      <c r="A8077" s="20">
        <v>8076</v>
      </c>
      <c r="B8077" s="21">
        <v>4.2310479999999998E-2</v>
      </c>
      <c r="C8077" s="21">
        <v>2.9359929999999999E-2</v>
      </c>
      <c r="D8077" s="21">
        <v>0.339832013714924</v>
      </c>
      <c r="E8077" s="21">
        <v>18.2385939146033</v>
      </c>
      <c r="F8077" s="21">
        <v>5.5210437894851999E-2</v>
      </c>
      <c r="G8077" s="21">
        <v>4.6212780000000002E-2</v>
      </c>
      <c r="H8077" s="21">
        <v>30.642966221309301</v>
      </c>
      <c r="I8077" s="21">
        <v>59.9295249394184</v>
      </c>
    </row>
    <row r="8078" spans="1:9" x14ac:dyDescent="0.2">
      <c r="A8078" s="20">
        <v>8077</v>
      </c>
      <c r="B8078" s="21">
        <v>3.8759533824724003E-2</v>
      </c>
      <c r="C8078" s="21">
        <v>4.4542999999999999E-2</v>
      </c>
      <c r="D8078" s="21">
        <v>0.38219429839990798</v>
      </c>
      <c r="E8078" s="21">
        <v>19.562528053588501</v>
      </c>
      <c r="F8078" s="21">
        <v>5.5494950000000001E-2</v>
      </c>
      <c r="G8078" s="21">
        <v>4.3069339999999998E-2</v>
      </c>
      <c r="H8078" s="21">
        <v>35.309482117638403</v>
      </c>
      <c r="I8078" s="21">
        <v>77.562753990650094</v>
      </c>
    </row>
    <row r="8079" spans="1:9" x14ac:dyDescent="0.2">
      <c r="A8079" s="20">
        <v>8078</v>
      </c>
      <c r="B8079" s="21">
        <v>5.7042870000000002E-2</v>
      </c>
      <c r="C8079" s="21">
        <v>4.7055715153722498E-2</v>
      </c>
      <c r="D8079" s="21">
        <v>0.34179956043013598</v>
      </c>
      <c r="E8079" s="21">
        <v>15.485224495088</v>
      </c>
      <c r="F8079" s="21">
        <v>5.4433929999999998E-2</v>
      </c>
      <c r="G8079" s="21">
        <v>4.8063700000000001E-2</v>
      </c>
      <c r="H8079" s="21">
        <v>34.642611365746802</v>
      </c>
      <c r="I8079" s="21">
        <v>55.969141200000003</v>
      </c>
    </row>
    <row r="8080" spans="1:9" x14ac:dyDescent="0.2">
      <c r="A8080" s="20">
        <v>8079</v>
      </c>
      <c r="B8080" s="21">
        <v>4.5385830000000002E-2</v>
      </c>
      <c r="C8080" s="21">
        <v>4.797821E-2</v>
      </c>
      <c r="D8080" s="21">
        <v>0.350464811125617</v>
      </c>
      <c r="E8080" s="21">
        <v>21.406727980003801</v>
      </c>
      <c r="F8080" s="21">
        <v>5.556991E-2</v>
      </c>
      <c r="G8080" s="21">
        <v>4.60412123002664E-2</v>
      </c>
      <c r="H8080" s="21">
        <v>31.009812567773</v>
      </c>
      <c r="I8080" s="21">
        <v>78.692940564457999</v>
      </c>
    </row>
    <row r="8081" spans="1:9" x14ac:dyDescent="0.2">
      <c r="A8081" s="20">
        <v>8080</v>
      </c>
      <c r="B8081" s="21">
        <v>6.0013440000000001E-2</v>
      </c>
      <c r="C8081" s="21">
        <v>3.9360970000000002E-2</v>
      </c>
      <c r="D8081" s="21">
        <v>0.38802645000000002</v>
      </c>
      <c r="E8081" s="21">
        <v>20.4961825320899</v>
      </c>
      <c r="F8081" s="21">
        <v>6.0972619999999998E-2</v>
      </c>
      <c r="G8081" s="21">
        <v>5.08806688399875E-2</v>
      </c>
      <c r="H8081" s="21">
        <v>29.271245594348802</v>
      </c>
      <c r="I8081" s="21">
        <v>80.399918209891993</v>
      </c>
    </row>
    <row r="8082" spans="1:9" x14ac:dyDescent="0.2">
      <c r="A8082" s="20">
        <v>8081</v>
      </c>
      <c r="B8082" s="21">
        <v>2.953954E-2</v>
      </c>
      <c r="C8082" s="21">
        <v>4.442451E-2</v>
      </c>
      <c r="D8082" s="21">
        <v>0.313415398252332</v>
      </c>
      <c r="E8082" s="21">
        <v>19.892340253614002</v>
      </c>
      <c r="F8082" s="21">
        <v>6.4692319999999998E-2</v>
      </c>
      <c r="G8082" s="21">
        <v>3.9700412523111302E-2</v>
      </c>
      <c r="H8082" s="21">
        <v>29.641403779540301</v>
      </c>
      <c r="I8082" s="21">
        <v>59.917680935625803</v>
      </c>
    </row>
    <row r="8083" spans="1:9" x14ac:dyDescent="0.2">
      <c r="A8083" s="20">
        <v>8082</v>
      </c>
      <c r="B8083" s="21">
        <v>5.7072249999999998E-2</v>
      </c>
      <c r="C8083" s="21">
        <v>3.3420967103379398E-2</v>
      </c>
      <c r="D8083" s="21">
        <v>0.31431195864780498</v>
      </c>
      <c r="E8083" s="21">
        <v>18.602569589262799</v>
      </c>
      <c r="F8083" s="21">
        <v>5.4236899999999998E-2</v>
      </c>
      <c r="G8083" s="21">
        <v>4.5278180000000001E-2</v>
      </c>
      <c r="H8083" s="21">
        <v>32.968042199999999</v>
      </c>
      <c r="I8083" s="21">
        <v>58.074363699999999</v>
      </c>
    </row>
    <row r="8084" spans="1:9" x14ac:dyDescent="0.2">
      <c r="A8084" s="20">
        <v>8083</v>
      </c>
      <c r="B8084" s="21">
        <v>3.2066249999999998E-2</v>
      </c>
      <c r="C8084" s="21">
        <v>3.938519E-2</v>
      </c>
      <c r="D8084" s="21">
        <v>0.32943348844072701</v>
      </c>
      <c r="E8084" s="21">
        <v>18.427370891950201</v>
      </c>
      <c r="F8084" s="21">
        <v>5.697704E-2</v>
      </c>
      <c r="G8084" s="21">
        <v>4.2775925191251299E-2</v>
      </c>
      <c r="H8084" s="21">
        <v>29.495530893419001</v>
      </c>
      <c r="I8084" s="21">
        <v>59.795747060764398</v>
      </c>
    </row>
    <row r="8085" spans="1:9" x14ac:dyDescent="0.2">
      <c r="A8085" s="20">
        <v>8084</v>
      </c>
      <c r="B8085" s="21">
        <v>5.1663939999999998E-2</v>
      </c>
      <c r="C8085" s="21">
        <v>4.060536E-2</v>
      </c>
      <c r="D8085" s="21">
        <v>0.33833861127894199</v>
      </c>
      <c r="E8085" s="21">
        <v>16.775593880955601</v>
      </c>
      <c r="F8085" s="21">
        <v>6.5015279999999995E-2</v>
      </c>
      <c r="G8085" s="21">
        <v>4.9286469999999999E-2</v>
      </c>
      <c r="H8085" s="21">
        <v>32.063528940396203</v>
      </c>
      <c r="I8085" s="21">
        <v>55.001395970374503</v>
      </c>
    </row>
    <row r="8086" spans="1:9" x14ac:dyDescent="0.2">
      <c r="A8086" s="20">
        <v>8085</v>
      </c>
      <c r="B8086" s="21">
        <v>1.8118619999999998E-2</v>
      </c>
      <c r="C8086" s="21">
        <v>3.4223419999999997E-2</v>
      </c>
      <c r="D8086" s="21">
        <v>0.34035773336793101</v>
      </c>
      <c r="E8086" s="21">
        <v>16.0645315923569</v>
      </c>
      <c r="F8086" s="21">
        <v>6.0210300000000001E-2</v>
      </c>
      <c r="G8086" s="21">
        <v>4.7730719999999997E-2</v>
      </c>
      <c r="H8086" s="21">
        <v>31.166018891017799</v>
      </c>
      <c r="I8086" s="21">
        <v>51.130891900000002</v>
      </c>
    </row>
    <row r="8087" spans="1:9" x14ac:dyDescent="0.2">
      <c r="A8087" s="20">
        <v>8086</v>
      </c>
      <c r="B8087" s="21">
        <v>4.3527030000000001E-2</v>
      </c>
      <c r="C8087" s="21">
        <v>3.2908630000000001E-2</v>
      </c>
      <c r="D8087" s="21">
        <v>0.33478252728117402</v>
      </c>
      <c r="E8087" s="21">
        <v>17.318062392504601</v>
      </c>
      <c r="F8087" s="21">
        <v>5.2444832103922097E-2</v>
      </c>
      <c r="G8087" s="21">
        <v>4.2592560000000002E-2</v>
      </c>
      <c r="H8087" s="21">
        <v>32.119963878205503</v>
      </c>
      <c r="I8087" s="21">
        <v>57.721115598312899</v>
      </c>
    </row>
    <row r="8088" spans="1:9" x14ac:dyDescent="0.2">
      <c r="A8088" s="20">
        <v>8087</v>
      </c>
      <c r="B8088" s="21">
        <v>1.02296808783113E-2</v>
      </c>
      <c r="C8088" s="21">
        <v>4.3387009999999997E-2</v>
      </c>
      <c r="D8088" s="21">
        <v>0.32032665988783199</v>
      </c>
      <c r="E8088" s="21">
        <v>16.780609060260701</v>
      </c>
      <c r="F8088" s="21">
        <v>6.1188869999999999E-2</v>
      </c>
      <c r="G8088" s="21">
        <v>5.0003619999999999E-2</v>
      </c>
      <c r="H8088" s="21">
        <v>33.433789529444098</v>
      </c>
      <c r="I8088" s="21">
        <v>50.966007429257203</v>
      </c>
    </row>
    <row r="8089" spans="1:9" x14ac:dyDescent="0.2">
      <c r="A8089" s="20">
        <v>8088</v>
      </c>
      <c r="B8089" s="21">
        <v>3.5992940000000001E-2</v>
      </c>
      <c r="C8089" s="21">
        <v>4.172588E-2</v>
      </c>
      <c r="D8089" s="21">
        <v>0.36447976405721899</v>
      </c>
      <c r="E8089" s="21">
        <v>18.4932906251925</v>
      </c>
      <c r="F8089" s="21">
        <v>6.2810160000000004E-2</v>
      </c>
      <c r="G8089" s="21">
        <v>4.4890569999999998E-2</v>
      </c>
      <c r="H8089" s="21">
        <v>32.412188700851502</v>
      </c>
      <c r="I8089" s="21">
        <v>66.183703257126695</v>
      </c>
    </row>
    <row r="8090" spans="1:9" x14ac:dyDescent="0.2">
      <c r="A8090" s="20">
        <v>8089</v>
      </c>
      <c r="B8090" s="21">
        <v>4.6605309908168698E-2</v>
      </c>
      <c r="C8090" s="21">
        <v>4.5413509999999997E-2</v>
      </c>
      <c r="D8090" s="21">
        <v>0.33591950647249302</v>
      </c>
      <c r="E8090" s="21">
        <v>17.642639122188399</v>
      </c>
      <c r="F8090" s="21">
        <v>6.2571470000000004E-2</v>
      </c>
      <c r="G8090" s="21">
        <v>3.8784069999999997E-2</v>
      </c>
      <c r="H8090" s="21">
        <v>33.340517495462301</v>
      </c>
      <c r="I8090" s="21">
        <v>59.293291001003801</v>
      </c>
    </row>
    <row r="8091" spans="1:9" x14ac:dyDescent="0.2">
      <c r="A8091" s="20">
        <v>8090</v>
      </c>
      <c r="B8091" s="21">
        <v>3.2185470000000001E-2</v>
      </c>
      <c r="C8091" s="21">
        <v>3.544166E-2</v>
      </c>
      <c r="D8091" s="21">
        <v>0.368686702560093</v>
      </c>
      <c r="E8091" s="21">
        <v>17.853945267253401</v>
      </c>
      <c r="F8091" s="21">
        <v>7.2229799999999997E-2</v>
      </c>
      <c r="G8091" s="21">
        <v>4.3730449999999997E-2</v>
      </c>
      <c r="H8091" s="21">
        <v>35.444617600424301</v>
      </c>
      <c r="I8091" s="21">
        <v>59.976114149508803</v>
      </c>
    </row>
    <row r="8092" spans="1:9" x14ac:dyDescent="0.2">
      <c r="A8092" s="20">
        <v>8091</v>
      </c>
      <c r="B8092" s="21">
        <v>2.4243440000000002E-2</v>
      </c>
      <c r="C8092" s="21">
        <v>3.993356E-2</v>
      </c>
      <c r="D8092" s="21">
        <v>0.32465928954615297</v>
      </c>
      <c r="E8092" s="21">
        <v>15.744465111654099</v>
      </c>
      <c r="F8092" s="21">
        <v>5.7234100000000003E-2</v>
      </c>
      <c r="G8092" s="21">
        <v>5.6591341633579699E-2</v>
      </c>
      <c r="H8092" s="21">
        <v>27.767913958441799</v>
      </c>
      <c r="I8092" s="21">
        <v>49.387730397525203</v>
      </c>
    </row>
    <row r="8093" spans="1:9" x14ac:dyDescent="0.2">
      <c r="A8093" s="20">
        <v>8092</v>
      </c>
      <c r="B8093" s="21">
        <v>5.2691780000000001E-2</v>
      </c>
      <c r="C8093" s="21">
        <v>3.9288040000000003E-2</v>
      </c>
      <c r="D8093" s="21">
        <v>0.38419379686947103</v>
      </c>
      <c r="E8093" s="21">
        <v>18.444904318828101</v>
      </c>
      <c r="F8093" s="21">
        <v>6.6500569999999995E-2</v>
      </c>
      <c r="G8093" s="21">
        <v>4.4050939999999997E-2</v>
      </c>
      <c r="H8093" s="21">
        <v>32.155228290121499</v>
      </c>
      <c r="I8093" s="21">
        <v>69.277112250406603</v>
      </c>
    </row>
    <row r="8094" spans="1:9" x14ac:dyDescent="0.2">
      <c r="A8094" s="20">
        <v>8093</v>
      </c>
      <c r="B8094" s="21">
        <v>3.8448059999999999E-2</v>
      </c>
      <c r="C8094" s="21">
        <v>4.07794132128797E-2</v>
      </c>
      <c r="D8094" s="21">
        <v>0.31168455434185599</v>
      </c>
      <c r="E8094" s="21">
        <v>18.897196399377599</v>
      </c>
      <c r="F8094" s="21">
        <v>6.0877988260919398E-2</v>
      </c>
      <c r="G8094" s="21">
        <v>4.6183790000000002E-2</v>
      </c>
      <c r="H8094" s="21">
        <v>31.5137212226084</v>
      </c>
      <c r="I8094" s="21">
        <v>57.102234688493901</v>
      </c>
    </row>
    <row r="8095" spans="1:9" x14ac:dyDescent="0.2">
      <c r="A8095" s="20">
        <v>8094</v>
      </c>
      <c r="B8095" s="21">
        <v>3.2656440000000002E-2</v>
      </c>
      <c r="C8095" s="21">
        <v>3.200865E-2</v>
      </c>
      <c r="D8095" s="21">
        <v>0.344710168260081</v>
      </c>
      <c r="E8095" s="21">
        <v>17.650001505844699</v>
      </c>
      <c r="F8095" s="21">
        <v>6.3341640000000005E-2</v>
      </c>
      <c r="G8095" s="21">
        <v>4.6439833133292502E-2</v>
      </c>
      <c r="H8095" s="21">
        <v>31.622570463144999</v>
      </c>
      <c r="I8095" s="21">
        <v>56.551914544562898</v>
      </c>
    </row>
    <row r="8096" spans="1:9" x14ac:dyDescent="0.2">
      <c r="A8096" s="20">
        <v>8095</v>
      </c>
      <c r="B8096" s="21">
        <v>4.0628440000000002E-2</v>
      </c>
      <c r="C8096" s="21">
        <v>4.0185289999999999E-2</v>
      </c>
      <c r="D8096" s="21">
        <v>0.32503254353981298</v>
      </c>
      <c r="E8096" s="21">
        <v>16.6602146337998</v>
      </c>
      <c r="F8096" s="21">
        <v>5.7742710000000003E-2</v>
      </c>
      <c r="G8096" s="21">
        <v>4.4784259999999999E-2</v>
      </c>
      <c r="H8096" s="21">
        <v>27.498926882530199</v>
      </c>
      <c r="I8096" s="21">
        <v>53.588594767736502</v>
      </c>
    </row>
    <row r="8097" spans="1:9" x14ac:dyDescent="0.2">
      <c r="A8097" s="20">
        <v>8096</v>
      </c>
      <c r="B8097" s="21">
        <v>7.9550040000000002E-2</v>
      </c>
      <c r="C8097" s="21">
        <v>3.4325247349493902E-2</v>
      </c>
      <c r="D8097" s="21">
        <v>0.34571127000000001</v>
      </c>
      <c r="E8097" s="21">
        <v>19.1197864286972</v>
      </c>
      <c r="F8097" s="21">
        <v>5.7635560000000002E-2</v>
      </c>
      <c r="G8097" s="21">
        <v>5.26611582365408E-2</v>
      </c>
      <c r="H8097" s="21">
        <v>32.033432624766903</v>
      </c>
      <c r="I8097" s="21">
        <v>66.985160945416695</v>
      </c>
    </row>
    <row r="8098" spans="1:9" x14ac:dyDescent="0.2">
      <c r="A8098" s="20">
        <v>8097</v>
      </c>
      <c r="B8098" s="21">
        <v>5.7302539999999999E-2</v>
      </c>
      <c r="C8098" s="21">
        <v>3.9770600000000003E-2</v>
      </c>
      <c r="D8098" s="21">
        <v>0.32540976169588598</v>
      </c>
      <c r="E8098" s="21">
        <v>16.6457914804163</v>
      </c>
      <c r="F8098" s="21">
        <v>5.4745700000000001E-2</v>
      </c>
      <c r="G8098" s="21">
        <v>4.8665600000000003E-2</v>
      </c>
      <c r="H8098" s="21">
        <v>30.589400994599199</v>
      </c>
      <c r="I8098" s="21">
        <v>55.077689792065499</v>
      </c>
    </row>
    <row r="8099" spans="1:9" x14ac:dyDescent="0.2">
      <c r="A8099" s="20">
        <v>8098</v>
      </c>
      <c r="B8099" s="21">
        <v>5.7438605022817599E-2</v>
      </c>
      <c r="C8099" s="21">
        <v>5.25032E-2</v>
      </c>
      <c r="D8099" s="21">
        <v>0.30209300921691601</v>
      </c>
      <c r="E8099" s="21">
        <v>19.735486544417999</v>
      </c>
      <c r="F8099" s="21">
        <v>5.3659980000000003E-2</v>
      </c>
      <c r="G8099" s="21">
        <v>4.826366E-2</v>
      </c>
      <c r="H8099" s="21">
        <v>33.0083612617047</v>
      </c>
      <c r="I8099" s="21">
        <v>63.895973862402101</v>
      </c>
    </row>
    <row r="8100" spans="1:9" x14ac:dyDescent="0.2">
      <c r="A8100" s="20">
        <v>8099</v>
      </c>
      <c r="B8100" s="21">
        <v>4.6533190000000002E-2</v>
      </c>
      <c r="C8100" s="21">
        <v>3.5359559999999998E-2</v>
      </c>
      <c r="D8100" s="21">
        <v>0.32938619000000002</v>
      </c>
      <c r="E8100" s="21">
        <v>18.434698909703901</v>
      </c>
      <c r="F8100" s="21">
        <v>6.4355800000000005E-2</v>
      </c>
      <c r="G8100" s="21">
        <v>4.3654782767883503E-2</v>
      </c>
      <c r="H8100" s="21">
        <v>36.737776860021398</v>
      </c>
      <c r="I8100" s="21">
        <v>57.549905075860003</v>
      </c>
    </row>
    <row r="8101" spans="1:9" x14ac:dyDescent="0.2">
      <c r="A8101" s="20">
        <v>8100</v>
      </c>
      <c r="B8101" s="21">
        <v>4.2497279088657199E-2</v>
      </c>
      <c r="C8101" s="21">
        <v>4.5602340953486899E-2</v>
      </c>
      <c r="D8101" s="21">
        <v>0.37692214197665702</v>
      </c>
      <c r="E8101" s="21">
        <v>17.233008474599</v>
      </c>
      <c r="F8101" s="21">
        <v>5.8318090000000003E-2</v>
      </c>
      <c r="G8101" s="21">
        <v>4.8476449999999997E-2</v>
      </c>
      <c r="H8101" s="21">
        <v>29.3992117161559</v>
      </c>
      <c r="I8101" s="21">
        <v>66.857832650864694</v>
      </c>
    </row>
    <row r="8102" spans="1:9" x14ac:dyDescent="0.2">
      <c r="A8102" s="20">
        <v>8101</v>
      </c>
      <c r="B8102" s="21">
        <v>0.01</v>
      </c>
      <c r="C8102" s="21">
        <v>4.4962799999999997E-2</v>
      </c>
      <c r="D8102" s="21">
        <v>0.32499954467862002</v>
      </c>
      <c r="E8102" s="21">
        <v>20.316079890412102</v>
      </c>
      <c r="F8102" s="21">
        <v>7.3725429999999995E-2</v>
      </c>
      <c r="G8102" s="21">
        <v>4.3459708358955601E-2</v>
      </c>
      <c r="H8102" s="21">
        <v>32.3293575675143</v>
      </c>
      <c r="I8102" s="21">
        <v>59.663790036686102</v>
      </c>
    </row>
    <row r="8103" spans="1:9" x14ac:dyDescent="0.2">
      <c r="A8103" s="20">
        <v>8102</v>
      </c>
      <c r="B8103" s="21">
        <v>2.9815290000000001E-2</v>
      </c>
      <c r="C8103" s="21">
        <v>3.9116557400708699E-2</v>
      </c>
      <c r="D8103" s="21">
        <v>0.355168898210169</v>
      </c>
      <c r="E8103" s="21">
        <v>16.725461779431601</v>
      </c>
      <c r="F8103" s="21">
        <v>5.8632009999999998E-2</v>
      </c>
      <c r="G8103" s="21">
        <v>4.7136619999999997E-2</v>
      </c>
      <c r="H8103" s="21">
        <v>28.021559384333599</v>
      </c>
      <c r="I8103" s="21">
        <v>58.252078149615002</v>
      </c>
    </row>
    <row r="8104" spans="1:9" x14ac:dyDescent="0.2">
      <c r="A8104" s="20">
        <v>8103</v>
      </c>
      <c r="B8104" s="21">
        <v>3.2791383801962802E-2</v>
      </c>
      <c r="C8104" s="21">
        <v>4.4835590000000002E-2</v>
      </c>
      <c r="D8104" s="21">
        <v>0.34511391427501997</v>
      </c>
      <c r="E8104" s="21">
        <v>18.6583151520035</v>
      </c>
      <c r="F8104" s="21">
        <v>6.4363630000000005E-2</v>
      </c>
      <c r="G8104" s="21">
        <v>5.5322999999999997E-2</v>
      </c>
      <c r="H8104" s="21">
        <v>31.8961123555186</v>
      </c>
      <c r="I8104" s="21">
        <v>62.601335363543399</v>
      </c>
    </row>
    <row r="8105" spans="1:9" x14ac:dyDescent="0.2">
      <c r="A8105" s="20">
        <v>8104</v>
      </c>
      <c r="B8105" s="21">
        <v>1.1876619039287E-2</v>
      </c>
      <c r="C8105" s="21">
        <v>5.3080398356585998E-2</v>
      </c>
      <c r="D8105" s="21">
        <v>0.33590646580172701</v>
      </c>
      <c r="E8105" s="21">
        <v>18.727434670887899</v>
      </c>
      <c r="F8105" s="21">
        <v>6.1275719999999999E-2</v>
      </c>
      <c r="G8105" s="21">
        <v>5.2808149999999998E-2</v>
      </c>
      <c r="H8105" s="21">
        <v>33.4991518104015</v>
      </c>
      <c r="I8105" s="21">
        <v>62.651225371756702</v>
      </c>
    </row>
    <row r="8106" spans="1:9" x14ac:dyDescent="0.2">
      <c r="A8106" s="20">
        <v>8105</v>
      </c>
      <c r="B8106" s="21">
        <v>2.2638763146768399E-2</v>
      </c>
      <c r="C8106" s="21">
        <v>4.1941116440264402E-2</v>
      </c>
      <c r="D8106" s="21">
        <v>0.38586713829988101</v>
      </c>
      <c r="E8106" s="21">
        <v>15.8851300828933</v>
      </c>
      <c r="F8106" s="21">
        <v>5.1873526030984198E-2</v>
      </c>
      <c r="G8106" s="21">
        <v>4.44167165966435E-2</v>
      </c>
      <c r="H8106" s="21">
        <v>32.567581045919098</v>
      </c>
      <c r="I8106" s="21">
        <v>63.155361537052499</v>
      </c>
    </row>
    <row r="8107" spans="1:9" x14ac:dyDescent="0.2">
      <c r="A8107" s="20">
        <v>8106</v>
      </c>
      <c r="B8107" s="21">
        <v>1.02874529361604E-2</v>
      </c>
      <c r="C8107" s="21">
        <v>3.9902130000000001E-2</v>
      </c>
      <c r="D8107" s="21">
        <v>0.33870951018401402</v>
      </c>
      <c r="E8107" s="21">
        <v>18.694246596018601</v>
      </c>
      <c r="F8107" s="21">
        <v>5.4270097194084599E-2</v>
      </c>
      <c r="G8107" s="21">
        <v>4.6118190000000003E-2</v>
      </c>
      <c r="H8107" s="21">
        <v>34.326115089433102</v>
      </c>
      <c r="I8107" s="21">
        <v>62.035021642123802</v>
      </c>
    </row>
    <row r="8108" spans="1:9" x14ac:dyDescent="0.2">
      <c r="A8108" s="20">
        <v>8107</v>
      </c>
      <c r="B8108" s="21">
        <v>3.9425139999999997E-2</v>
      </c>
      <c r="C8108" s="21">
        <v>2.5657854288779602E-2</v>
      </c>
      <c r="D8108" s="21">
        <v>0.34838875129145902</v>
      </c>
      <c r="E8108" s="21">
        <v>19.073921458084499</v>
      </c>
      <c r="F8108" s="21">
        <v>5.3447439999999999E-2</v>
      </c>
      <c r="G8108" s="21">
        <v>3.95097154877663E-2</v>
      </c>
      <c r="H8108" s="21">
        <v>32.938924190357099</v>
      </c>
      <c r="I8108" s="21">
        <v>64.059894425015798</v>
      </c>
    </row>
    <row r="8109" spans="1:9" x14ac:dyDescent="0.2">
      <c r="A8109" s="20">
        <v>8108</v>
      </c>
      <c r="B8109" s="21">
        <v>5.228149E-2</v>
      </c>
      <c r="C8109" s="21">
        <v>4.19212040173082E-2</v>
      </c>
      <c r="D8109" s="21">
        <v>0.346713256269778</v>
      </c>
      <c r="E8109" s="21">
        <v>20.413716741317199</v>
      </c>
      <c r="F8109" s="21">
        <v>6.834461E-2</v>
      </c>
      <c r="G8109" s="21">
        <v>4.3786539999999999E-2</v>
      </c>
      <c r="H8109" s="21">
        <v>28.107047906394001</v>
      </c>
      <c r="I8109" s="21">
        <v>68.5054586224594</v>
      </c>
    </row>
    <row r="8110" spans="1:9" x14ac:dyDescent="0.2">
      <c r="A8110" s="20">
        <v>8109</v>
      </c>
      <c r="B8110" s="21">
        <v>5.6601617779364899E-2</v>
      </c>
      <c r="C8110" s="21">
        <v>3.6796839999999997E-2</v>
      </c>
      <c r="D8110" s="21">
        <v>0.37650003289617501</v>
      </c>
      <c r="E8110" s="21">
        <v>19.145208037230098</v>
      </c>
      <c r="F8110" s="21">
        <v>6.7492570000000002E-2</v>
      </c>
      <c r="G8110" s="21">
        <v>3.388041E-2</v>
      </c>
      <c r="H8110" s="21">
        <v>35.359055044110001</v>
      </c>
      <c r="I8110" s="21">
        <v>69.792599300000006</v>
      </c>
    </row>
    <row r="8111" spans="1:9" x14ac:dyDescent="0.2">
      <c r="A8111" s="20">
        <v>8110</v>
      </c>
      <c r="B8111" s="21">
        <v>4.6221770000000002E-2</v>
      </c>
      <c r="C8111" s="21">
        <v>3.1530900000000001E-2</v>
      </c>
      <c r="D8111" s="21">
        <v>0.31502818084962098</v>
      </c>
      <c r="E8111" s="21">
        <v>18.200534197011901</v>
      </c>
      <c r="F8111" s="21">
        <v>7.0638530000000005E-2</v>
      </c>
      <c r="G8111" s="21">
        <v>4.9568380000000002E-2</v>
      </c>
      <c r="H8111" s="21">
        <v>28.6371791460903</v>
      </c>
      <c r="I8111" s="21">
        <v>51.333170979256998</v>
      </c>
    </row>
    <row r="8112" spans="1:9" x14ac:dyDescent="0.2">
      <c r="A8112" s="20">
        <v>8111</v>
      </c>
      <c r="B8112" s="21">
        <v>2.5549054882021398E-2</v>
      </c>
      <c r="C8112" s="21">
        <v>3.5759621979026601E-2</v>
      </c>
      <c r="D8112" s="21">
        <v>0.38988341902400298</v>
      </c>
      <c r="E8112" s="21">
        <v>19.973278635959598</v>
      </c>
      <c r="F8112" s="21">
        <v>0.05</v>
      </c>
      <c r="G8112" s="21">
        <v>4.1257826346314898E-2</v>
      </c>
      <c r="H8112" s="21">
        <v>35.296582954678598</v>
      </c>
      <c r="I8112" s="21">
        <v>79.184655397019</v>
      </c>
    </row>
    <row r="8113" spans="1:9" x14ac:dyDescent="0.2">
      <c r="A8113" s="20">
        <v>8112</v>
      </c>
      <c r="B8113" s="21">
        <v>1.10190226222006E-2</v>
      </c>
      <c r="C8113" s="21">
        <v>4.31417982624425E-2</v>
      </c>
      <c r="D8113" s="21">
        <v>0.37538894786460097</v>
      </c>
      <c r="E8113" s="21">
        <v>17.725710543601</v>
      </c>
      <c r="F8113" s="21">
        <v>5.4153260000000002E-2</v>
      </c>
      <c r="G8113" s="21">
        <v>4.4518910000000002E-2</v>
      </c>
      <c r="H8113" s="21">
        <v>32.958207606628399</v>
      </c>
      <c r="I8113" s="21">
        <v>66.926409426224197</v>
      </c>
    </row>
    <row r="8114" spans="1:9" x14ac:dyDescent="0.2">
      <c r="A8114" s="20">
        <v>8113</v>
      </c>
      <c r="B8114" s="21">
        <v>1.36469695089774E-2</v>
      </c>
      <c r="C8114" s="21">
        <v>5.2638125822763497E-2</v>
      </c>
      <c r="D8114" s="21">
        <v>0.35295333266555001</v>
      </c>
      <c r="E8114" s="21">
        <v>19.988636774948301</v>
      </c>
      <c r="F8114" s="21">
        <v>6.4023960000000005E-2</v>
      </c>
      <c r="G8114" s="21">
        <v>4.2733229999999997E-2</v>
      </c>
      <c r="H8114" s="21">
        <v>32.330457779497401</v>
      </c>
      <c r="I8114" s="21">
        <v>70.032477352355201</v>
      </c>
    </row>
    <row r="8115" spans="1:9" x14ac:dyDescent="0.2">
      <c r="A8115" s="20">
        <v>8114</v>
      </c>
      <c r="B8115" s="21">
        <v>2.0965261341182501E-2</v>
      </c>
      <c r="C8115" s="21">
        <v>3.8244920000000002E-2</v>
      </c>
      <c r="D8115" s="21">
        <v>0.35736314269032898</v>
      </c>
      <c r="E8115" s="21">
        <v>19.909825329639201</v>
      </c>
      <c r="F8115" s="21">
        <v>5.7162231818533298E-2</v>
      </c>
      <c r="G8115" s="21">
        <v>5.0150590000000002E-2</v>
      </c>
      <c r="H8115" s="21">
        <v>35.047588124001699</v>
      </c>
      <c r="I8115" s="21">
        <v>69.355807200000001</v>
      </c>
    </row>
    <row r="8116" spans="1:9" x14ac:dyDescent="0.2">
      <c r="A8116" s="20">
        <v>8115</v>
      </c>
      <c r="B8116" s="21">
        <v>2.6667104529464799E-2</v>
      </c>
      <c r="C8116" s="21">
        <v>4.0028149999999998E-2</v>
      </c>
      <c r="D8116" s="21">
        <v>0.34043865547456797</v>
      </c>
      <c r="E8116" s="21">
        <v>18.668704606878801</v>
      </c>
      <c r="F8116" s="21">
        <v>6.4471260000000002E-2</v>
      </c>
      <c r="G8116" s="21">
        <v>5.1844460000000002E-2</v>
      </c>
      <c r="H8116" s="21">
        <v>32.766552773495199</v>
      </c>
      <c r="I8116" s="21">
        <v>60.152774100000002</v>
      </c>
    </row>
    <row r="8117" spans="1:9" x14ac:dyDescent="0.2">
      <c r="A8117" s="20">
        <v>8116</v>
      </c>
      <c r="B8117" s="21">
        <v>3.7603770000000002E-2</v>
      </c>
      <c r="C8117" s="21">
        <v>4.1477840000000002E-2</v>
      </c>
      <c r="D8117" s="21">
        <v>0.34800171061974</v>
      </c>
      <c r="E8117" s="21">
        <v>17.6901839753112</v>
      </c>
      <c r="F8117" s="21">
        <v>5.8773110000000003E-2</v>
      </c>
      <c r="G8117" s="21">
        <v>5.2057134896031601E-2</v>
      </c>
      <c r="H8117" s="21">
        <v>33.5506204524116</v>
      </c>
      <c r="I8117" s="21">
        <v>61.104267800450899</v>
      </c>
    </row>
    <row r="8118" spans="1:9" x14ac:dyDescent="0.2">
      <c r="A8118" s="20">
        <v>8117</v>
      </c>
      <c r="B8118" s="21">
        <v>2.4787536728095399E-2</v>
      </c>
      <c r="C8118" s="21">
        <v>4.2511569999999999E-2</v>
      </c>
      <c r="D8118" s="21">
        <v>0.35339983235934802</v>
      </c>
      <c r="E8118" s="21">
        <v>18.616769452660801</v>
      </c>
      <c r="F8118" s="21">
        <v>5.8261295319120401E-2</v>
      </c>
      <c r="G8118" s="21">
        <v>3.8614773202909999E-2</v>
      </c>
      <c r="H8118" s="21">
        <v>31.988125124373301</v>
      </c>
      <c r="I8118" s="21">
        <v>65.374206438902903</v>
      </c>
    </row>
    <row r="8119" spans="1:9" x14ac:dyDescent="0.2">
      <c r="A8119" s="20">
        <v>8118</v>
      </c>
      <c r="B8119" s="21">
        <v>4.5084640000000002E-2</v>
      </c>
      <c r="C8119" s="21">
        <v>3.6056999999999999E-2</v>
      </c>
      <c r="D8119" s="21">
        <v>0.32682783758279899</v>
      </c>
      <c r="E8119" s="21">
        <v>20.376776656268401</v>
      </c>
      <c r="F8119" s="21">
        <v>5.1920330000000001E-2</v>
      </c>
      <c r="G8119" s="21">
        <v>4.827157E-2</v>
      </c>
      <c r="H8119" s="21">
        <v>30.348222799999999</v>
      </c>
      <c r="I8119" s="21">
        <v>67.194325399999997</v>
      </c>
    </row>
    <row r="8120" spans="1:9" x14ac:dyDescent="0.2">
      <c r="A8120" s="20">
        <v>8119</v>
      </c>
      <c r="B8120" s="21">
        <v>3.6515899999999997E-2</v>
      </c>
      <c r="C8120" s="21">
        <v>4.6894020000000002E-2</v>
      </c>
      <c r="D8120" s="21">
        <v>0.375388017791429</v>
      </c>
      <c r="E8120" s="21">
        <v>18.809875744483001</v>
      </c>
      <c r="F8120" s="21">
        <v>5.8116250000000001E-2</v>
      </c>
      <c r="G8120" s="21">
        <v>4.0641679999999999E-2</v>
      </c>
      <c r="H8120" s="21">
        <v>29.513137037073001</v>
      </c>
      <c r="I8120" s="21">
        <v>72.813040090953706</v>
      </c>
    </row>
    <row r="8121" spans="1:9" x14ac:dyDescent="0.2">
      <c r="A8121" s="20">
        <v>8120</v>
      </c>
      <c r="B8121" s="21">
        <v>4.0158185676115302E-2</v>
      </c>
      <c r="C8121" s="21">
        <v>4.0219020000000001E-2</v>
      </c>
      <c r="D8121" s="21">
        <v>0.34948242462606699</v>
      </c>
      <c r="E8121" s="21">
        <v>19.883483900000002</v>
      </c>
      <c r="F8121" s="21">
        <v>6.2853350000000002E-2</v>
      </c>
      <c r="G8121" s="21">
        <v>4.5743369999999998E-2</v>
      </c>
      <c r="H8121" s="21">
        <v>35.817243326072898</v>
      </c>
      <c r="I8121" s="21">
        <v>67.718765596497605</v>
      </c>
    </row>
    <row r="8122" spans="1:9" x14ac:dyDescent="0.2">
      <c r="A8122" s="20">
        <v>8121</v>
      </c>
      <c r="B8122" s="21">
        <v>5.7103760000000003E-2</v>
      </c>
      <c r="C8122" s="21">
        <v>3.526464E-2</v>
      </c>
      <c r="D8122" s="21">
        <v>0.347832151639762</v>
      </c>
      <c r="E8122" s="21">
        <v>17.69019484036</v>
      </c>
      <c r="F8122" s="21">
        <v>5.6060180585126997E-2</v>
      </c>
      <c r="G8122" s="21">
        <v>4.9816760000000002E-2</v>
      </c>
      <c r="H8122" s="21">
        <v>34.650397668988099</v>
      </c>
      <c r="I8122" s="21">
        <v>61.661248555886203</v>
      </c>
    </row>
    <row r="8123" spans="1:9" x14ac:dyDescent="0.2">
      <c r="A8123" s="20">
        <v>8122</v>
      </c>
      <c r="B8123" s="21">
        <v>2.229652E-2</v>
      </c>
      <c r="C8123" s="21">
        <v>4.2037640000000001E-2</v>
      </c>
      <c r="D8123" s="21">
        <v>0.32766614579829201</v>
      </c>
      <c r="E8123" s="21">
        <v>17.477601826412599</v>
      </c>
      <c r="F8123" s="21">
        <v>6.1343471132065598E-2</v>
      </c>
      <c r="G8123" s="21">
        <v>4.3695211249995598E-2</v>
      </c>
      <c r="H8123" s="21">
        <v>31.349811624021701</v>
      </c>
      <c r="I8123" s="21">
        <v>55.0571873476975</v>
      </c>
    </row>
    <row r="8124" spans="1:9" x14ac:dyDescent="0.2">
      <c r="A8124" s="20">
        <v>8123</v>
      </c>
      <c r="B8124" s="21">
        <v>4.628057E-2</v>
      </c>
      <c r="C8124" s="21">
        <v>3.6143958191427197E-2</v>
      </c>
      <c r="D8124" s="21">
        <v>0.36839484926646199</v>
      </c>
      <c r="E8124" s="21">
        <v>17.317927011689601</v>
      </c>
      <c r="F8124" s="21">
        <v>5.5766160000000002E-2</v>
      </c>
      <c r="G8124" s="21">
        <v>4.6103199999999997E-2</v>
      </c>
      <c r="H8124" s="21">
        <v>30.360490354958198</v>
      </c>
      <c r="I8124" s="21">
        <v>64.175849242836605</v>
      </c>
    </row>
    <row r="8125" spans="1:9" x14ac:dyDescent="0.2">
      <c r="A8125" s="20">
        <v>8124</v>
      </c>
      <c r="B8125" s="21">
        <v>3.9790399999999997E-2</v>
      </c>
      <c r="C8125" s="21">
        <v>4.7084139999999997E-2</v>
      </c>
      <c r="D8125" s="21">
        <v>0.34408114910924298</v>
      </c>
      <c r="E8125" s="21">
        <v>18.225746900000001</v>
      </c>
      <c r="F8125" s="21">
        <v>5.7127799999999999E-2</v>
      </c>
      <c r="G8125" s="21">
        <v>4.1905680000000001E-2</v>
      </c>
      <c r="H8125" s="21">
        <v>34.813879200000002</v>
      </c>
      <c r="I8125" s="21">
        <v>64.573001223275995</v>
      </c>
    </row>
    <row r="8126" spans="1:9" x14ac:dyDescent="0.2">
      <c r="A8126" s="20">
        <v>8125</v>
      </c>
      <c r="B8126" s="21">
        <v>3.4997710000000001E-2</v>
      </c>
      <c r="C8126" s="21">
        <v>4.4694386964959899E-2</v>
      </c>
      <c r="D8126" s="21">
        <v>0.33449653000472601</v>
      </c>
      <c r="E8126" s="21">
        <v>18.011934007139899</v>
      </c>
      <c r="F8126" s="21">
        <v>5.7475039999999998E-2</v>
      </c>
      <c r="G8126" s="21">
        <v>5.0458540000000003E-2</v>
      </c>
      <c r="H8126" s="21">
        <v>33.495496432854701</v>
      </c>
      <c r="I8126" s="21">
        <v>60.560716668440101</v>
      </c>
    </row>
    <row r="8127" spans="1:9" x14ac:dyDescent="0.2">
      <c r="A8127" s="20">
        <v>8126</v>
      </c>
      <c r="B8127" s="21">
        <v>5.3278840000000001E-2</v>
      </c>
      <c r="C8127" s="21">
        <v>4.0659721483914203E-2</v>
      </c>
      <c r="D8127" s="21">
        <v>0.32327953226355899</v>
      </c>
      <c r="E8127" s="21">
        <v>19.979649952447101</v>
      </c>
      <c r="F8127" s="21">
        <v>6.3323180000000007E-2</v>
      </c>
      <c r="G8127" s="21">
        <v>4.3915650000000001E-2</v>
      </c>
      <c r="H8127" s="21">
        <v>33.764966258993098</v>
      </c>
      <c r="I8127" s="21">
        <v>63.268426044547901</v>
      </c>
    </row>
    <row r="8128" spans="1:9" x14ac:dyDescent="0.2">
      <c r="A8128" s="20">
        <v>8127</v>
      </c>
      <c r="B8128" s="21">
        <v>5.3185209999999997E-2</v>
      </c>
      <c r="C8128" s="21">
        <v>4.5385170000000002E-2</v>
      </c>
      <c r="D8128" s="21">
        <v>0.34176942319487102</v>
      </c>
      <c r="E8128" s="21">
        <v>16.537740703970002</v>
      </c>
      <c r="F8128" s="21">
        <v>6.529124E-2</v>
      </c>
      <c r="G8128" s="21">
        <v>4.2328810000000001E-2</v>
      </c>
      <c r="H8128" s="21">
        <v>34.250838843704699</v>
      </c>
      <c r="I8128" s="21">
        <v>56.198886010428303</v>
      </c>
    </row>
    <row r="8129" spans="1:9" x14ac:dyDescent="0.2">
      <c r="A8129" s="20">
        <v>8128</v>
      </c>
      <c r="B8129" s="21">
        <v>2.5802640000000002E-2</v>
      </c>
      <c r="C8129" s="21">
        <v>4.4004550156139903E-2</v>
      </c>
      <c r="D8129" s="21">
        <v>0.32160581593549498</v>
      </c>
      <c r="E8129" s="21">
        <v>18.466349381225299</v>
      </c>
      <c r="F8129" s="21">
        <v>7.0190649999999993E-2</v>
      </c>
      <c r="G8129" s="21">
        <v>4.6701260000000001E-2</v>
      </c>
      <c r="H8129" s="21">
        <v>34.010157727408</v>
      </c>
      <c r="I8129" s="21">
        <v>55.096178492049603</v>
      </c>
    </row>
    <row r="8130" spans="1:9" x14ac:dyDescent="0.2">
      <c r="A8130" s="20">
        <v>8129</v>
      </c>
      <c r="B8130" s="21">
        <v>3.7267591242131103E-2</v>
      </c>
      <c r="C8130" s="21">
        <v>2.9810134897653301E-2</v>
      </c>
      <c r="D8130" s="21">
        <v>0.351916627750888</v>
      </c>
      <c r="E8130" s="21">
        <v>17.910590503623101</v>
      </c>
      <c r="F8130" s="21">
        <v>6.4896280000000001E-2</v>
      </c>
      <c r="G8130" s="21">
        <v>4.9601439999999997E-2</v>
      </c>
      <c r="H8130" s="21">
        <v>35.5255683940726</v>
      </c>
      <c r="I8130" s="21">
        <v>58.059162582772998</v>
      </c>
    </row>
    <row r="8131" spans="1:9" x14ac:dyDescent="0.2">
      <c r="A8131" s="20">
        <v>8130</v>
      </c>
      <c r="B8131" s="21">
        <v>4.4218175238760898E-2</v>
      </c>
      <c r="C8131" s="21">
        <v>5.2961040000000001E-2</v>
      </c>
      <c r="D8131" s="21">
        <v>0.360487513453639</v>
      </c>
      <c r="E8131" s="21">
        <v>20.677863812247899</v>
      </c>
      <c r="F8131" s="21">
        <v>6.2818970000000002E-2</v>
      </c>
      <c r="G8131" s="21">
        <v>3.8025316348496097E-2</v>
      </c>
      <c r="H8131" s="21">
        <v>33.301195684127201</v>
      </c>
      <c r="I8131" s="21">
        <v>77.244223464258297</v>
      </c>
    </row>
    <row r="8132" spans="1:9" x14ac:dyDescent="0.2">
      <c r="A8132" s="20">
        <v>8131</v>
      </c>
      <c r="B8132" s="21">
        <v>3.5904898779661201E-2</v>
      </c>
      <c r="C8132" s="21">
        <v>4.0865360000000003E-2</v>
      </c>
      <c r="D8132" s="21">
        <v>0.33713946843358999</v>
      </c>
      <c r="E8132" s="21">
        <v>19.565848224225601</v>
      </c>
      <c r="F8132" s="21">
        <v>6.9874489999999997E-2</v>
      </c>
      <c r="G8132" s="21">
        <v>4.7289280000000003E-2</v>
      </c>
      <c r="H8132" s="21">
        <v>28.962320060171201</v>
      </c>
      <c r="I8132" s="21">
        <v>61.697233919383798</v>
      </c>
    </row>
    <row r="8133" spans="1:9" x14ac:dyDescent="0.2">
      <c r="A8133" s="20">
        <v>8132</v>
      </c>
      <c r="B8133" s="21">
        <v>4.8775319999999997E-2</v>
      </c>
      <c r="C8133" s="21">
        <v>3.8955740000000003E-2</v>
      </c>
      <c r="D8133" s="21">
        <v>0.34972213532336399</v>
      </c>
      <c r="E8133" s="21">
        <v>18.016763719143601</v>
      </c>
      <c r="F8133" s="21">
        <v>6.2372643369806198E-2</v>
      </c>
      <c r="G8133" s="21">
        <v>4.2508410000000003E-2</v>
      </c>
      <c r="H8133" s="21">
        <v>30.930012634200398</v>
      </c>
      <c r="I8133" s="21">
        <v>61.849652475913302</v>
      </c>
    </row>
    <row r="8134" spans="1:9" x14ac:dyDescent="0.2">
      <c r="A8134" s="20">
        <v>8133</v>
      </c>
      <c r="B8134" s="21">
        <v>4.42178802686541E-2</v>
      </c>
      <c r="C8134" s="21">
        <v>4.4584440000000003E-2</v>
      </c>
      <c r="D8134" s="21">
        <v>0.36940259452042601</v>
      </c>
      <c r="E8134" s="21">
        <v>18.827804739182799</v>
      </c>
      <c r="F8134" s="21">
        <v>6.4071799999999998E-2</v>
      </c>
      <c r="G8134" s="21">
        <v>4.8335570541951201E-2</v>
      </c>
      <c r="H8134" s="21">
        <v>32.610127228712997</v>
      </c>
      <c r="I8134" s="21">
        <v>69.227110499999995</v>
      </c>
    </row>
    <row r="8135" spans="1:9" x14ac:dyDescent="0.2">
      <c r="A8135" s="20">
        <v>8134</v>
      </c>
      <c r="B8135" s="21">
        <v>6.7488419999999993E-2</v>
      </c>
      <c r="C8135" s="21">
        <v>4.4927559999999998E-2</v>
      </c>
      <c r="D8135" s="21">
        <v>0.34154327093380898</v>
      </c>
      <c r="E8135" s="21">
        <v>19.331021521991001</v>
      </c>
      <c r="F8135" s="21">
        <v>6.5782170000000001E-2</v>
      </c>
      <c r="G8135" s="21">
        <v>4.24095024426865E-2</v>
      </c>
      <c r="H8135" s="21">
        <v>32.274968726972702</v>
      </c>
      <c r="I8135" s="21">
        <v>66.373966659828696</v>
      </c>
    </row>
    <row r="8136" spans="1:9" x14ac:dyDescent="0.2">
      <c r="A8136" s="20">
        <v>8135</v>
      </c>
      <c r="B8136" s="21">
        <v>1.7045810000000002E-2</v>
      </c>
      <c r="C8136" s="21">
        <v>4.1531392464557698E-2</v>
      </c>
      <c r="D8136" s="21">
        <v>0.34289166428194301</v>
      </c>
      <c r="E8136" s="21">
        <v>16.222281370095001</v>
      </c>
      <c r="F8136" s="21">
        <v>6.1868489999999998E-2</v>
      </c>
      <c r="G8136" s="21">
        <v>4.0683291065705597E-2</v>
      </c>
      <c r="H8136" s="21">
        <v>33.220568409217599</v>
      </c>
      <c r="I8136" s="21">
        <v>53.282605792225702</v>
      </c>
    </row>
    <row r="8137" spans="1:9" x14ac:dyDescent="0.2">
      <c r="A8137" s="20">
        <v>8136</v>
      </c>
      <c r="B8137" s="21">
        <v>3.8163460000000003E-2</v>
      </c>
      <c r="C8137" s="21">
        <v>4.7022090000000002E-2</v>
      </c>
      <c r="D8137" s="21">
        <v>0.34511026242180998</v>
      </c>
      <c r="E8137" s="21">
        <v>18.977443597282701</v>
      </c>
      <c r="F8137" s="21">
        <v>6.065947E-2</v>
      </c>
      <c r="G8137" s="21">
        <v>4.1449979999999997E-2</v>
      </c>
      <c r="H8137" s="21">
        <v>31.687011417509702</v>
      </c>
      <c r="I8137" s="21">
        <v>66.157594131745398</v>
      </c>
    </row>
    <row r="8138" spans="1:9" x14ac:dyDescent="0.2">
      <c r="A8138" s="20">
        <v>8137</v>
      </c>
      <c r="B8138" s="21">
        <v>2.63724623273171E-2</v>
      </c>
      <c r="C8138" s="21">
        <v>4.4211229999999997E-2</v>
      </c>
      <c r="D8138" s="21">
        <v>0.33618824260233499</v>
      </c>
      <c r="E8138" s="21">
        <v>16.711515510583201</v>
      </c>
      <c r="F8138" s="21">
        <v>6.0167430000000001E-2</v>
      </c>
      <c r="G8138" s="21">
        <v>4.58275093107001E-2</v>
      </c>
      <c r="H8138" s="21">
        <v>28.702248251459899</v>
      </c>
      <c r="I8138" s="21">
        <v>55.128714368497</v>
      </c>
    </row>
    <row r="8139" spans="1:9" x14ac:dyDescent="0.2">
      <c r="A8139" s="20">
        <v>8138</v>
      </c>
      <c r="B8139" s="21">
        <v>4.9061609999999999E-2</v>
      </c>
      <c r="C8139" s="21">
        <v>5.3930924219611702E-2</v>
      </c>
      <c r="D8139" s="21">
        <v>0.337966933587379</v>
      </c>
      <c r="E8139" s="21">
        <v>16.991960310625799</v>
      </c>
      <c r="F8139" s="21">
        <v>5.8135996830859897E-2</v>
      </c>
      <c r="G8139" s="21">
        <v>4.7677919999999999E-2</v>
      </c>
      <c r="H8139" s="21">
        <v>32.196425125307599</v>
      </c>
      <c r="I8139" s="21">
        <v>60.751391608532799</v>
      </c>
    </row>
    <row r="8140" spans="1:9" x14ac:dyDescent="0.2">
      <c r="A8140" s="20">
        <v>8139</v>
      </c>
      <c r="B8140" s="21">
        <v>1.5742421649316801E-2</v>
      </c>
      <c r="C8140" s="21">
        <v>3.4942580000000001E-2</v>
      </c>
      <c r="D8140" s="21">
        <v>0.329624922415241</v>
      </c>
      <c r="E8140" s="21">
        <v>18.115920172788599</v>
      </c>
      <c r="F8140" s="21">
        <v>5.8519492444115202E-2</v>
      </c>
      <c r="G8140" s="21">
        <v>4.1876419999999998E-2</v>
      </c>
      <c r="H8140" s="21">
        <v>27.9970208742116</v>
      </c>
      <c r="I8140" s="21">
        <v>56.311818799999998</v>
      </c>
    </row>
    <row r="8141" spans="1:9" x14ac:dyDescent="0.2">
      <c r="A8141" s="20">
        <v>8140</v>
      </c>
      <c r="B8141" s="21">
        <v>4.5194690000000003E-2</v>
      </c>
      <c r="C8141" s="21">
        <v>3.1457079999999998E-2</v>
      </c>
      <c r="D8141" s="21">
        <v>0.35358964272757898</v>
      </c>
      <c r="E8141" s="21">
        <v>21.2414976559179</v>
      </c>
      <c r="F8141" s="21">
        <v>6.6310149999999998E-2</v>
      </c>
      <c r="G8141" s="21">
        <v>4.5275379999999997E-2</v>
      </c>
      <c r="H8141" s="21">
        <v>28.197734880873501</v>
      </c>
      <c r="I8141" s="21">
        <v>69.992224822034004</v>
      </c>
    </row>
    <row r="8142" spans="1:9" x14ac:dyDescent="0.2">
      <c r="A8142" s="20">
        <v>8141</v>
      </c>
      <c r="B8142" s="21">
        <v>3.0549273529774799E-2</v>
      </c>
      <c r="C8142" s="21">
        <v>4.017304E-2</v>
      </c>
      <c r="D8142" s="21">
        <v>0.34356877052986301</v>
      </c>
      <c r="E8142" s="21">
        <v>20.8425905699334</v>
      </c>
      <c r="F8142" s="21">
        <v>5.5516037492631197E-2</v>
      </c>
      <c r="G8142" s="21">
        <v>4.1774789999999999E-2</v>
      </c>
      <c r="H8142" s="21">
        <v>32.665957659199002</v>
      </c>
      <c r="I8142" s="21">
        <v>71.680635788301501</v>
      </c>
    </row>
    <row r="8143" spans="1:9" x14ac:dyDescent="0.2">
      <c r="A8143" s="20">
        <v>8142</v>
      </c>
      <c r="B8143" s="21">
        <v>2.8987570000000001E-2</v>
      </c>
      <c r="C8143" s="21">
        <v>2.7625239999999999E-2</v>
      </c>
      <c r="D8143" s="21">
        <v>0.35697659295747203</v>
      </c>
      <c r="E8143" s="21">
        <v>20.345787670841201</v>
      </c>
      <c r="F8143" s="21">
        <v>6.1689054482673603E-2</v>
      </c>
      <c r="G8143" s="21">
        <v>4.3128420000000001E-2</v>
      </c>
      <c r="H8143" s="21">
        <v>29.7494784861473</v>
      </c>
      <c r="I8143" s="21">
        <v>67.082265529239706</v>
      </c>
    </row>
    <row r="8144" spans="1:9" x14ac:dyDescent="0.2">
      <c r="A8144" s="20">
        <v>8143</v>
      </c>
      <c r="B8144" s="21">
        <v>1.8302530000000001E-2</v>
      </c>
      <c r="C8144" s="21">
        <v>2.9228645804737101E-2</v>
      </c>
      <c r="D8144" s="21">
        <v>0.36543524043423697</v>
      </c>
      <c r="E8144" s="21">
        <v>15.8490655452909</v>
      </c>
      <c r="F8144" s="21">
        <v>6.0881360000000002E-2</v>
      </c>
      <c r="G8144" s="21">
        <v>4.2532460000000001E-2</v>
      </c>
      <c r="H8144" s="21">
        <v>30.7525963629597</v>
      </c>
      <c r="I8144" s="21">
        <v>53.552115790883398</v>
      </c>
    </row>
    <row r="8145" spans="1:9" x14ac:dyDescent="0.2">
      <c r="A8145" s="20">
        <v>8144</v>
      </c>
      <c r="B8145" s="21">
        <v>3.3023860000000002E-2</v>
      </c>
      <c r="C8145" s="21">
        <v>3.02903009829435E-2</v>
      </c>
      <c r="D8145" s="21">
        <v>0.32398665683778</v>
      </c>
      <c r="E8145" s="21">
        <v>19.9700769708571</v>
      </c>
      <c r="F8145" s="21">
        <v>5.387426E-2</v>
      </c>
      <c r="G8145" s="21">
        <v>4.1461770000000002E-2</v>
      </c>
      <c r="H8145" s="21">
        <v>32.596409962044497</v>
      </c>
      <c r="I8145" s="21">
        <v>62.285362392365897</v>
      </c>
    </row>
    <row r="8146" spans="1:9" x14ac:dyDescent="0.2">
      <c r="A8146" s="20">
        <v>8145</v>
      </c>
      <c r="B8146" s="21">
        <v>5.626751E-2</v>
      </c>
      <c r="C8146" s="21">
        <v>4.3418279999999997E-2</v>
      </c>
      <c r="D8146" s="21">
        <v>0.32826513249767397</v>
      </c>
      <c r="E8146" s="21">
        <v>19.4965317317853</v>
      </c>
      <c r="F8146" s="21">
        <v>6.5190919999999999E-2</v>
      </c>
      <c r="G8146" s="21">
        <v>3.8901089999999999E-2</v>
      </c>
      <c r="H8146" s="21">
        <v>30.5019206749208</v>
      </c>
      <c r="I8146" s="21">
        <v>63.232458680803802</v>
      </c>
    </row>
    <row r="8147" spans="1:9" x14ac:dyDescent="0.2">
      <c r="A8147" s="20">
        <v>8146</v>
      </c>
      <c r="B8147" s="21">
        <v>3.9622169999999998E-2</v>
      </c>
      <c r="C8147" s="21">
        <v>3.7960890916776499E-2</v>
      </c>
      <c r="D8147" s="21">
        <v>0.358837645878545</v>
      </c>
      <c r="E8147" s="21">
        <v>18.2537844826455</v>
      </c>
      <c r="F8147" s="21">
        <v>5.4318402879529298E-2</v>
      </c>
      <c r="G8147" s="21">
        <v>4.4630464504978401E-2</v>
      </c>
      <c r="H8147" s="21">
        <v>32.430418625438598</v>
      </c>
      <c r="I8147" s="21">
        <v>66.206970915042007</v>
      </c>
    </row>
    <row r="8148" spans="1:9" x14ac:dyDescent="0.2">
      <c r="A8148" s="20">
        <v>8147</v>
      </c>
      <c r="B8148" s="21">
        <v>4.9415206268117101E-2</v>
      </c>
      <c r="C8148" s="21">
        <v>4.2194059999999999E-2</v>
      </c>
      <c r="D8148" s="21">
        <v>0.33991262221963697</v>
      </c>
      <c r="E8148" s="21">
        <v>17.614181889750299</v>
      </c>
      <c r="F8148" s="21">
        <v>5.7273760543415798E-2</v>
      </c>
      <c r="G8148" s="21">
        <v>5.0663710000000001E-2</v>
      </c>
      <c r="H8148" s="21">
        <v>33.998612709931798</v>
      </c>
      <c r="I8148" s="21">
        <v>60.6026839682144</v>
      </c>
    </row>
    <row r="8149" spans="1:9" x14ac:dyDescent="0.2">
      <c r="A8149" s="20">
        <v>8148</v>
      </c>
      <c r="B8149" s="21">
        <v>6.496963E-2</v>
      </c>
      <c r="C8149" s="21">
        <v>3.38977455879899E-2</v>
      </c>
      <c r="D8149" s="21">
        <v>0.34661427229872799</v>
      </c>
      <c r="E8149" s="21">
        <v>19.3839870777717</v>
      </c>
      <c r="F8149" s="21">
        <v>6.0572040000000001E-2</v>
      </c>
      <c r="G8149" s="21">
        <v>4.5425449999999999E-2</v>
      </c>
      <c r="H8149" s="21">
        <v>29.9185473258058</v>
      </c>
      <c r="I8149" s="21">
        <v>66.107582235463894</v>
      </c>
    </row>
    <row r="8150" spans="1:9" x14ac:dyDescent="0.2">
      <c r="A8150" s="20">
        <v>8149</v>
      </c>
      <c r="B8150" s="21">
        <v>4.3956330000000002E-2</v>
      </c>
      <c r="C8150" s="21">
        <v>4.9534590000000003E-2</v>
      </c>
      <c r="D8150" s="21">
        <v>0.34667145927354198</v>
      </c>
      <c r="E8150" s="21">
        <v>16.499202997410102</v>
      </c>
      <c r="F8150" s="21">
        <v>6.8449830000000003E-2</v>
      </c>
      <c r="G8150" s="21">
        <v>4.3510256605126398E-2</v>
      </c>
      <c r="H8150" s="21">
        <v>30.485790070974399</v>
      </c>
      <c r="I8150" s="21">
        <v>56.425160487212501</v>
      </c>
    </row>
    <row r="8151" spans="1:9" x14ac:dyDescent="0.2">
      <c r="A8151" s="20">
        <v>8150</v>
      </c>
      <c r="B8151" s="21">
        <v>3.1618010000000002E-2</v>
      </c>
      <c r="C8151" s="21">
        <v>4.2709810000000001E-2</v>
      </c>
      <c r="D8151" s="21">
        <v>0.32603963541602898</v>
      </c>
      <c r="E8151" s="21">
        <v>18.871488270411501</v>
      </c>
      <c r="F8151" s="21">
        <v>6.360391E-2</v>
      </c>
      <c r="G8151" s="21">
        <v>4.902886E-2</v>
      </c>
      <c r="H8151" s="21">
        <v>32.870862536654897</v>
      </c>
      <c r="I8151" s="21">
        <v>59.1600167847416</v>
      </c>
    </row>
    <row r="8152" spans="1:9" x14ac:dyDescent="0.2">
      <c r="A8152" s="20">
        <v>8151</v>
      </c>
      <c r="B8152" s="21">
        <v>4.7008783227741803E-2</v>
      </c>
      <c r="C8152" s="21">
        <v>4.1258509999999998E-2</v>
      </c>
      <c r="D8152" s="21">
        <v>0.35512094216622497</v>
      </c>
      <c r="E8152" s="21">
        <v>18.968913786110399</v>
      </c>
      <c r="F8152" s="21">
        <v>6.2554509999999994E-2</v>
      </c>
      <c r="G8152" s="21">
        <v>4.2539115308152603E-2</v>
      </c>
      <c r="H8152" s="21">
        <v>30.729535109468401</v>
      </c>
      <c r="I8152" s="21">
        <v>66.7608666774196</v>
      </c>
    </row>
    <row r="8153" spans="1:9" x14ac:dyDescent="0.2">
      <c r="A8153" s="20">
        <v>8152</v>
      </c>
      <c r="B8153" s="21">
        <v>3.1835559999999999E-2</v>
      </c>
      <c r="C8153" s="21">
        <v>3.6983740000000001E-2</v>
      </c>
      <c r="D8153" s="21">
        <v>0.34997840318029599</v>
      </c>
      <c r="E8153" s="21">
        <v>18.464958413320002</v>
      </c>
      <c r="F8153" s="21">
        <v>6.7758310000000002E-2</v>
      </c>
      <c r="G8153" s="21">
        <v>4.5964530000000003E-2</v>
      </c>
      <c r="H8153" s="21">
        <v>32.8584611985398</v>
      </c>
      <c r="I8153" s="21">
        <v>60.1576937844941</v>
      </c>
    </row>
    <row r="8154" spans="1:9" x14ac:dyDescent="0.2">
      <c r="A8154" s="20">
        <v>8153</v>
      </c>
      <c r="B8154" s="21">
        <v>3.2433660000000003E-2</v>
      </c>
      <c r="C8154" s="21">
        <v>3.4849980000000003E-2</v>
      </c>
      <c r="D8154" s="21">
        <v>0.32483048684961502</v>
      </c>
      <c r="E8154" s="21">
        <v>20.1500956546321</v>
      </c>
      <c r="F8154" s="21">
        <v>5.9678719999999998E-2</v>
      </c>
      <c r="G8154" s="21">
        <v>3.7221740000000003E-2</v>
      </c>
      <c r="H8154" s="21">
        <v>32.630116011305802</v>
      </c>
      <c r="I8154" s="21">
        <v>62.620078457242002</v>
      </c>
    </row>
    <row r="8155" spans="1:9" x14ac:dyDescent="0.2">
      <c r="A8155" s="20">
        <v>8154</v>
      </c>
      <c r="B8155" s="21">
        <v>1.7201609999999999E-2</v>
      </c>
      <c r="C8155" s="21">
        <v>4.6052889999999999E-2</v>
      </c>
      <c r="D8155" s="21">
        <v>0.34169645478289401</v>
      </c>
      <c r="E8155" s="21">
        <v>17.631930514788898</v>
      </c>
      <c r="F8155" s="21">
        <v>7.0991120000000005E-2</v>
      </c>
      <c r="G8155" s="21">
        <v>4.4979280000000003E-2</v>
      </c>
      <c r="H8155" s="21">
        <v>30.941895665437599</v>
      </c>
      <c r="I8155" s="21">
        <v>56.068050045013003</v>
      </c>
    </row>
    <row r="8156" spans="1:9" x14ac:dyDescent="0.2">
      <c r="A8156" s="20">
        <v>8155</v>
      </c>
      <c r="B8156" s="21">
        <v>5.3893862366265803E-2</v>
      </c>
      <c r="C8156" s="21">
        <v>3.9993840000000003E-2</v>
      </c>
      <c r="D8156" s="21">
        <v>0.34281950962492302</v>
      </c>
      <c r="E8156" s="21">
        <v>18.177502691698098</v>
      </c>
      <c r="F8156" s="21">
        <v>6.3517889999999994E-2</v>
      </c>
      <c r="G8156" s="21">
        <v>4.3335140000000001E-2</v>
      </c>
      <c r="H8156" s="21">
        <v>34.2559317430416</v>
      </c>
      <c r="I8156" s="21">
        <v>61.2515568198599</v>
      </c>
    </row>
    <row r="8157" spans="1:9" x14ac:dyDescent="0.2">
      <c r="A8157" s="20">
        <v>8156</v>
      </c>
      <c r="B8157" s="21">
        <v>3.4209959999999998E-2</v>
      </c>
      <c r="C8157" s="21">
        <v>5.2571119903902501E-2</v>
      </c>
      <c r="D8157" s="21">
        <v>0.35995116379783798</v>
      </c>
      <c r="E8157" s="21">
        <v>19.400489720313502</v>
      </c>
      <c r="F8157" s="21">
        <v>6.1667720000000002E-2</v>
      </c>
      <c r="G8157" s="21">
        <v>3.5688060000000001E-2</v>
      </c>
      <c r="H8157" s="21">
        <v>29.2012084275622</v>
      </c>
      <c r="I8157" s="21">
        <v>71.987283099999999</v>
      </c>
    </row>
    <row r="8158" spans="1:9" x14ac:dyDescent="0.2">
      <c r="A8158" s="20">
        <v>8157</v>
      </c>
      <c r="B8158" s="21">
        <v>4.2731470000000001E-2</v>
      </c>
      <c r="C8158" s="21">
        <v>5.1196480000000003E-2</v>
      </c>
      <c r="D8158" s="21">
        <v>0.36846251000000002</v>
      </c>
      <c r="E8158" s="21">
        <v>19.183483380966901</v>
      </c>
      <c r="F8158" s="21">
        <v>5.2016457145356999E-2</v>
      </c>
      <c r="G8158" s="21">
        <v>4.2760489999999998E-2</v>
      </c>
      <c r="H8158" s="21">
        <v>32.822095649743602</v>
      </c>
      <c r="I8158" s="21">
        <v>76.689152524725699</v>
      </c>
    </row>
    <row r="8159" spans="1:9" x14ac:dyDescent="0.2">
      <c r="A8159" s="20">
        <v>8158</v>
      </c>
      <c r="B8159" s="21">
        <v>2.4460571070900401E-2</v>
      </c>
      <c r="C8159" s="21">
        <v>3.8753419999999997E-2</v>
      </c>
      <c r="D8159" s="21">
        <v>0.34483272445045299</v>
      </c>
      <c r="E8159" s="21">
        <v>18.499841168697099</v>
      </c>
      <c r="F8159" s="21">
        <v>6.5879859999999998E-2</v>
      </c>
      <c r="G8159" s="21">
        <v>3.3254020000000002E-2</v>
      </c>
      <c r="H8159" s="21">
        <v>27.369478705239601</v>
      </c>
      <c r="I8159" s="21">
        <v>60.1132764676777</v>
      </c>
    </row>
    <row r="8160" spans="1:9" x14ac:dyDescent="0.2">
      <c r="A8160" s="20">
        <v>8159</v>
      </c>
      <c r="B8160" s="21">
        <v>4.6539214445732002E-2</v>
      </c>
      <c r="C8160" s="21">
        <v>4.0065219999999999E-2</v>
      </c>
      <c r="D8160" s="21">
        <v>0.31138595870029701</v>
      </c>
      <c r="E8160" s="21">
        <v>17.390571726859701</v>
      </c>
      <c r="F8160" s="21">
        <v>6.3687309999999997E-2</v>
      </c>
      <c r="G8160" s="21">
        <v>4.2048563454161601E-2</v>
      </c>
      <c r="H8160" s="21">
        <v>31.787120044213001</v>
      </c>
      <c r="I8160" s="21">
        <v>52.074040562844601</v>
      </c>
    </row>
    <row r="8161" spans="1:9" x14ac:dyDescent="0.2">
      <c r="A8161" s="20">
        <v>8160</v>
      </c>
      <c r="B8161" s="21">
        <v>2.8570881427973701E-2</v>
      </c>
      <c r="C8161" s="21">
        <v>2.9305879999999999E-2</v>
      </c>
      <c r="D8161" s="21">
        <v>0.35952231610937802</v>
      </c>
      <c r="E8161" s="21">
        <v>17.485811986387901</v>
      </c>
      <c r="F8161" s="21">
        <v>5.9887349999999999E-2</v>
      </c>
      <c r="G8161" s="21">
        <v>4.7468534107055801E-2</v>
      </c>
      <c r="H8161" s="21">
        <v>31.721081698512702</v>
      </c>
      <c r="I8161" s="21">
        <v>58.877608866367503</v>
      </c>
    </row>
    <row r="8162" spans="1:9" x14ac:dyDescent="0.2">
      <c r="A8162" s="20">
        <v>8161</v>
      </c>
      <c r="B8162" s="21">
        <v>3.7874369174472601E-2</v>
      </c>
      <c r="C8162" s="21">
        <v>5.098544E-2</v>
      </c>
      <c r="D8162" s="21">
        <v>0.38896145343055399</v>
      </c>
      <c r="E8162" s="21">
        <v>19.308113556238499</v>
      </c>
      <c r="F8162" s="21">
        <v>5.8475060000000002E-2</v>
      </c>
      <c r="G8162" s="21">
        <v>4.0464269999999997E-2</v>
      </c>
      <c r="H8162" s="21">
        <v>29.189659143033499</v>
      </c>
      <c r="I8162" s="21">
        <v>78.879175500000002</v>
      </c>
    </row>
    <row r="8163" spans="1:9" x14ac:dyDescent="0.2">
      <c r="A8163" s="20">
        <v>8162</v>
      </c>
      <c r="B8163" s="21">
        <v>5.3167390468586803E-2</v>
      </c>
      <c r="C8163" s="21">
        <v>4.2696379999999999E-2</v>
      </c>
      <c r="D8163" s="21">
        <v>0.35935809348492798</v>
      </c>
      <c r="E8163" s="21">
        <v>15.3473105485361</v>
      </c>
      <c r="F8163" s="21">
        <v>7.1067240000000004E-2</v>
      </c>
      <c r="G8163" s="21">
        <v>4.1447320000000003E-2</v>
      </c>
      <c r="H8163" s="21">
        <v>34.668608939625798</v>
      </c>
      <c r="I8163" s="21">
        <v>53.041977898241399</v>
      </c>
    </row>
    <row r="8164" spans="1:9" x14ac:dyDescent="0.2">
      <c r="A8164" s="20">
        <v>8163</v>
      </c>
      <c r="B8164" s="21">
        <v>5.186139E-2</v>
      </c>
      <c r="C8164" s="21">
        <v>4.1454119999999997E-2</v>
      </c>
      <c r="D8164" s="21">
        <v>0.33954380743979001</v>
      </c>
      <c r="E8164" s="21">
        <v>18.881757498614999</v>
      </c>
      <c r="F8164" s="21">
        <v>5.701556E-2</v>
      </c>
      <c r="G8164" s="21">
        <v>3.739953E-2</v>
      </c>
      <c r="H8164" s="21">
        <v>29.4076961911315</v>
      </c>
      <c r="I8164" s="21">
        <v>65.4669681201743</v>
      </c>
    </row>
    <row r="8165" spans="1:9" x14ac:dyDescent="0.2">
      <c r="A8165" s="20">
        <v>8164</v>
      </c>
      <c r="B8165" s="21">
        <v>3.9669548912245799E-2</v>
      </c>
      <c r="C8165" s="21">
        <v>3.8195439999999997E-2</v>
      </c>
      <c r="D8165" s="21">
        <v>0.35302073810100498</v>
      </c>
      <c r="E8165" s="21">
        <v>17.283361517827501</v>
      </c>
      <c r="F8165" s="21">
        <v>6.2744240000000007E-2</v>
      </c>
      <c r="G8165" s="21">
        <v>4.644264E-2</v>
      </c>
      <c r="H8165" s="21">
        <v>30.924767018945602</v>
      </c>
      <c r="I8165" s="21">
        <v>58.9678133451619</v>
      </c>
    </row>
    <row r="8166" spans="1:9" x14ac:dyDescent="0.2">
      <c r="A8166" s="20">
        <v>8165</v>
      </c>
      <c r="B8166" s="21">
        <v>1.34780345093992E-2</v>
      </c>
      <c r="C8166" s="21">
        <v>3.8632189999999997E-2</v>
      </c>
      <c r="D8166" s="21">
        <v>0.36100506198499399</v>
      </c>
      <c r="E8166" s="21">
        <v>18.9740860122279</v>
      </c>
      <c r="F8166" s="21">
        <v>6.1173289999999998E-2</v>
      </c>
      <c r="G8166" s="21">
        <v>4.2786384856189602E-2</v>
      </c>
      <c r="H8166" s="21">
        <v>33.960872300425997</v>
      </c>
      <c r="I8166" s="21">
        <v>65.321833900000001</v>
      </c>
    </row>
    <row r="8167" spans="1:9" x14ac:dyDescent="0.2">
      <c r="A8167" s="20">
        <v>8166</v>
      </c>
      <c r="B8167" s="21">
        <v>0.08</v>
      </c>
      <c r="C8167" s="21">
        <v>3.6865450000000001E-2</v>
      </c>
      <c r="D8167" s="21">
        <v>0.34726008855754498</v>
      </c>
      <c r="E8167" s="21">
        <v>16.981336829828599</v>
      </c>
      <c r="F8167" s="21">
        <v>6.4442040000000006E-2</v>
      </c>
      <c r="G8167" s="21">
        <v>4.4796879999999997E-2</v>
      </c>
      <c r="H8167" s="21">
        <v>32.051671228449599</v>
      </c>
      <c r="I8167" s="21">
        <v>58.595629867767698</v>
      </c>
    </row>
    <row r="8168" spans="1:9" x14ac:dyDescent="0.2">
      <c r="A8168" s="20">
        <v>8167</v>
      </c>
      <c r="B8168" s="21">
        <v>6.6187880000000004E-2</v>
      </c>
      <c r="C8168" s="21">
        <v>2.64997631679951E-2</v>
      </c>
      <c r="D8168" s="21">
        <v>0.37129869710513103</v>
      </c>
      <c r="E8168" s="21">
        <v>17.811621903524799</v>
      </c>
      <c r="F8168" s="21">
        <v>5.1388150389858299E-2</v>
      </c>
      <c r="G8168" s="21">
        <v>5.0745540973425603E-2</v>
      </c>
      <c r="H8168" s="21">
        <v>30.826082041602898</v>
      </c>
      <c r="I8168" s="21">
        <v>66.688950899999995</v>
      </c>
    </row>
    <row r="8169" spans="1:9" x14ac:dyDescent="0.2">
      <c r="A8169" s="20">
        <v>8168</v>
      </c>
      <c r="B8169" s="21">
        <v>5.0840120000000003E-2</v>
      </c>
      <c r="C8169" s="21">
        <v>3.5120440000000003E-2</v>
      </c>
      <c r="D8169" s="21">
        <v>0.32235331562328801</v>
      </c>
      <c r="E8169" s="21">
        <v>19.3745198522479</v>
      </c>
      <c r="F8169" s="21">
        <v>6.4362820000000001E-2</v>
      </c>
      <c r="G8169" s="21">
        <v>4.0000010000000003E-2</v>
      </c>
      <c r="H8169" s="21">
        <v>30.402305388577101</v>
      </c>
      <c r="I8169" s="21">
        <v>59.381571514396697</v>
      </c>
    </row>
    <row r="8170" spans="1:9" x14ac:dyDescent="0.2">
      <c r="A8170" s="20">
        <v>8169</v>
      </c>
      <c r="B8170" s="21">
        <v>2.87019432761354E-2</v>
      </c>
      <c r="C8170" s="21">
        <v>3.7075829999999997E-2</v>
      </c>
      <c r="D8170" s="21">
        <v>0.33691940194439002</v>
      </c>
      <c r="E8170" s="21">
        <v>19.381915232531899</v>
      </c>
      <c r="F8170" s="21">
        <v>6.8999190000000002E-2</v>
      </c>
      <c r="G8170" s="21">
        <v>5.132192E-2</v>
      </c>
      <c r="H8170" s="21">
        <v>31.642261437351898</v>
      </c>
      <c r="I8170" s="21">
        <v>59.783814711680698</v>
      </c>
    </row>
    <row r="8171" spans="1:9" x14ac:dyDescent="0.2">
      <c r="A8171" s="20">
        <v>8170</v>
      </c>
      <c r="B8171" s="21">
        <v>3.8296120000000003E-2</v>
      </c>
      <c r="C8171" s="21">
        <v>4.1255742685309897E-2</v>
      </c>
      <c r="D8171" s="21">
        <v>0.35418239000000001</v>
      </c>
      <c r="E8171" s="21">
        <v>17.0984485296995</v>
      </c>
      <c r="F8171" s="21">
        <v>5.1488928543622102E-2</v>
      </c>
      <c r="G8171" s="21">
        <v>4.3724159999999998E-2</v>
      </c>
      <c r="H8171" s="21">
        <v>30.821046187490602</v>
      </c>
      <c r="I8171" s="21">
        <v>62.705174206754499</v>
      </c>
    </row>
    <row r="8172" spans="1:9" x14ac:dyDescent="0.2">
      <c r="A8172" s="20">
        <v>8171</v>
      </c>
      <c r="B8172" s="21">
        <v>3.1848689999999999E-2</v>
      </c>
      <c r="C8172" s="21">
        <v>4.5544600614106298E-2</v>
      </c>
      <c r="D8172" s="21">
        <v>0.35896639390406199</v>
      </c>
      <c r="E8172" s="21">
        <v>17.8110341102403</v>
      </c>
      <c r="F8172" s="21">
        <v>5.6258120000000002E-2</v>
      </c>
      <c r="G8172" s="21">
        <v>5.025636E-2</v>
      </c>
      <c r="H8172" s="21">
        <v>31.831712818967599</v>
      </c>
      <c r="I8172" s="21">
        <v>65.265509262003803</v>
      </c>
    </row>
    <row r="8173" spans="1:9" x14ac:dyDescent="0.2">
      <c r="A8173" s="20">
        <v>8172</v>
      </c>
      <c r="B8173" s="21">
        <v>5.8957839999999997E-2</v>
      </c>
      <c r="C8173" s="21">
        <v>3.7054459999999997E-2</v>
      </c>
      <c r="D8173" s="21">
        <v>0.33405727064218599</v>
      </c>
      <c r="E8173" s="21">
        <v>18.267730713493901</v>
      </c>
      <c r="F8173" s="21">
        <v>6.3826480000000005E-2</v>
      </c>
      <c r="G8173" s="21">
        <v>4.4437419999999998E-2</v>
      </c>
      <c r="H8173" s="21">
        <v>30.306594348575398</v>
      </c>
      <c r="I8173" s="21">
        <v>59.270664282996798</v>
      </c>
    </row>
    <row r="8174" spans="1:9" x14ac:dyDescent="0.2">
      <c r="A8174" s="20">
        <v>8173</v>
      </c>
      <c r="B8174" s="21">
        <v>4.3937543362777498E-2</v>
      </c>
      <c r="C8174" s="21">
        <v>3.4722761757605497E-2</v>
      </c>
      <c r="D8174" s="21">
        <v>0.33594605617741302</v>
      </c>
      <c r="E8174" s="21">
        <v>18.600890225900098</v>
      </c>
      <c r="F8174" s="21">
        <v>6.0330780000000001E-2</v>
      </c>
      <c r="G8174" s="21">
        <v>3.6827119999999998E-2</v>
      </c>
      <c r="H8174" s="21">
        <v>33.3734839007506</v>
      </c>
      <c r="I8174" s="21">
        <v>60.419242323175801</v>
      </c>
    </row>
    <row r="8175" spans="1:9" x14ac:dyDescent="0.2">
      <c r="A8175" s="20">
        <v>8174</v>
      </c>
      <c r="B8175" s="21">
        <v>2.8237539999999998E-2</v>
      </c>
      <c r="C8175" s="21">
        <v>4.172153E-2</v>
      </c>
      <c r="D8175" s="21">
        <v>0.33166846421490798</v>
      </c>
      <c r="E8175" s="21">
        <v>19.3145132356698</v>
      </c>
      <c r="F8175" s="21">
        <v>6.4398369999999996E-2</v>
      </c>
      <c r="G8175" s="21">
        <v>3.8792500000000001E-2</v>
      </c>
      <c r="H8175" s="21">
        <v>30.335990168637601</v>
      </c>
      <c r="I8175" s="21">
        <v>61.283816233871498</v>
      </c>
    </row>
    <row r="8176" spans="1:9" x14ac:dyDescent="0.2">
      <c r="A8176" s="20">
        <v>8175</v>
      </c>
      <c r="B8176" s="21">
        <v>3.2938670000000003E-2</v>
      </c>
      <c r="C8176" s="21">
        <v>4.4506259999999999E-2</v>
      </c>
      <c r="D8176" s="21">
        <v>0.33010776284301202</v>
      </c>
      <c r="E8176" s="21">
        <v>15.704538531019001</v>
      </c>
      <c r="F8176" s="21">
        <v>6.4721769999999998E-2</v>
      </c>
      <c r="G8176" s="21">
        <v>4.3695686861986001E-2</v>
      </c>
      <c r="H8176" s="21">
        <v>28.618441739685899</v>
      </c>
      <c r="I8176" s="21">
        <v>50.033627099999997</v>
      </c>
    </row>
    <row r="8177" spans="1:9" x14ac:dyDescent="0.2">
      <c r="A8177" s="20">
        <v>8176</v>
      </c>
      <c r="B8177" s="21">
        <v>5.6817819999999998E-2</v>
      </c>
      <c r="C8177" s="21">
        <v>4.0273139999999999E-2</v>
      </c>
      <c r="D8177" s="21">
        <v>0.35538016881672502</v>
      </c>
      <c r="E8177" s="21">
        <v>16.556214107348801</v>
      </c>
      <c r="F8177" s="21">
        <v>6.212583E-2</v>
      </c>
      <c r="G8177" s="21">
        <v>3.668391E-2</v>
      </c>
      <c r="H8177" s="21">
        <v>37.234452368101699</v>
      </c>
      <c r="I8177" s="21">
        <v>58.813392629793498</v>
      </c>
    </row>
    <row r="8178" spans="1:9" x14ac:dyDescent="0.2">
      <c r="A8178" s="20">
        <v>8177</v>
      </c>
      <c r="B8178" s="21">
        <v>6.4001470000000005E-2</v>
      </c>
      <c r="C8178" s="21">
        <v>3.9128560031799403E-2</v>
      </c>
      <c r="D8178" s="21">
        <v>0.34424992613460798</v>
      </c>
      <c r="E8178" s="21">
        <v>16.819939809231101</v>
      </c>
      <c r="F8178" s="21">
        <v>6.9814070000000006E-2</v>
      </c>
      <c r="G8178" s="21">
        <v>4.764935E-2</v>
      </c>
      <c r="H8178" s="21">
        <v>33.603512694272801</v>
      </c>
      <c r="I8178" s="21">
        <v>55.4096016722253</v>
      </c>
    </row>
    <row r="8179" spans="1:9" x14ac:dyDescent="0.2">
      <c r="A8179" s="20">
        <v>8178</v>
      </c>
      <c r="B8179" s="21">
        <v>6.2924969999999997E-2</v>
      </c>
      <c r="C8179" s="21">
        <v>4.9159209856908997E-2</v>
      </c>
      <c r="D8179" s="21">
        <v>0.37094526357441898</v>
      </c>
      <c r="E8179" s="21">
        <v>17.000979182988701</v>
      </c>
      <c r="F8179" s="21">
        <v>6.4762459999999994E-2</v>
      </c>
      <c r="G8179" s="21">
        <v>4.9099629999999998E-2</v>
      </c>
      <c r="H8179" s="21">
        <v>30.2540717517541</v>
      </c>
      <c r="I8179" s="21">
        <v>64.983217075328696</v>
      </c>
    </row>
    <row r="8180" spans="1:9" x14ac:dyDescent="0.2">
      <c r="A8180" s="20">
        <v>8179</v>
      </c>
      <c r="B8180" s="21">
        <v>5.1355480975809602E-2</v>
      </c>
      <c r="C8180" s="21">
        <v>4.4033073445588503E-2</v>
      </c>
      <c r="D8180" s="21">
        <v>0.32312737558518001</v>
      </c>
      <c r="E8180" s="21">
        <v>15.797333787430301</v>
      </c>
      <c r="F8180" s="21">
        <v>5.4371589999999997E-2</v>
      </c>
      <c r="G8180" s="21">
        <v>3.7584310000000003E-2</v>
      </c>
      <c r="H8180" s="21">
        <v>29.8314128331061</v>
      </c>
      <c r="I8180" s="21">
        <v>52.882364332394403</v>
      </c>
    </row>
    <row r="8181" spans="1:9" x14ac:dyDescent="0.2">
      <c r="A8181" s="20">
        <v>8180</v>
      </c>
      <c r="B8181" s="21">
        <v>3.6210630000000001E-2</v>
      </c>
      <c r="C8181" s="21">
        <v>3.0616701474920599E-2</v>
      </c>
      <c r="D8181" s="21">
        <v>0.34185605852574302</v>
      </c>
      <c r="E8181" s="21">
        <v>20.5077519663541</v>
      </c>
      <c r="F8181" s="21">
        <v>6.4503829999999998E-2</v>
      </c>
      <c r="G8181" s="21">
        <v>4.3575691955796497E-2</v>
      </c>
      <c r="H8181" s="21">
        <v>32.974738467048603</v>
      </c>
      <c r="I8181" s="21">
        <v>64.748522126439994</v>
      </c>
    </row>
    <row r="8182" spans="1:9" x14ac:dyDescent="0.2">
      <c r="A8182" s="20">
        <v>8181</v>
      </c>
      <c r="B8182" s="21">
        <v>0.01</v>
      </c>
      <c r="C8182" s="21">
        <v>4.4866259999999998E-2</v>
      </c>
      <c r="D8182" s="21">
        <v>0.35971663490721401</v>
      </c>
      <c r="E8182" s="21">
        <v>16.845560472941798</v>
      </c>
      <c r="F8182" s="21">
        <v>6.0836870000000001E-2</v>
      </c>
      <c r="G8182" s="21">
        <v>4.4534709999999998E-2</v>
      </c>
      <c r="H8182" s="21">
        <v>30.3081345469298</v>
      </c>
      <c r="I8182" s="21">
        <v>59.007899686785997</v>
      </c>
    </row>
    <row r="8183" spans="1:9" x14ac:dyDescent="0.2">
      <c r="A8183" s="20">
        <v>8182</v>
      </c>
      <c r="B8183" s="21">
        <v>4.4457400357123297E-2</v>
      </c>
      <c r="C8183" s="21">
        <v>3.6000039945579099E-2</v>
      </c>
      <c r="D8183" s="21">
        <v>0.35188530795154799</v>
      </c>
      <c r="E8183" s="21">
        <v>16.2435514962037</v>
      </c>
      <c r="F8183" s="21">
        <v>6.3737779999999994E-2</v>
      </c>
      <c r="G8183" s="21">
        <v>4.8444069999999999E-2</v>
      </c>
      <c r="H8183" s="21">
        <v>33.678317613018102</v>
      </c>
      <c r="I8183" s="21">
        <v>54.558306000000002</v>
      </c>
    </row>
    <row r="8184" spans="1:9" x14ac:dyDescent="0.2">
      <c r="A8184" s="20">
        <v>8183</v>
      </c>
      <c r="B8184" s="21">
        <v>3.9972569999999999E-2</v>
      </c>
      <c r="C8184" s="21">
        <v>3.98962E-2</v>
      </c>
      <c r="D8184" s="21">
        <v>0.32303580570086399</v>
      </c>
      <c r="E8184" s="21">
        <v>18.154003545493801</v>
      </c>
      <c r="F8184" s="21">
        <v>6.6840559999999993E-2</v>
      </c>
      <c r="G8184" s="21">
        <v>4.7050160000000001E-2</v>
      </c>
      <c r="H8184" s="21">
        <v>32.637694644194397</v>
      </c>
      <c r="I8184" s="21">
        <v>55.234475399080601</v>
      </c>
    </row>
    <row r="8185" spans="1:9" x14ac:dyDescent="0.2">
      <c r="A8185" s="20">
        <v>8184</v>
      </c>
      <c r="B8185" s="21">
        <v>4.2099730000000002E-2</v>
      </c>
      <c r="C8185" s="21">
        <v>3.9331089999999999E-2</v>
      </c>
      <c r="D8185" s="21">
        <v>0.36804281869512401</v>
      </c>
      <c r="E8185" s="21">
        <v>20.716695478719998</v>
      </c>
      <c r="F8185" s="21">
        <v>6.9077189999999997E-2</v>
      </c>
      <c r="G8185" s="21">
        <v>4.2931190000000001E-2</v>
      </c>
      <c r="H8185" s="21">
        <v>32.180545000000002</v>
      </c>
      <c r="I8185" s="21">
        <v>72.408780610431407</v>
      </c>
    </row>
    <row r="8186" spans="1:9" x14ac:dyDescent="0.2">
      <c r="A8186" s="20">
        <v>8185</v>
      </c>
      <c r="B8186" s="21">
        <v>4.0808460205497998E-2</v>
      </c>
      <c r="C8186" s="21">
        <v>4.0319529999999999E-2</v>
      </c>
      <c r="D8186" s="21">
        <v>0.34691754000000002</v>
      </c>
      <c r="E8186" s="21">
        <v>21.0014027464638</v>
      </c>
      <c r="F8186" s="21">
        <v>6.1421320000000001E-2</v>
      </c>
      <c r="G8186" s="21">
        <v>3.792769E-2</v>
      </c>
      <c r="H8186" s="21">
        <v>31.9792238029471</v>
      </c>
      <c r="I8186" s="21">
        <v>71.828856321346706</v>
      </c>
    </row>
    <row r="8187" spans="1:9" x14ac:dyDescent="0.2">
      <c r="A8187" s="20">
        <v>8186</v>
      </c>
      <c r="B8187" s="21">
        <v>2.0106067570762599E-2</v>
      </c>
      <c r="C8187" s="21">
        <v>3.4247489999999998E-2</v>
      </c>
      <c r="D8187" s="21">
        <v>0.38334096193174599</v>
      </c>
      <c r="E8187" s="21">
        <v>18.989896866395998</v>
      </c>
      <c r="F8187" s="21">
        <v>6.5191940000000004E-2</v>
      </c>
      <c r="G8187" s="21">
        <v>4.50074195536872E-2</v>
      </c>
      <c r="H8187" s="21">
        <v>34.522581500505197</v>
      </c>
      <c r="I8187" s="21">
        <v>67.792233462694199</v>
      </c>
    </row>
    <row r="8188" spans="1:9" x14ac:dyDescent="0.2">
      <c r="A8188" s="20">
        <v>8187</v>
      </c>
      <c r="B8188" s="21">
        <v>4.83611283527677E-2</v>
      </c>
      <c r="C8188" s="21">
        <v>3.9760450000000003E-2</v>
      </c>
      <c r="D8188" s="21">
        <v>0.34235793437286199</v>
      </c>
      <c r="E8188" s="21">
        <v>16.935283941356101</v>
      </c>
      <c r="F8188" s="21">
        <v>5.5598969999999998E-2</v>
      </c>
      <c r="G8188" s="21">
        <v>4.4352910000000002E-2</v>
      </c>
      <c r="H8188" s="21">
        <v>31.199289555860901</v>
      </c>
      <c r="I8188" s="21">
        <v>58.771517193124801</v>
      </c>
    </row>
    <row r="8189" spans="1:9" x14ac:dyDescent="0.2">
      <c r="A8189" s="20">
        <v>8188</v>
      </c>
      <c r="B8189" s="21">
        <v>4.94832447104777E-2</v>
      </c>
      <c r="C8189" s="21">
        <v>3.0305019999999998E-2</v>
      </c>
      <c r="D8189" s="21">
        <v>0.36816014500476302</v>
      </c>
      <c r="E8189" s="21">
        <v>15.2823331476805</v>
      </c>
      <c r="F8189" s="21">
        <v>5.8681879999999999E-2</v>
      </c>
      <c r="G8189" s="21">
        <v>4.089897E-2</v>
      </c>
      <c r="H8189" s="21">
        <v>31.881934543862702</v>
      </c>
      <c r="I8189" s="21">
        <v>54.6110341437617</v>
      </c>
    </row>
    <row r="8190" spans="1:9" x14ac:dyDescent="0.2">
      <c r="A8190" s="20">
        <v>8189</v>
      </c>
      <c r="B8190" s="21">
        <v>5.0235080000000001E-2</v>
      </c>
      <c r="C8190" s="21">
        <v>4.0002780000000002E-2</v>
      </c>
      <c r="D8190" s="21">
        <v>0.33783256157430003</v>
      </c>
      <c r="E8190" s="21">
        <v>17.652485064767099</v>
      </c>
      <c r="F8190" s="21">
        <v>5.8186630000000003E-2</v>
      </c>
      <c r="G8190" s="21">
        <v>5.558888E-2</v>
      </c>
      <c r="H8190" s="21">
        <v>30.086236151800499</v>
      </c>
      <c r="I8190" s="21">
        <v>59.4431718411522</v>
      </c>
    </row>
    <row r="8191" spans="1:9" x14ac:dyDescent="0.2">
      <c r="A8191" s="20">
        <v>8190</v>
      </c>
      <c r="B8191" s="21">
        <v>5.4198655053600699E-2</v>
      </c>
      <c r="C8191" s="21">
        <v>4.4948740000000001E-2</v>
      </c>
      <c r="D8191" s="21">
        <v>0.34027800264675201</v>
      </c>
      <c r="E8191" s="21">
        <v>16.623138304237699</v>
      </c>
      <c r="F8191" s="21">
        <v>6.6170519999999997E-2</v>
      </c>
      <c r="G8191" s="21">
        <v>4.5864652179136899E-2</v>
      </c>
      <c r="H8191" s="21">
        <v>32.810074554375497</v>
      </c>
      <c r="I8191" s="21">
        <v>55.806708018710196</v>
      </c>
    </row>
    <row r="8192" spans="1:9" x14ac:dyDescent="0.2">
      <c r="A8192" s="20">
        <v>8191</v>
      </c>
      <c r="B8192" s="21">
        <v>4.9060769999999997E-2</v>
      </c>
      <c r="C8192" s="21">
        <v>4.0829619999999997E-2</v>
      </c>
      <c r="D8192" s="21">
        <v>0.354880547588804</v>
      </c>
      <c r="E8192" s="21">
        <v>19.3813507369624</v>
      </c>
      <c r="F8192" s="21">
        <v>6.9636240000000002E-2</v>
      </c>
      <c r="G8192" s="21">
        <v>4.1750469999999998E-2</v>
      </c>
      <c r="H8192" s="21">
        <v>29.872868038680199</v>
      </c>
      <c r="I8192" s="21">
        <v>65.867809872726895</v>
      </c>
    </row>
    <row r="8193" spans="1:9" x14ac:dyDescent="0.2">
      <c r="A8193" s="20">
        <v>8192</v>
      </c>
      <c r="B8193" s="21">
        <v>3.3849558826916301E-2</v>
      </c>
      <c r="C8193" s="21">
        <v>4.7731040000000002E-2</v>
      </c>
      <c r="D8193" s="21">
        <v>0.31095555295520499</v>
      </c>
      <c r="E8193" s="21">
        <v>21.069926785440199</v>
      </c>
      <c r="F8193" s="21">
        <v>7.4999999999999997E-2</v>
      </c>
      <c r="G8193" s="21">
        <v>4.2200418386341698E-2</v>
      </c>
      <c r="H8193" s="21">
        <v>34.042172613201998</v>
      </c>
      <c r="I8193" s="21">
        <v>60.7975624095222</v>
      </c>
    </row>
    <row r="8194" spans="1:9" x14ac:dyDescent="0.2">
      <c r="A8194" s="20">
        <v>8193</v>
      </c>
      <c r="B8194" s="21">
        <v>3.8937449999999998E-2</v>
      </c>
      <c r="C8194" s="21">
        <v>4.0524944988668501E-2</v>
      </c>
      <c r="D8194" s="21">
        <v>0.30461896355069701</v>
      </c>
      <c r="E8194" s="21">
        <v>16.325963166750999</v>
      </c>
      <c r="F8194" s="21">
        <v>6.5306420000000004E-2</v>
      </c>
      <c r="G8194" s="21">
        <v>4.9161785570578098E-2</v>
      </c>
      <c r="H8194" s="21">
        <v>34.236653708422097</v>
      </c>
      <c r="I8194" s="21">
        <v>46.710639755225401</v>
      </c>
    </row>
    <row r="8195" spans="1:9" x14ac:dyDescent="0.2">
      <c r="A8195" s="20">
        <v>8194</v>
      </c>
      <c r="B8195" s="21">
        <v>4.136687E-2</v>
      </c>
      <c r="C8195" s="21">
        <v>4.1603149999999998E-2</v>
      </c>
      <c r="D8195" s="21">
        <v>0.33145999042522101</v>
      </c>
      <c r="E8195" s="21">
        <v>17.887147993940498</v>
      </c>
      <c r="F8195" s="21">
        <v>6.6620979999999996E-2</v>
      </c>
      <c r="G8195" s="21">
        <v>5.0945070000000002E-2</v>
      </c>
      <c r="H8195" s="21">
        <v>28.277024816531</v>
      </c>
      <c r="I8195" s="21">
        <v>56.527806938424199</v>
      </c>
    </row>
    <row r="8196" spans="1:9" x14ac:dyDescent="0.2">
      <c r="A8196" s="20">
        <v>8195</v>
      </c>
      <c r="B8196" s="21">
        <v>4.1615489999999998E-2</v>
      </c>
      <c r="C8196" s="21">
        <v>3.8479289890299903E-2</v>
      </c>
      <c r="D8196" s="21">
        <v>0.31900881629662098</v>
      </c>
      <c r="E8196" s="21">
        <v>20.347470455812701</v>
      </c>
      <c r="F8196" s="21">
        <v>5.2347769270255098E-2</v>
      </c>
      <c r="G8196" s="21">
        <v>4.8085070000000001E-2</v>
      </c>
      <c r="H8196" s="21">
        <v>33.652597324096298</v>
      </c>
      <c r="I8196" s="21">
        <v>65.589800302609007</v>
      </c>
    </row>
    <row r="8197" spans="1:9" x14ac:dyDescent="0.2">
      <c r="A8197" s="20">
        <v>8196</v>
      </c>
      <c r="B8197" s="21">
        <v>5.4973264839575903E-2</v>
      </c>
      <c r="C8197" s="21">
        <v>4.6531866091987298E-2</v>
      </c>
      <c r="D8197" s="21">
        <v>0.3</v>
      </c>
      <c r="E8197" s="21">
        <v>19.241766686928699</v>
      </c>
      <c r="F8197" s="21">
        <v>5.2059980407905299E-2</v>
      </c>
      <c r="G8197" s="21">
        <v>5.0082429098904202E-2</v>
      </c>
      <c r="H8197" s="21">
        <v>29.116088846857899</v>
      </c>
      <c r="I8197" s="21">
        <v>60.467580479844202</v>
      </c>
    </row>
    <row r="8198" spans="1:9" x14ac:dyDescent="0.2">
      <c r="A8198" s="20">
        <v>8197</v>
      </c>
      <c r="B8198" s="21">
        <v>4.9655030000000003E-2</v>
      </c>
      <c r="C8198" s="21">
        <v>2.9837280000000001E-2</v>
      </c>
      <c r="D8198" s="21">
        <v>0.35985050148381598</v>
      </c>
      <c r="E8198" s="21">
        <v>20.0905116704946</v>
      </c>
      <c r="F8198" s="21">
        <v>5.6655980000000002E-2</v>
      </c>
      <c r="G8198" s="21">
        <v>3.8808389999999998E-2</v>
      </c>
      <c r="H8198" s="21">
        <v>30.735908887789101</v>
      </c>
      <c r="I8198" s="21">
        <v>70.842410280685797</v>
      </c>
    </row>
    <row r="8199" spans="1:9" x14ac:dyDescent="0.2">
      <c r="A8199" s="20">
        <v>8198</v>
      </c>
      <c r="B8199" s="21">
        <v>7.1160150000000005E-2</v>
      </c>
      <c r="C8199" s="21">
        <v>4.9268510000000001E-2</v>
      </c>
      <c r="D8199" s="21">
        <v>0.32917793418931302</v>
      </c>
      <c r="E8199" s="21">
        <v>20.531459323581601</v>
      </c>
      <c r="F8199" s="21">
        <v>5.47285032233625E-2</v>
      </c>
      <c r="G8199" s="21">
        <v>4.477275E-2</v>
      </c>
      <c r="H8199" s="21">
        <v>31.555024986675299</v>
      </c>
      <c r="I8199" s="21">
        <v>72.943836922024801</v>
      </c>
    </row>
    <row r="8200" spans="1:9" x14ac:dyDescent="0.2">
      <c r="A8200" s="20">
        <v>8199</v>
      </c>
      <c r="B8200" s="21">
        <v>7.3097029999999993E-2</v>
      </c>
      <c r="C8200" s="21">
        <v>3.6174891201109199E-2</v>
      </c>
      <c r="D8200" s="21">
        <v>0.33812640994771598</v>
      </c>
      <c r="E8200" s="21">
        <v>17.943628499999999</v>
      </c>
      <c r="F8200" s="21">
        <v>6.3558680000000006E-2</v>
      </c>
      <c r="G8200" s="21">
        <v>3.9245629999999997E-2</v>
      </c>
      <c r="H8200" s="21">
        <v>30.697664498955</v>
      </c>
      <c r="I8200" s="21">
        <v>59.829895792090902</v>
      </c>
    </row>
    <row r="8201" spans="1:9" x14ac:dyDescent="0.2">
      <c r="A8201" s="20">
        <v>8200</v>
      </c>
      <c r="B8201" s="21">
        <v>4.1194743739208797E-2</v>
      </c>
      <c r="C8201" s="21">
        <v>4.534026E-2</v>
      </c>
      <c r="D8201" s="21">
        <v>0.34778374327823097</v>
      </c>
      <c r="E8201" s="21">
        <v>19.071269924088199</v>
      </c>
      <c r="F8201" s="21">
        <v>6.9679859999999996E-2</v>
      </c>
      <c r="G8201" s="21">
        <v>4.9018271722344298E-2</v>
      </c>
      <c r="H8201" s="21">
        <v>30.887653065443999</v>
      </c>
      <c r="I8201" s="21">
        <v>63.703598873864003</v>
      </c>
    </row>
    <row r="8202" spans="1:9" x14ac:dyDescent="0.2">
      <c r="A8202" s="20">
        <v>8201</v>
      </c>
      <c r="B8202" s="21">
        <v>0.01</v>
      </c>
      <c r="C8202" s="21">
        <v>4.0559640000000001E-2</v>
      </c>
      <c r="D8202" s="21">
        <v>0.35509041386837797</v>
      </c>
      <c r="E8202" s="21">
        <v>19.147172990114299</v>
      </c>
      <c r="F8202" s="21">
        <v>6.1059769999999999E-2</v>
      </c>
      <c r="G8202" s="21">
        <v>4.948632E-2</v>
      </c>
      <c r="H8202" s="21">
        <v>33.219469688705303</v>
      </c>
      <c r="I8202" s="21">
        <v>64.873349189768902</v>
      </c>
    </row>
    <row r="8203" spans="1:9" x14ac:dyDescent="0.2">
      <c r="A8203" s="20">
        <v>8202</v>
      </c>
      <c r="B8203" s="21">
        <v>5.8552489999999999E-2</v>
      </c>
      <c r="C8203" s="21">
        <v>3.98374744748081E-2</v>
      </c>
      <c r="D8203" s="21">
        <v>0.350658004714621</v>
      </c>
      <c r="E8203" s="21">
        <v>18.7848560259282</v>
      </c>
      <c r="F8203" s="21">
        <v>5.7721410000000001E-2</v>
      </c>
      <c r="G8203" s="21">
        <v>4.00506428075557E-2</v>
      </c>
      <c r="H8203" s="21">
        <v>33.740768552810003</v>
      </c>
      <c r="I8203" s="21">
        <v>67.229563024095</v>
      </c>
    </row>
    <row r="8204" spans="1:9" x14ac:dyDescent="0.2">
      <c r="A8204" s="20">
        <v>8203</v>
      </c>
      <c r="B8204" s="21">
        <v>3.1894354915194101E-2</v>
      </c>
      <c r="C8204" s="21">
        <v>3.9641320000000001E-2</v>
      </c>
      <c r="D8204" s="21">
        <v>0.349041744812566</v>
      </c>
      <c r="E8204" s="21">
        <v>17.615578853990801</v>
      </c>
      <c r="F8204" s="21">
        <v>6.2526739999999997E-2</v>
      </c>
      <c r="G8204" s="21">
        <v>4.2002749999999998E-2</v>
      </c>
      <c r="H8204" s="21">
        <v>31.3716196161919</v>
      </c>
      <c r="I8204" s="21">
        <v>59.385586510209997</v>
      </c>
    </row>
    <row r="8205" spans="1:9" x14ac:dyDescent="0.2">
      <c r="A8205" s="20">
        <v>8204</v>
      </c>
      <c r="B8205" s="21">
        <v>2.7977740000000001E-2</v>
      </c>
      <c r="C8205" s="21">
        <v>4.8155969999999999E-2</v>
      </c>
      <c r="D8205" s="21">
        <v>0.35438936643990598</v>
      </c>
      <c r="E8205" s="21">
        <v>19.8322194267801</v>
      </c>
      <c r="F8205" s="21">
        <v>5.7404289999999997E-2</v>
      </c>
      <c r="G8205" s="21">
        <v>4.01819E-2</v>
      </c>
      <c r="H8205" s="21">
        <v>31.594888480605601</v>
      </c>
      <c r="I8205" s="21">
        <v>72.012090084882004</v>
      </c>
    </row>
    <row r="8206" spans="1:9" x14ac:dyDescent="0.2">
      <c r="A8206" s="20">
        <v>8205</v>
      </c>
      <c r="B8206" s="21">
        <v>3.4023320875159399E-2</v>
      </c>
      <c r="C8206" s="21">
        <v>4.0796939999999997E-2</v>
      </c>
      <c r="D8206" s="21">
        <v>0.33500554715286401</v>
      </c>
      <c r="E8206" s="21">
        <v>19.4562084406247</v>
      </c>
      <c r="F8206" s="21">
        <v>5.8284500000000003E-2</v>
      </c>
      <c r="G8206" s="21">
        <v>4.6127469999999997E-2</v>
      </c>
      <c r="H8206" s="21">
        <v>32.862371066366599</v>
      </c>
      <c r="I8206" s="21">
        <v>64.341342040511705</v>
      </c>
    </row>
    <row r="8207" spans="1:9" x14ac:dyDescent="0.2">
      <c r="A8207" s="20">
        <v>8206</v>
      </c>
      <c r="B8207" s="21">
        <v>3.3300349999999999E-2</v>
      </c>
      <c r="C8207" s="21">
        <v>3.7334539999999999E-2</v>
      </c>
      <c r="D8207" s="21">
        <v>0.33074608603998301</v>
      </c>
      <c r="E8207" s="21">
        <v>18.058676020428798</v>
      </c>
      <c r="F8207" s="21">
        <v>6.0025009999999997E-2</v>
      </c>
      <c r="G8207" s="21">
        <v>4.4495951671332801E-2</v>
      </c>
      <c r="H8207" s="21">
        <v>29.494500270618602</v>
      </c>
      <c r="I8207" s="21">
        <v>57.511037226195299</v>
      </c>
    </row>
    <row r="8208" spans="1:9" x14ac:dyDescent="0.2">
      <c r="A8208" s="20">
        <v>8207</v>
      </c>
      <c r="B8208" s="21">
        <v>4.918405E-2</v>
      </c>
      <c r="C8208" s="21">
        <v>3.4594760000000002E-2</v>
      </c>
      <c r="D8208" s="21">
        <v>0.3</v>
      </c>
      <c r="E8208" s="21">
        <v>17.9732679354399</v>
      </c>
      <c r="F8208" s="21">
        <v>6.2940029999999994E-2</v>
      </c>
      <c r="G8208" s="21">
        <v>4.5191342402189201E-2</v>
      </c>
      <c r="H8208" s="21">
        <v>31.675966085204099</v>
      </c>
      <c r="I8208" s="21">
        <v>50.698679330481397</v>
      </c>
    </row>
    <row r="8209" spans="1:9" x14ac:dyDescent="0.2">
      <c r="A8209" s="20">
        <v>8208</v>
      </c>
      <c r="B8209" s="21">
        <v>1.6608459999999999E-2</v>
      </c>
      <c r="C8209" s="21">
        <v>4.7687089950707202E-2</v>
      </c>
      <c r="D8209" s="21">
        <v>0.35776618481957601</v>
      </c>
      <c r="E8209" s="21">
        <v>15.4758731540465</v>
      </c>
      <c r="F8209" s="21">
        <v>5.266647E-2</v>
      </c>
      <c r="G8209" s="21">
        <v>4.3366424777659E-2</v>
      </c>
      <c r="H8209" s="21">
        <v>31.152906627238899</v>
      </c>
      <c r="I8209" s="21">
        <v>57.186996323005701</v>
      </c>
    </row>
    <row r="8210" spans="1:9" x14ac:dyDescent="0.2">
      <c r="A8210" s="20">
        <v>8209</v>
      </c>
      <c r="B8210" s="21">
        <v>2.3834190000000002E-2</v>
      </c>
      <c r="C8210" s="21">
        <v>3.81869374604666E-2</v>
      </c>
      <c r="D8210" s="21">
        <v>0.33128864000000002</v>
      </c>
      <c r="E8210" s="21">
        <v>19.906304899999999</v>
      </c>
      <c r="F8210" s="21">
        <v>5.085191E-2</v>
      </c>
      <c r="G8210" s="21">
        <v>5.416402E-2</v>
      </c>
      <c r="H8210" s="21">
        <v>32.1642879730788</v>
      </c>
      <c r="I8210" s="21">
        <v>65.91128097008</v>
      </c>
    </row>
    <row r="8211" spans="1:9" x14ac:dyDescent="0.2">
      <c r="A8211" s="20">
        <v>8210</v>
      </c>
      <c r="B8211" s="21">
        <v>4.5147380000000001E-2</v>
      </c>
      <c r="C8211" s="21">
        <v>4.1387500000000001E-2</v>
      </c>
      <c r="D8211" s="21">
        <v>0.38467018265733599</v>
      </c>
      <c r="E8211" s="21">
        <v>17.4420613523701</v>
      </c>
      <c r="F8211" s="21">
        <v>5.670236E-2</v>
      </c>
      <c r="G8211" s="21">
        <v>4.9799030000000001E-2</v>
      </c>
      <c r="H8211" s="21">
        <v>29.267138661503299</v>
      </c>
      <c r="I8211" s="21">
        <v>68.780826586661505</v>
      </c>
    </row>
    <row r="8212" spans="1:9" x14ac:dyDescent="0.2">
      <c r="A8212" s="20">
        <v>8211</v>
      </c>
      <c r="B8212" s="21">
        <v>4.9344160456199597E-2</v>
      </c>
      <c r="C8212" s="21">
        <v>4.1996020000000002E-2</v>
      </c>
      <c r="D8212" s="21">
        <v>0.359757134583441</v>
      </c>
      <c r="E8212" s="21">
        <v>18.1506496940818</v>
      </c>
      <c r="F8212" s="21">
        <v>6.3611689999999999E-2</v>
      </c>
      <c r="G8212" s="21">
        <v>4.4281423498471299E-2</v>
      </c>
      <c r="H8212" s="21">
        <v>32.329802299999997</v>
      </c>
      <c r="I8212" s="21">
        <v>64.678369399999994</v>
      </c>
    </row>
    <row r="8213" spans="1:9" x14ac:dyDescent="0.2">
      <c r="A8213" s="20">
        <v>8212</v>
      </c>
      <c r="B8213" s="21">
        <v>4.962312E-2</v>
      </c>
      <c r="C8213" s="21">
        <v>4.7410099999999997E-2</v>
      </c>
      <c r="D8213" s="21">
        <v>0.36400171665115</v>
      </c>
      <c r="E8213" s="21">
        <v>17.938932143243701</v>
      </c>
      <c r="F8213" s="21">
        <v>5.4674220000000003E-2</v>
      </c>
      <c r="G8213" s="21">
        <v>3.7349460000000001E-2</v>
      </c>
      <c r="H8213" s="21">
        <v>32.167295899999999</v>
      </c>
      <c r="I8213" s="21">
        <v>69.427242049903398</v>
      </c>
    </row>
    <row r="8214" spans="1:9" x14ac:dyDescent="0.2">
      <c r="A8214" s="20">
        <v>8213</v>
      </c>
      <c r="B8214" s="21">
        <v>2.81944558160005E-2</v>
      </c>
      <c r="C8214" s="21">
        <v>3.6658019999999999E-2</v>
      </c>
      <c r="D8214" s="21">
        <v>0.35911480255761202</v>
      </c>
      <c r="E8214" s="21">
        <v>18.997983924218399</v>
      </c>
      <c r="F8214" s="21">
        <v>7.0171430000000007E-2</v>
      </c>
      <c r="G8214" s="21">
        <v>3.652553E-2</v>
      </c>
      <c r="H8214" s="21">
        <v>35.5589714719233</v>
      </c>
      <c r="I8214" s="21">
        <v>62.771906799999996</v>
      </c>
    </row>
    <row r="8215" spans="1:9" x14ac:dyDescent="0.2">
      <c r="A8215" s="20">
        <v>8214</v>
      </c>
      <c r="B8215" s="21">
        <v>2.5326020000000001E-2</v>
      </c>
      <c r="C8215" s="21">
        <v>3.8499430000000001E-2</v>
      </c>
      <c r="D8215" s="21">
        <v>0.35561377771414698</v>
      </c>
      <c r="E8215" s="21">
        <v>17.8621974684844</v>
      </c>
      <c r="F8215" s="21">
        <v>6.5260299999999993E-2</v>
      </c>
      <c r="G8215" s="21">
        <v>3.6909770000000001E-2</v>
      </c>
      <c r="H8215" s="21">
        <v>29.013091881108299</v>
      </c>
      <c r="I8215" s="21">
        <v>60.061253105763498</v>
      </c>
    </row>
    <row r="8216" spans="1:9" x14ac:dyDescent="0.2">
      <c r="A8216" s="20">
        <v>8215</v>
      </c>
      <c r="B8216" s="21">
        <v>3.2400477493181201E-2</v>
      </c>
      <c r="C8216" s="21">
        <v>4.691356E-2</v>
      </c>
      <c r="D8216" s="21">
        <v>0.35451976195833401</v>
      </c>
      <c r="E8216" s="21">
        <v>16.942798894659099</v>
      </c>
      <c r="F8216" s="21">
        <v>6.4346459999999994E-2</v>
      </c>
      <c r="G8216" s="21">
        <v>4.7190780000000002E-2</v>
      </c>
      <c r="H8216" s="21">
        <v>36.2296158426822</v>
      </c>
      <c r="I8216" s="21">
        <v>59.2369542159377</v>
      </c>
    </row>
    <row r="8217" spans="1:9" x14ac:dyDescent="0.2">
      <c r="A8217" s="20">
        <v>8216</v>
      </c>
      <c r="B8217" s="21">
        <v>4.35980912842708E-2</v>
      </c>
      <c r="C8217" s="21">
        <v>3.176093E-2</v>
      </c>
      <c r="D8217" s="21">
        <v>0.35638147285699601</v>
      </c>
      <c r="E8217" s="21">
        <v>20.081998800000001</v>
      </c>
      <c r="F8217" s="21">
        <v>6.5276050000000002E-2</v>
      </c>
      <c r="G8217" s="21">
        <v>4.4179822933328797E-2</v>
      </c>
      <c r="H8217" s="21">
        <v>35.447216549429001</v>
      </c>
      <c r="I8217" s="21">
        <v>67.079979444440596</v>
      </c>
    </row>
    <row r="8218" spans="1:9" x14ac:dyDescent="0.2">
      <c r="A8218" s="20">
        <v>8217</v>
      </c>
      <c r="B8218" s="21">
        <v>6.2282160000000003E-2</v>
      </c>
      <c r="C8218" s="21">
        <v>3.3267159999999997E-2</v>
      </c>
      <c r="D8218" s="21">
        <v>0.34849932656300198</v>
      </c>
      <c r="E8218" s="21">
        <v>16.963279940928</v>
      </c>
      <c r="F8218" s="21">
        <v>6.3132610000000006E-2</v>
      </c>
      <c r="G8218" s="21">
        <v>5.1159419999999997E-2</v>
      </c>
      <c r="H8218" s="21">
        <v>34.166636238450401</v>
      </c>
      <c r="I8218" s="21">
        <v>56.940395269175603</v>
      </c>
    </row>
    <row r="8219" spans="1:9" x14ac:dyDescent="0.2">
      <c r="A8219" s="20">
        <v>8218</v>
      </c>
      <c r="B8219" s="21">
        <v>0.01</v>
      </c>
      <c r="C8219" s="21">
        <v>4.2119089999999998E-2</v>
      </c>
      <c r="D8219" s="21">
        <v>0.33267107693988301</v>
      </c>
      <c r="E8219" s="21">
        <v>15.772670366865199</v>
      </c>
      <c r="F8219" s="21">
        <v>6.3534779999999999E-2</v>
      </c>
      <c r="G8219" s="21">
        <v>4.858407E-2</v>
      </c>
      <c r="H8219" s="21">
        <v>30.589842011572198</v>
      </c>
      <c r="I8219" s="21">
        <v>49.110488878594701</v>
      </c>
    </row>
    <row r="8220" spans="1:9" x14ac:dyDescent="0.2">
      <c r="A8220" s="20">
        <v>8219</v>
      </c>
      <c r="B8220" s="21">
        <v>3.6689068645624497E-2</v>
      </c>
      <c r="C8220" s="21">
        <v>2.7889679631135401E-2</v>
      </c>
      <c r="D8220" s="21">
        <v>0.32142630472636902</v>
      </c>
      <c r="E8220" s="21">
        <v>17.030033208608199</v>
      </c>
      <c r="F8220" s="21">
        <v>6.7209950000000004E-2</v>
      </c>
      <c r="G8220" s="21">
        <v>3.385167E-2</v>
      </c>
      <c r="H8220" s="21">
        <v>33.568220636143899</v>
      </c>
      <c r="I8220" s="21">
        <v>49.0344399187682</v>
      </c>
    </row>
    <row r="8221" spans="1:9" x14ac:dyDescent="0.2">
      <c r="A8221" s="20">
        <v>8220</v>
      </c>
      <c r="B8221" s="21">
        <v>2.00098233846219E-2</v>
      </c>
      <c r="C8221" s="21">
        <v>3.0236384738096901E-2</v>
      </c>
      <c r="D8221" s="21">
        <v>0.35345669448398198</v>
      </c>
      <c r="E8221" s="21">
        <v>18.094112180677101</v>
      </c>
      <c r="F8221" s="21">
        <v>6.600019E-2</v>
      </c>
      <c r="G8221" s="21">
        <v>4.0893390000000002E-2</v>
      </c>
      <c r="H8221" s="21">
        <v>28.146073834023898</v>
      </c>
      <c r="I8221" s="21">
        <v>57.783368610693401</v>
      </c>
    </row>
    <row r="8222" spans="1:9" x14ac:dyDescent="0.2">
      <c r="A8222" s="20">
        <v>8221</v>
      </c>
      <c r="B8222" s="21">
        <v>1.52163598396976E-2</v>
      </c>
      <c r="C8222" s="21">
        <v>3.75169337267224E-2</v>
      </c>
      <c r="D8222" s="21">
        <v>0.37083059550574299</v>
      </c>
      <c r="E8222" s="21">
        <v>17.981240232012802</v>
      </c>
      <c r="F8222" s="21">
        <v>6.2502130000000003E-2</v>
      </c>
      <c r="G8222" s="21">
        <v>3.660824E-2</v>
      </c>
      <c r="H8222" s="21">
        <v>27.526306420205099</v>
      </c>
      <c r="I8222" s="21">
        <v>63.347294882688601</v>
      </c>
    </row>
    <row r="8223" spans="1:9" x14ac:dyDescent="0.2">
      <c r="A8223" s="20">
        <v>8222</v>
      </c>
      <c r="B8223" s="21">
        <v>5.450435E-2</v>
      </c>
      <c r="C8223" s="21">
        <v>4.3222538745492901E-2</v>
      </c>
      <c r="D8223" s="21">
        <v>0.34249183683401302</v>
      </c>
      <c r="E8223" s="21">
        <v>19.611902415677999</v>
      </c>
      <c r="F8223" s="21">
        <v>7.0617579999999999E-2</v>
      </c>
      <c r="G8223" s="21">
        <v>4.29897535004828E-2</v>
      </c>
      <c r="H8223" s="21">
        <v>30.447461291585402</v>
      </c>
      <c r="I8223" s="21">
        <v>64.657896231333694</v>
      </c>
    </row>
    <row r="8224" spans="1:9" x14ac:dyDescent="0.2">
      <c r="A8224" s="20">
        <v>8223</v>
      </c>
      <c r="B8224" s="21">
        <v>4.8169370000000003E-2</v>
      </c>
      <c r="C8224" s="21">
        <v>3.1778484314946502E-2</v>
      </c>
      <c r="D8224" s="21">
        <v>0.34802834004125099</v>
      </c>
      <c r="E8224" s="21">
        <v>17.023255617425601</v>
      </c>
      <c r="F8224" s="21">
        <v>6.1387299999999999E-2</v>
      </c>
      <c r="G8224" s="21">
        <v>4.6552120000000002E-2</v>
      </c>
      <c r="H8224" s="21">
        <v>29.655143477627501</v>
      </c>
      <c r="I8224" s="21">
        <v>56.5546174198344</v>
      </c>
    </row>
    <row r="8225" spans="1:9" x14ac:dyDescent="0.2">
      <c r="A8225" s="20">
        <v>8224</v>
      </c>
      <c r="B8225" s="21">
        <v>4.67415027392089E-2</v>
      </c>
      <c r="C8225" s="21">
        <v>4.0983220000000001E-2</v>
      </c>
      <c r="D8225" s="21">
        <v>0.31864887601661501</v>
      </c>
      <c r="E8225" s="21">
        <v>19.493427623142399</v>
      </c>
      <c r="F8225" s="21">
        <v>5.8724980000000003E-2</v>
      </c>
      <c r="G8225" s="21">
        <v>4.5376524690172997E-2</v>
      </c>
      <c r="H8225" s="21">
        <v>27.670181196007398</v>
      </c>
      <c r="I8225" s="21">
        <v>61.761289942829798</v>
      </c>
    </row>
    <row r="8226" spans="1:9" x14ac:dyDescent="0.2">
      <c r="A8226" s="20">
        <v>8225</v>
      </c>
      <c r="B8226" s="21">
        <v>5.3815389999999998E-2</v>
      </c>
      <c r="C8226" s="21">
        <v>4.3904267667456198E-2</v>
      </c>
      <c r="D8226" s="21">
        <v>0.33592045458078801</v>
      </c>
      <c r="E8226" s="21">
        <v>16.422578716072302</v>
      </c>
      <c r="F8226" s="21">
        <v>5.35840262035195E-2</v>
      </c>
      <c r="G8226" s="21">
        <v>4.4911851715963798E-2</v>
      </c>
      <c r="H8226" s="21">
        <v>34.840358215868697</v>
      </c>
      <c r="I8226" s="21">
        <v>57.570525287910499</v>
      </c>
    </row>
    <row r="8227" spans="1:9" x14ac:dyDescent="0.2">
      <c r="A8227" s="20">
        <v>8226</v>
      </c>
      <c r="B8227" s="21">
        <v>3.2804220000000002E-2</v>
      </c>
      <c r="C8227" s="21">
        <v>3.4128369999999998E-2</v>
      </c>
      <c r="D8227" s="21">
        <v>0.32042297719694202</v>
      </c>
      <c r="E8227" s="21">
        <v>18.161054589696999</v>
      </c>
      <c r="F8227" s="21">
        <v>5.7387928522013902E-2</v>
      </c>
      <c r="G8227" s="21">
        <v>3.9132720000000003E-2</v>
      </c>
      <c r="H8227" s="21">
        <v>30.168778192723899</v>
      </c>
      <c r="I8227" s="21">
        <v>55.878217800000002</v>
      </c>
    </row>
    <row r="8228" spans="1:9" x14ac:dyDescent="0.2">
      <c r="A8228" s="20">
        <v>8227</v>
      </c>
      <c r="B8228" s="21">
        <v>3.3510437254997E-2</v>
      </c>
      <c r="C8228" s="21">
        <v>4.60326E-2</v>
      </c>
      <c r="D8228" s="21">
        <v>0.32181206561124298</v>
      </c>
      <c r="E8228" s="21">
        <v>20.058148129625099</v>
      </c>
      <c r="F8228" s="21">
        <v>6.7011650000000006E-2</v>
      </c>
      <c r="G8228" s="21">
        <v>5.655251E-2</v>
      </c>
      <c r="H8228" s="21">
        <v>32.530378433226403</v>
      </c>
      <c r="I8228" s="21">
        <v>61.7722038040407</v>
      </c>
    </row>
    <row r="8229" spans="1:9" x14ac:dyDescent="0.2">
      <c r="A8229" s="20">
        <v>8228</v>
      </c>
      <c r="B8229" s="21">
        <v>7.2785959999999997E-2</v>
      </c>
      <c r="C8229" s="21">
        <v>3.9552030000000002E-2</v>
      </c>
      <c r="D8229" s="21">
        <v>0.34697469165871903</v>
      </c>
      <c r="E8229" s="21">
        <v>17.9447597990453</v>
      </c>
      <c r="F8229" s="21">
        <v>6.0829439999999999E-2</v>
      </c>
      <c r="G8229" s="21">
        <v>4.5762770000000001E-2</v>
      </c>
      <c r="H8229" s="21">
        <v>37.227734409928601</v>
      </c>
      <c r="I8229" s="21">
        <v>63.141441000214698</v>
      </c>
    </row>
    <row r="8230" spans="1:9" x14ac:dyDescent="0.2">
      <c r="A8230" s="20">
        <v>8229</v>
      </c>
      <c r="B8230" s="21">
        <v>3.6301430000000003E-2</v>
      </c>
      <c r="C8230" s="21">
        <v>4.4561419999999997E-2</v>
      </c>
      <c r="D8230" s="21">
        <v>0.34384828990148802</v>
      </c>
      <c r="E8230" s="21">
        <v>20.986029865401601</v>
      </c>
      <c r="F8230" s="21">
        <v>6.3396739999999993E-2</v>
      </c>
      <c r="G8230" s="21">
        <v>5.2859900000000001E-2</v>
      </c>
      <c r="H8230" s="21">
        <v>31.3757381</v>
      </c>
      <c r="I8230" s="21">
        <v>70.807240202211304</v>
      </c>
    </row>
    <row r="8231" spans="1:9" x14ac:dyDescent="0.2">
      <c r="A8231" s="20">
        <v>8230</v>
      </c>
      <c r="B8231" s="21">
        <v>5.1026981695811303E-2</v>
      </c>
      <c r="C8231" s="21">
        <v>4.3651405563620599E-2</v>
      </c>
      <c r="D8231" s="21">
        <v>0.36075313550975902</v>
      </c>
      <c r="E8231" s="21">
        <v>18.785829339118099</v>
      </c>
      <c r="F8231" s="21">
        <v>6.14040589683503E-2</v>
      </c>
      <c r="G8231" s="21">
        <v>4.9085377788890001E-2</v>
      </c>
      <c r="H8231" s="21">
        <v>29.029785794258199</v>
      </c>
      <c r="I8231" s="21">
        <v>68.335396200000005</v>
      </c>
    </row>
    <row r="8232" spans="1:9" x14ac:dyDescent="0.2">
      <c r="A8232" s="20">
        <v>8231</v>
      </c>
      <c r="B8232" s="21">
        <v>4.0095720000000001E-2</v>
      </c>
      <c r="C8232" s="21">
        <v>4.39648242398561E-2</v>
      </c>
      <c r="D8232" s="21">
        <v>0.36032406125446997</v>
      </c>
      <c r="E8232" s="21">
        <v>19.389684947378399</v>
      </c>
      <c r="F8232" s="21">
        <v>5.4985810000000003E-2</v>
      </c>
      <c r="G8232" s="21">
        <v>4.8047520000000003E-2</v>
      </c>
      <c r="H8232" s="21">
        <v>35.333454076054501</v>
      </c>
      <c r="I8232" s="21">
        <v>72.067393471010007</v>
      </c>
    </row>
    <row r="8233" spans="1:9" x14ac:dyDescent="0.2">
      <c r="A8233" s="20">
        <v>8232</v>
      </c>
      <c r="B8233" s="21">
        <v>1.2276122048823701E-2</v>
      </c>
      <c r="C8233" s="21">
        <v>4.7201182443421003E-2</v>
      </c>
      <c r="D8233" s="21">
        <v>0.32752055505794397</v>
      </c>
      <c r="E8233" s="21">
        <v>18.295410682727599</v>
      </c>
      <c r="F8233" s="21">
        <v>5.9559912689715999E-2</v>
      </c>
      <c r="G8233" s="21">
        <v>4.8052900000000003E-2</v>
      </c>
      <c r="H8233" s="21">
        <v>31.306593542316801</v>
      </c>
      <c r="I8233" s="21">
        <v>58.696964926259497</v>
      </c>
    </row>
    <row r="8234" spans="1:9" x14ac:dyDescent="0.2">
      <c r="A8234" s="20">
        <v>8233</v>
      </c>
      <c r="B8234" s="21">
        <v>0.01</v>
      </c>
      <c r="C8234" s="21">
        <v>4.41054734742857E-2</v>
      </c>
      <c r="D8234" s="21">
        <v>0.30628823021472001</v>
      </c>
      <c r="E8234" s="21">
        <v>18.0041546</v>
      </c>
      <c r="F8234" s="21">
        <v>5.6829677842732303E-2</v>
      </c>
      <c r="G8234" s="21">
        <v>4.2224169999999998E-2</v>
      </c>
      <c r="H8234" s="21">
        <v>33.297404800000002</v>
      </c>
      <c r="I8234" s="21">
        <v>53.574762597249197</v>
      </c>
    </row>
    <row r="8235" spans="1:9" x14ac:dyDescent="0.2">
      <c r="A8235" s="20">
        <v>8234</v>
      </c>
      <c r="B8235" s="21">
        <v>3.1315240000000001E-2</v>
      </c>
      <c r="C8235" s="21">
        <v>3.5854780000000003E-2</v>
      </c>
      <c r="D8235" s="21">
        <v>0.326030658626555</v>
      </c>
      <c r="E8235" s="21">
        <v>16.3335033740934</v>
      </c>
      <c r="F8235" s="21">
        <v>5.8824755253689499E-2</v>
      </c>
      <c r="G8235" s="21">
        <v>4.2049429999999999E-2</v>
      </c>
      <c r="H8235" s="21">
        <v>26.159516254420499</v>
      </c>
      <c r="I8235" s="21">
        <v>51.052744900207401</v>
      </c>
    </row>
    <row r="8236" spans="1:9" x14ac:dyDescent="0.2">
      <c r="A8236" s="20">
        <v>8235</v>
      </c>
      <c r="B8236" s="21">
        <v>5.5841518775049802E-2</v>
      </c>
      <c r="C8236" s="21">
        <v>4.0643930000000002E-2</v>
      </c>
      <c r="D8236" s="21">
        <v>0.33078836</v>
      </c>
      <c r="E8236" s="21">
        <v>16.587114675584299</v>
      </c>
      <c r="F8236" s="21">
        <v>5.6561760000000003E-2</v>
      </c>
      <c r="G8236" s="21">
        <v>4.4499009999999999E-2</v>
      </c>
      <c r="H8236" s="21">
        <v>32.193682991092899</v>
      </c>
      <c r="I8236" s="21">
        <v>55.748748718466899</v>
      </c>
    </row>
    <row r="8237" spans="1:9" x14ac:dyDescent="0.2">
      <c r="A8237" s="20">
        <v>8236</v>
      </c>
      <c r="B8237" s="21">
        <v>5.182437484954E-2</v>
      </c>
      <c r="C8237" s="21">
        <v>3.2117710857664898E-2</v>
      </c>
      <c r="D8237" s="21">
        <v>0.35604088182966498</v>
      </c>
      <c r="E8237" s="21">
        <v>18.537010836456702</v>
      </c>
      <c r="F8237" s="21">
        <v>6.3409919999999995E-2</v>
      </c>
      <c r="G8237" s="21">
        <v>4.4186219999999998E-2</v>
      </c>
      <c r="H8237" s="21">
        <v>31.476912196006399</v>
      </c>
      <c r="I8237" s="21">
        <v>62.933474725296698</v>
      </c>
    </row>
    <row r="8238" spans="1:9" x14ac:dyDescent="0.2">
      <c r="A8238" s="20">
        <v>8237</v>
      </c>
      <c r="B8238" s="21">
        <v>5.3711157463360498E-2</v>
      </c>
      <c r="C8238" s="21">
        <v>4.0946499999999997E-2</v>
      </c>
      <c r="D8238" s="21">
        <v>0.35724836999999998</v>
      </c>
      <c r="E8238" s="21">
        <v>18.710888372252001</v>
      </c>
      <c r="F8238" s="21">
        <v>6.5062229999999999E-2</v>
      </c>
      <c r="G8238" s="21">
        <v>3.273918E-2</v>
      </c>
      <c r="H8238" s="21">
        <v>30.8657607797522</v>
      </c>
      <c r="I8238" s="21">
        <v>65.991949882462393</v>
      </c>
    </row>
    <row r="8239" spans="1:9" x14ac:dyDescent="0.2">
      <c r="A8239" s="20">
        <v>8238</v>
      </c>
      <c r="B8239" s="21">
        <v>2.5194310000000001E-2</v>
      </c>
      <c r="C8239" s="21">
        <v>5.0064829999999998E-2</v>
      </c>
      <c r="D8239" s="21">
        <v>0.34406863516013902</v>
      </c>
      <c r="E8239" s="21">
        <v>21.346651323662801</v>
      </c>
      <c r="F8239" s="21">
        <v>6.1175098763701002E-2</v>
      </c>
      <c r="G8239" s="21">
        <v>4.4921530000000001E-2</v>
      </c>
      <c r="H8239" s="21">
        <v>33.536498599923597</v>
      </c>
      <c r="I8239" s="21">
        <v>73.797859504119899</v>
      </c>
    </row>
    <row r="8240" spans="1:9" x14ac:dyDescent="0.2">
      <c r="A8240" s="20">
        <v>8239</v>
      </c>
      <c r="B8240" s="21">
        <v>6.4238089999999998E-2</v>
      </c>
      <c r="C8240" s="21">
        <v>4.0342330000000003E-2</v>
      </c>
      <c r="D8240" s="21">
        <v>0.35980293392604101</v>
      </c>
      <c r="E8240" s="21">
        <v>20.004207207843798</v>
      </c>
      <c r="F8240" s="21">
        <v>5.1052069999999998E-2</v>
      </c>
      <c r="G8240" s="21">
        <v>4.7854840000000003E-2</v>
      </c>
      <c r="H8240" s="21">
        <v>30.2527317627343</v>
      </c>
      <c r="I8240" s="21">
        <v>76.530528635490299</v>
      </c>
    </row>
    <row r="8241" spans="1:9" x14ac:dyDescent="0.2">
      <c r="A8241" s="20">
        <v>8240</v>
      </c>
      <c r="B8241" s="21">
        <v>2.5526600497204201E-2</v>
      </c>
      <c r="C8241" s="21">
        <v>4.2066964977311702E-2</v>
      </c>
      <c r="D8241" s="21">
        <v>0.39624538598213299</v>
      </c>
      <c r="E8241" s="21">
        <v>19.913287424260002</v>
      </c>
      <c r="F8241" s="21">
        <v>5.4236569999999998E-2</v>
      </c>
      <c r="G8241" s="21">
        <v>3.8487599999999997E-2</v>
      </c>
      <c r="H8241" s="21">
        <v>31.0430353</v>
      </c>
      <c r="I8241" s="21">
        <v>80.917221151874401</v>
      </c>
    </row>
    <row r="8242" spans="1:9" x14ac:dyDescent="0.2">
      <c r="A8242" s="20">
        <v>8241</v>
      </c>
      <c r="B8242" s="21">
        <v>4.3192370000000001E-2</v>
      </c>
      <c r="C8242" s="21">
        <v>3.19656389137137E-2</v>
      </c>
      <c r="D8242" s="21">
        <v>0.34263069205873797</v>
      </c>
      <c r="E8242" s="21">
        <v>17.4532997238231</v>
      </c>
      <c r="F8242" s="21">
        <v>6.4229579999999994E-2</v>
      </c>
      <c r="G8242" s="21">
        <v>3.9652569999999998E-2</v>
      </c>
      <c r="H8242" s="21">
        <v>31.8085468095152</v>
      </c>
      <c r="I8242" s="21">
        <v>56.115683239462598</v>
      </c>
    </row>
    <row r="8243" spans="1:9" x14ac:dyDescent="0.2">
      <c r="A8243" s="20">
        <v>8242</v>
      </c>
      <c r="B8243" s="21">
        <v>3.984472E-2</v>
      </c>
      <c r="C8243" s="21">
        <v>4.1432999999999998E-2</v>
      </c>
      <c r="D8243" s="21">
        <v>0.340337144105051</v>
      </c>
      <c r="E8243" s="21">
        <v>17.9406497972852</v>
      </c>
      <c r="F8243" s="21">
        <v>5.7222210000000003E-2</v>
      </c>
      <c r="G8243" s="21">
        <v>4.5325289999999997E-2</v>
      </c>
      <c r="H8243" s="21">
        <v>33.333991339747897</v>
      </c>
      <c r="I8243" s="21">
        <v>61.218971097335597</v>
      </c>
    </row>
    <row r="8244" spans="1:9" x14ac:dyDescent="0.2">
      <c r="A8244" s="20">
        <v>8243</v>
      </c>
      <c r="B8244" s="21">
        <v>3.7391892695281197E-2</v>
      </c>
      <c r="C8244" s="21">
        <v>3.3812251476815401E-2</v>
      </c>
      <c r="D8244" s="21">
        <v>0.32818722531021199</v>
      </c>
      <c r="E8244" s="21">
        <v>16.464482789143901</v>
      </c>
      <c r="F8244" s="21">
        <v>5.7227439999999997E-2</v>
      </c>
      <c r="G8244" s="21">
        <v>4.7055569999999998E-2</v>
      </c>
      <c r="H8244" s="21">
        <v>31.104276458331402</v>
      </c>
      <c r="I8244" s="21">
        <v>52.003688016341599</v>
      </c>
    </row>
    <row r="8245" spans="1:9" x14ac:dyDescent="0.2">
      <c r="A8245" s="20">
        <v>8244</v>
      </c>
      <c r="B8245" s="21">
        <v>6.0078880000000001E-2</v>
      </c>
      <c r="C8245" s="21">
        <v>5.1819209999999997E-2</v>
      </c>
      <c r="D8245" s="21">
        <v>0.35137587813542098</v>
      </c>
      <c r="E8245" s="21">
        <v>18.5769926228038</v>
      </c>
      <c r="F8245" s="21">
        <v>6.1344744312093101E-2</v>
      </c>
      <c r="G8245" s="21">
        <v>4.4164351177732097E-2</v>
      </c>
      <c r="H8245" s="21">
        <v>31.285199985285999</v>
      </c>
      <c r="I8245" s="21">
        <v>68.491969522885</v>
      </c>
    </row>
    <row r="8246" spans="1:9" x14ac:dyDescent="0.2">
      <c r="A8246" s="20">
        <v>8245</v>
      </c>
      <c r="B8246" s="21">
        <v>2.9423342197510499E-2</v>
      </c>
      <c r="C8246" s="21">
        <v>3.6685839999999997E-2</v>
      </c>
      <c r="D8246" s="21">
        <v>0.36774792868433798</v>
      </c>
      <c r="E8246" s="21">
        <v>16.208426193956601</v>
      </c>
      <c r="F8246" s="21">
        <v>5.7065019775807801E-2</v>
      </c>
      <c r="G8246" s="21">
        <v>4.6727749999999998E-2</v>
      </c>
      <c r="H8246" s="21">
        <v>31.268742968294799</v>
      </c>
      <c r="I8246" s="21">
        <v>58.540735307413499</v>
      </c>
    </row>
    <row r="8247" spans="1:9" x14ac:dyDescent="0.2">
      <c r="A8247" s="20">
        <v>8246</v>
      </c>
      <c r="B8247" s="21">
        <v>1.975592E-2</v>
      </c>
      <c r="C8247" s="21">
        <v>4.3693719999999998E-2</v>
      </c>
      <c r="D8247" s="21">
        <v>0.33502710167612898</v>
      </c>
      <c r="E8247" s="21">
        <v>18.064426739475199</v>
      </c>
      <c r="F8247" s="21">
        <v>5.0392680000000002E-2</v>
      </c>
      <c r="G8247" s="21">
        <v>4.566489E-2</v>
      </c>
      <c r="H8247" s="21">
        <v>31.2573329235993</v>
      </c>
      <c r="I8247" s="21">
        <v>61.920721349794</v>
      </c>
    </row>
    <row r="8248" spans="1:9" x14ac:dyDescent="0.2">
      <c r="A8248" s="20">
        <v>8247</v>
      </c>
      <c r="B8248" s="21">
        <v>4.0299929999999998E-2</v>
      </c>
      <c r="C8248" s="21">
        <v>2.9329286191658401E-2</v>
      </c>
      <c r="D8248" s="21">
        <v>0.33717752555741898</v>
      </c>
      <c r="E8248" s="21">
        <v>18.514830470331301</v>
      </c>
      <c r="F8248" s="21">
        <v>5.6378078348407301E-2</v>
      </c>
      <c r="G8248" s="21">
        <v>4.3076780000000002E-2</v>
      </c>
      <c r="H8248" s="21">
        <v>28.9644975</v>
      </c>
      <c r="I8248" s="21">
        <v>59.908111885064102</v>
      </c>
    </row>
    <row r="8249" spans="1:9" x14ac:dyDescent="0.2">
      <c r="A8249" s="20">
        <v>8248</v>
      </c>
      <c r="B8249" s="21">
        <v>3.4002600000000001E-2</v>
      </c>
      <c r="C8249" s="21">
        <v>3.2398440000000001E-2</v>
      </c>
      <c r="D8249" s="21">
        <v>0.33456856836132998</v>
      </c>
      <c r="E8249" s="21">
        <v>17.189037186415199</v>
      </c>
      <c r="F8249" s="21">
        <v>5.8981459999999999E-2</v>
      </c>
      <c r="G8249" s="21">
        <v>4.48227E-2</v>
      </c>
      <c r="H8249" s="21">
        <v>33.116424585313702</v>
      </c>
      <c r="I8249" s="21">
        <v>54.640077432885903</v>
      </c>
    </row>
    <row r="8250" spans="1:9" x14ac:dyDescent="0.2">
      <c r="A8250" s="20">
        <v>8249</v>
      </c>
      <c r="B8250" s="21">
        <v>0.08</v>
      </c>
      <c r="C8250" s="21">
        <v>3.0733409999999999E-2</v>
      </c>
      <c r="D8250" s="21">
        <v>0.32198408089361402</v>
      </c>
      <c r="E8250" s="21">
        <v>19.492499322951101</v>
      </c>
      <c r="F8250" s="21">
        <v>5.822592E-2</v>
      </c>
      <c r="G8250" s="21">
        <v>4.4843880000000003E-2</v>
      </c>
      <c r="H8250" s="21">
        <v>33.252109312342597</v>
      </c>
      <c r="I8250" s="21">
        <v>62.1579574005955</v>
      </c>
    </row>
    <row r="8251" spans="1:9" x14ac:dyDescent="0.2">
      <c r="A8251" s="20">
        <v>8250</v>
      </c>
      <c r="B8251" s="21">
        <v>5.0147610000000002E-2</v>
      </c>
      <c r="C8251" s="21">
        <v>3.6395469999999999E-2</v>
      </c>
      <c r="D8251" s="21">
        <v>0.34768412951647598</v>
      </c>
      <c r="E8251" s="21">
        <v>18.982672356877899</v>
      </c>
      <c r="F8251" s="21">
        <v>6.4505599999999996E-2</v>
      </c>
      <c r="G8251" s="21">
        <v>4.5112520000000003E-2</v>
      </c>
      <c r="H8251" s="21">
        <v>28.3493677484167</v>
      </c>
      <c r="I8251" s="21">
        <v>63.458802091306403</v>
      </c>
    </row>
    <row r="8252" spans="1:9" x14ac:dyDescent="0.2">
      <c r="A8252" s="20">
        <v>8251</v>
      </c>
      <c r="B8252" s="21">
        <v>3.3859891371720602E-2</v>
      </c>
      <c r="C8252" s="21">
        <v>3.42379174471674E-2</v>
      </c>
      <c r="D8252" s="21">
        <v>0.34839903948101603</v>
      </c>
      <c r="E8252" s="21">
        <v>16.762148605096101</v>
      </c>
      <c r="F8252" s="21">
        <v>6.1443530000000003E-2</v>
      </c>
      <c r="G8252" s="21">
        <v>4.4254599999999998E-2</v>
      </c>
      <c r="H8252" s="21">
        <v>30.695774962525601</v>
      </c>
      <c r="I8252" s="21">
        <v>55.464136372367498</v>
      </c>
    </row>
    <row r="8253" spans="1:9" x14ac:dyDescent="0.2">
      <c r="A8253" s="20">
        <v>8252</v>
      </c>
      <c r="B8253" s="21">
        <v>2.4158329999999999E-2</v>
      </c>
      <c r="C8253" s="21">
        <v>4.43493936881863E-2</v>
      </c>
      <c r="D8253" s="21">
        <v>0.34417307020207699</v>
      </c>
      <c r="E8253" s="21">
        <v>21.324022289712499</v>
      </c>
      <c r="F8253" s="21">
        <v>6.108951E-2</v>
      </c>
      <c r="G8253" s="21">
        <v>4.6704599999999999E-2</v>
      </c>
      <c r="H8253" s="21">
        <v>34.245585962581202</v>
      </c>
      <c r="I8253" s="21">
        <v>72.010584971337195</v>
      </c>
    </row>
    <row r="8254" spans="1:9" x14ac:dyDescent="0.2">
      <c r="A8254" s="20">
        <v>8253</v>
      </c>
      <c r="B8254" s="21">
        <v>1.17956738414682E-2</v>
      </c>
      <c r="C8254" s="21">
        <v>3.891145E-2</v>
      </c>
      <c r="D8254" s="21">
        <v>0.38178081069653202</v>
      </c>
      <c r="E8254" s="21">
        <v>18.4191164927771</v>
      </c>
      <c r="F8254" s="21">
        <v>6.6784389999999999E-2</v>
      </c>
      <c r="G8254" s="21">
        <v>4.9739329999999998E-2</v>
      </c>
      <c r="H8254" s="21">
        <v>31.812138979857998</v>
      </c>
      <c r="I8254" s="21">
        <v>65.4065249158608</v>
      </c>
    </row>
    <row r="8255" spans="1:9" x14ac:dyDescent="0.2">
      <c r="A8255" s="20">
        <v>8254</v>
      </c>
      <c r="B8255" s="21">
        <v>2.4621713713938499E-2</v>
      </c>
      <c r="C8255" s="21">
        <v>3.6262431951834401E-2</v>
      </c>
      <c r="D8255" s="21">
        <v>0.35300330078640102</v>
      </c>
      <c r="E8255" s="21">
        <v>15.7448348257047</v>
      </c>
      <c r="F8255" s="21">
        <v>5.3199829999999997E-2</v>
      </c>
      <c r="G8255" s="21">
        <v>4.7173899885640101E-2</v>
      </c>
      <c r="H8255" s="21">
        <v>30.958183412675702</v>
      </c>
      <c r="I8255" s="21">
        <v>54.899062660224203</v>
      </c>
    </row>
    <row r="8256" spans="1:9" x14ac:dyDescent="0.2">
      <c r="A8256" s="20">
        <v>8255</v>
      </c>
      <c r="B8256" s="21">
        <v>4.1724129999999998E-2</v>
      </c>
      <c r="C8256" s="21">
        <v>2.9581833249430201E-2</v>
      </c>
      <c r="D8256" s="21">
        <v>0.32267197870192699</v>
      </c>
      <c r="E8256" s="21">
        <v>17.711513762161601</v>
      </c>
      <c r="F8256" s="21">
        <v>6.8823339999999997E-2</v>
      </c>
      <c r="G8256" s="21">
        <v>3.34560995004606E-2</v>
      </c>
      <c r="H8256" s="21">
        <v>29.370691894423</v>
      </c>
      <c r="I8256" s="21">
        <v>51.494161589064603</v>
      </c>
    </row>
    <row r="8257" spans="1:9" x14ac:dyDescent="0.2">
      <c r="A8257" s="20">
        <v>8256</v>
      </c>
      <c r="B8257" s="21">
        <v>6.1409930000000001E-2</v>
      </c>
      <c r="C8257" s="21">
        <v>4.6673951213234803E-2</v>
      </c>
      <c r="D8257" s="21">
        <v>0.35764635927848998</v>
      </c>
      <c r="E8257" s="21">
        <v>21.238883399004798</v>
      </c>
      <c r="F8257" s="21">
        <v>6.9257200000000005E-2</v>
      </c>
      <c r="G8257" s="21">
        <v>3.806665E-2</v>
      </c>
      <c r="H8257" s="21">
        <v>34.117111606272204</v>
      </c>
      <c r="I8257" s="21">
        <v>75.729952544506205</v>
      </c>
    </row>
    <row r="8258" spans="1:9" x14ac:dyDescent="0.2">
      <c r="A8258" s="20">
        <v>8257</v>
      </c>
      <c r="B8258" s="21">
        <v>5.6825340000000002E-2</v>
      </c>
      <c r="C8258" s="21">
        <v>2.9464299999999999E-2</v>
      </c>
      <c r="D8258" s="21">
        <v>0.33821079500978202</v>
      </c>
      <c r="E8258" s="21">
        <v>20.346114610270401</v>
      </c>
      <c r="F8258" s="21">
        <v>6.0421847857775102E-2</v>
      </c>
      <c r="G8258" s="21">
        <v>4.7960450000000002E-2</v>
      </c>
      <c r="H8258" s="21">
        <v>30.197483187119399</v>
      </c>
      <c r="I8258" s="21">
        <v>65.820018242200902</v>
      </c>
    </row>
    <row r="8259" spans="1:9" x14ac:dyDescent="0.2">
      <c r="A8259" s="20">
        <v>8258</v>
      </c>
      <c r="B8259" s="21">
        <v>4.3436422474695598E-2</v>
      </c>
      <c r="C8259" s="21">
        <v>5.1735400000000001E-2</v>
      </c>
      <c r="D8259" s="21">
        <v>0.33842232063209998</v>
      </c>
      <c r="E8259" s="21">
        <v>16.781690985412901</v>
      </c>
      <c r="F8259" s="21">
        <v>5.903597E-2</v>
      </c>
      <c r="G8259" s="21">
        <v>4.0926369999999997E-2</v>
      </c>
      <c r="H8259" s="21">
        <v>32.973748299999997</v>
      </c>
      <c r="I8259" s="21">
        <v>59.040910317874697</v>
      </c>
    </row>
    <row r="8260" spans="1:9" x14ac:dyDescent="0.2">
      <c r="A8260" s="20">
        <v>8259</v>
      </c>
      <c r="B8260" s="21">
        <v>3.5152485014462699E-2</v>
      </c>
      <c r="C8260" s="21">
        <v>3.4574290000000001E-2</v>
      </c>
      <c r="D8260" s="21">
        <v>0.34153029482290098</v>
      </c>
      <c r="E8260" s="21">
        <v>19.985095642947101</v>
      </c>
      <c r="F8260" s="21">
        <v>6.7713670000000004E-2</v>
      </c>
      <c r="G8260" s="21">
        <v>5.0870060328264598E-2</v>
      </c>
      <c r="H8260" s="21">
        <v>35.442444931373799</v>
      </c>
      <c r="I8260" s="21">
        <v>62.763686499403001</v>
      </c>
    </row>
    <row r="8261" spans="1:9" x14ac:dyDescent="0.2">
      <c r="A8261" s="20">
        <v>8260</v>
      </c>
      <c r="B8261" s="21">
        <v>4.4032189999999999E-2</v>
      </c>
      <c r="C8261" s="21">
        <v>3.9143281821251298E-2</v>
      </c>
      <c r="D8261" s="21">
        <v>0.33929411792192199</v>
      </c>
      <c r="E8261" s="21">
        <v>18.731285061091899</v>
      </c>
      <c r="F8261" s="21">
        <v>5.9680766136245497E-2</v>
      </c>
      <c r="G8261" s="21">
        <v>3.7609780000000002E-2</v>
      </c>
      <c r="H8261" s="21">
        <v>31.8465498950636</v>
      </c>
      <c r="I8261" s="21">
        <v>62.854495554094001</v>
      </c>
    </row>
    <row r="8262" spans="1:9" x14ac:dyDescent="0.2">
      <c r="A8262" s="20">
        <v>8261</v>
      </c>
      <c r="B8262" s="21">
        <v>3.2220430000000001E-2</v>
      </c>
      <c r="C8262" s="21">
        <v>4.2065366796748799E-2</v>
      </c>
      <c r="D8262" s="21">
        <v>0.35039864576715402</v>
      </c>
      <c r="E8262" s="21">
        <v>15.675592357803099</v>
      </c>
      <c r="F8262" s="21">
        <v>6.2766790000000003E-2</v>
      </c>
      <c r="G8262" s="21">
        <v>4.912557E-2</v>
      </c>
      <c r="H8262" s="21">
        <v>34.444606907193801</v>
      </c>
      <c r="I8262" s="21">
        <v>53.303899841827899</v>
      </c>
    </row>
    <row r="8263" spans="1:9" x14ac:dyDescent="0.2">
      <c r="A8263" s="20">
        <v>8262</v>
      </c>
      <c r="B8263" s="21">
        <v>6.5775459999999994E-2</v>
      </c>
      <c r="C8263" s="21">
        <v>3.9878539999999997E-2</v>
      </c>
      <c r="D8263" s="21">
        <v>0.38730822480111698</v>
      </c>
      <c r="E8263" s="21">
        <v>19.3938622534145</v>
      </c>
      <c r="F8263" s="21">
        <v>6.2390950000000001E-2</v>
      </c>
      <c r="G8263" s="21">
        <v>4.0627389999999999E-2</v>
      </c>
      <c r="H8263" s="21">
        <v>32.534134027440999</v>
      </c>
      <c r="I8263" s="21">
        <v>76.295822599999994</v>
      </c>
    </row>
    <row r="8264" spans="1:9" x14ac:dyDescent="0.2">
      <c r="A8264" s="20">
        <v>8263</v>
      </c>
      <c r="B8264" s="21">
        <v>3.7162149999999998E-2</v>
      </c>
      <c r="C8264" s="21">
        <v>4.8124774088856501E-2</v>
      </c>
      <c r="D8264" s="21">
        <v>0.33763292698910902</v>
      </c>
      <c r="E8264" s="21">
        <v>17.944412200584601</v>
      </c>
      <c r="F8264" s="21">
        <v>6.3445749999999995E-2</v>
      </c>
      <c r="G8264" s="21">
        <v>5.0613400000000003E-2</v>
      </c>
      <c r="H8264" s="21">
        <v>33.620559329971101</v>
      </c>
      <c r="I8264" s="21">
        <v>60.128759875257103</v>
      </c>
    </row>
    <row r="8265" spans="1:9" x14ac:dyDescent="0.2">
      <c r="A8265" s="20">
        <v>8264</v>
      </c>
      <c r="B8265" s="21">
        <v>3.8704929999999999E-2</v>
      </c>
      <c r="C8265" s="21">
        <v>4.6937493860358601E-2</v>
      </c>
      <c r="D8265" s="21">
        <v>0.34678105323762898</v>
      </c>
      <c r="E8265" s="21">
        <v>17.8842534688917</v>
      </c>
      <c r="F8265" s="21">
        <v>5.5500420000000002E-2</v>
      </c>
      <c r="G8265" s="21">
        <v>4.1306589999999997E-2</v>
      </c>
      <c r="H8265" s="21">
        <v>31.0984075021385</v>
      </c>
      <c r="I8265" s="21">
        <v>64.319456151760605</v>
      </c>
    </row>
    <row r="8266" spans="1:9" x14ac:dyDescent="0.2">
      <c r="A8266" s="20">
        <v>8265</v>
      </c>
      <c r="B8266" s="21">
        <v>0.01</v>
      </c>
      <c r="C8266" s="21">
        <v>3.2738059999999999E-2</v>
      </c>
      <c r="D8266" s="21">
        <v>0.34968626963488803</v>
      </c>
      <c r="E8266" s="21">
        <v>17.835277992391401</v>
      </c>
      <c r="F8266" s="21">
        <v>6.3198799999999999E-2</v>
      </c>
      <c r="G8266" s="21">
        <v>4.0165020000000003E-2</v>
      </c>
      <c r="H8266" s="21">
        <v>29.840313500000001</v>
      </c>
      <c r="I8266" s="21">
        <v>57.104510577177997</v>
      </c>
    </row>
    <row r="8267" spans="1:9" x14ac:dyDescent="0.2">
      <c r="A8267" s="20">
        <v>8266</v>
      </c>
      <c r="B8267" s="21">
        <v>3.7068477302158502E-2</v>
      </c>
      <c r="C8267" s="21">
        <v>4.7921409999999998E-2</v>
      </c>
      <c r="D8267" s="21">
        <v>0.33474670065918999</v>
      </c>
      <c r="E8267" s="21">
        <v>18.6389931640011</v>
      </c>
      <c r="F8267" s="21">
        <v>5.6589328598531101E-2</v>
      </c>
      <c r="G8267" s="21">
        <v>4.5402924767467899E-2</v>
      </c>
      <c r="H8267" s="21">
        <v>30.675931145419</v>
      </c>
      <c r="I8267" s="21">
        <v>64.181456100000005</v>
      </c>
    </row>
    <row r="8268" spans="1:9" x14ac:dyDescent="0.2">
      <c r="A8268" s="20">
        <v>8267</v>
      </c>
      <c r="B8268" s="21">
        <v>5.2547259999999998E-2</v>
      </c>
      <c r="C8268" s="21">
        <v>3.9866070000000003E-2</v>
      </c>
      <c r="D8268" s="21">
        <v>0.33697115887961299</v>
      </c>
      <c r="E8268" s="21">
        <v>19.171220642066601</v>
      </c>
      <c r="F8268" s="21">
        <v>5.800549E-2</v>
      </c>
      <c r="G8268" s="21">
        <v>3.7663389999999998E-2</v>
      </c>
      <c r="H8268" s="21">
        <v>30.890399117193201</v>
      </c>
      <c r="I8268" s="21">
        <v>65.167403446488706</v>
      </c>
    </row>
    <row r="8269" spans="1:9" x14ac:dyDescent="0.2">
      <c r="A8269" s="20">
        <v>8268</v>
      </c>
      <c r="B8269" s="21">
        <v>2.39841613444218E-2</v>
      </c>
      <c r="C8269" s="21">
        <v>3.2707691236678597E-2</v>
      </c>
      <c r="D8269" s="21">
        <v>0.36487008195023801</v>
      </c>
      <c r="E8269" s="21">
        <v>18.858979495879598</v>
      </c>
      <c r="F8269" s="21">
        <v>6.5642640000000002E-2</v>
      </c>
      <c r="G8269" s="21">
        <v>4.0259964005591398E-2</v>
      </c>
      <c r="H8269" s="21">
        <v>32.1387148167954</v>
      </c>
      <c r="I8269" s="21">
        <v>63.511635653889897</v>
      </c>
    </row>
    <row r="8270" spans="1:9" x14ac:dyDescent="0.2">
      <c r="A8270" s="20">
        <v>8269</v>
      </c>
      <c r="B8270" s="21">
        <v>2.8739190000000001E-2</v>
      </c>
      <c r="C8270" s="21">
        <v>4.7145340000000001E-2</v>
      </c>
      <c r="D8270" s="21">
        <v>0.33479429631798302</v>
      </c>
      <c r="E8270" s="21">
        <v>17.2532200178292</v>
      </c>
      <c r="F8270" s="21">
        <v>5.848312E-2</v>
      </c>
      <c r="G8270" s="21">
        <v>4.9341419999999997E-2</v>
      </c>
      <c r="H8270" s="21">
        <v>33.026252867738997</v>
      </c>
      <c r="I8270" s="21">
        <v>57.931341400000001</v>
      </c>
    </row>
    <row r="8271" spans="1:9" x14ac:dyDescent="0.2">
      <c r="A8271" s="20">
        <v>8270</v>
      </c>
      <c r="B8271" s="21">
        <v>5.189067E-2</v>
      </c>
      <c r="C8271" s="21">
        <v>4.7574419999999999E-2</v>
      </c>
      <c r="D8271" s="21">
        <v>0.32723908322921802</v>
      </c>
      <c r="E8271" s="21">
        <v>19.134770899999999</v>
      </c>
      <c r="F8271" s="21">
        <v>5.781029E-2</v>
      </c>
      <c r="G8271" s="21">
        <v>5.2259109999999998E-2</v>
      </c>
      <c r="H8271" s="21">
        <v>28.4998209572306</v>
      </c>
      <c r="I8271" s="21">
        <v>64.602756068706896</v>
      </c>
    </row>
    <row r="8272" spans="1:9" x14ac:dyDescent="0.2">
      <c r="A8272" s="20">
        <v>8271</v>
      </c>
      <c r="B8272" s="21">
        <v>1.785014E-2</v>
      </c>
      <c r="C8272" s="21">
        <v>3.8970964270239598E-2</v>
      </c>
      <c r="D8272" s="21">
        <v>0.38065853521586401</v>
      </c>
      <c r="E8272" s="21">
        <v>16.686970857404201</v>
      </c>
      <c r="F8272" s="21">
        <v>6.2018990000000003E-2</v>
      </c>
      <c r="G8272" s="21">
        <v>4.3864760000000003E-2</v>
      </c>
      <c r="H8272" s="21">
        <v>31.9221498000677</v>
      </c>
      <c r="I8272" s="21">
        <v>61.069188699999998</v>
      </c>
    </row>
    <row r="8273" spans="1:9" x14ac:dyDescent="0.2">
      <c r="A8273" s="20">
        <v>8272</v>
      </c>
      <c r="B8273" s="21">
        <v>5.58670151131287E-2</v>
      </c>
      <c r="C8273" s="21">
        <v>3.2169290000000003E-2</v>
      </c>
      <c r="D8273" s="21">
        <v>0.32089533777546098</v>
      </c>
      <c r="E8273" s="21">
        <v>21.10420289991</v>
      </c>
      <c r="F8273" s="21">
        <v>6.7732769999999998E-2</v>
      </c>
      <c r="G8273" s="21">
        <v>4.252276E-2</v>
      </c>
      <c r="H8273" s="21">
        <v>32.231110725645998</v>
      </c>
      <c r="I8273" s="21">
        <v>62.867742147948903</v>
      </c>
    </row>
    <row r="8274" spans="1:9" x14ac:dyDescent="0.2">
      <c r="A8274" s="20">
        <v>8273</v>
      </c>
      <c r="B8274" s="21">
        <v>3.2017839999999999E-2</v>
      </c>
      <c r="C8274" s="21">
        <v>3.8066639999999999E-2</v>
      </c>
      <c r="D8274" s="21">
        <v>0.36266745974310299</v>
      </c>
      <c r="E8274" s="21">
        <v>18.160882415114799</v>
      </c>
      <c r="F8274" s="21">
        <v>7.3024569999999997E-2</v>
      </c>
      <c r="G8274" s="21">
        <v>3.7382760000000001E-2</v>
      </c>
      <c r="H8274" s="21">
        <v>31.704846152059002</v>
      </c>
      <c r="I8274" s="21">
        <v>60.4359866</v>
      </c>
    </row>
    <row r="8275" spans="1:9" x14ac:dyDescent="0.2">
      <c r="A8275" s="20">
        <v>8274</v>
      </c>
      <c r="B8275" s="21">
        <v>3.4171479999999997E-2</v>
      </c>
      <c r="C8275" s="21">
        <v>3.7669620000000001E-2</v>
      </c>
      <c r="D8275" s="21">
        <v>0.34097176582514899</v>
      </c>
      <c r="E8275" s="21">
        <v>16.385016580062999</v>
      </c>
      <c r="F8275" s="21">
        <v>6.6711950000000006E-2</v>
      </c>
      <c r="G8275" s="21">
        <v>4.8172529816124701E-2</v>
      </c>
      <c r="H8275" s="21">
        <v>29.513110427328801</v>
      </c>
      <c r="I8275" s="21">
        <v>52.1650188854885</v>
      </c>
    </row>
    <row r="8276" spans="1:9" x14ac:dyDescent="0.2">
      <c r="A8276" s="20">
        <v>8275</v>
      </c>
      <c r="B8276" s="21">
        <v>2.314182E-2</v>
      </c>
      <c r="C8276" s="21">
        <v>4.1180000000000001E-2</v>
      </c>
      <c r="D8276" s="21">
        <v>0.32069503556076601</v>
      </c>
      <c r="E8276" s="21">
        <v>18.556963499999998</v>
      </c>
      <c r="F8276" s="21">
        <v>6.664581E-2</v>
      </c>
      <c r="G8276" s="21">
        <v>4.2790250000000002E-2</v>
      </c>
      <c r="H8276" s="21">
        <v>32.425356714538999</v>
      </c>
      <c r="I8276" s="21">
        <v>55.528823658778002</v>
      </c>
    </row>
    <row r="8277" spans="1:9" x14ac:dyDescent="0.2">
      <c r="A8277" s="20">
        <v>8276</v>
      </c>
      <c r="B8277" s="21">
        <v>4.567069E-2</v>
      </c>
      <c r="C8277" s="21">
        <v>4.4540709999999997E-2</v>
      </c>
      <c r="D8277" s="21">
        <v>0.33746443915979102</v>
      </c>
      <c r="E8277" s="21">
        <v>18.558414270417899</v>
      </c>
      <c r="F8277" s="21">
        <v>6.0880520354783002E-2</v>
      </c>
      <c r="G8277" s="21">
        <v>3.8947910000000002E-2</v>
      </c>
      <c r="H8277" s="21">
        <v>32.347994614642403</v>
      </c>
      <c r="I8277" s="21">
        <v>62.990862523626099</v>
      </c>
    </row>
    <row r="8278" spans="1:9" x14ac:dyDescent="0.2">
      <c r="A8278" s="20">
        <v>8277</v>
      </c>
      <c r="B8278" s="21">
        <v>7.6898079999999994E-2</v>
      </c>
      <c r="C8278" s="21">
        <v>4.6430699999999998E-2</v>
      </c>
      <c r="D8278" s="21">
        <v>0.34048720373694102</v>
      </c>
      <c r="E8278" s="21">
        <v>15.902795688105</v>
      </c>
      <c r="F8278" s="21">
        <v>7.3797600000000005E-2</v>
      </c>
      <c r="G8278" s="21">
        <v>4.6388826534178099E-2</v>
      </c>
      <c r="H8278" s="21">
        <v>33.2541598355999</v>
      </c>
      <c r="I8278" s="21">
        <v>52.9312371805038</v>
      </c>
    </row>
    <row r="8279" spans="1:9" x14ac:dyDescent="0.2">
      <c r="A8279" s="20">
        <v>8278</v>
      </c>
      <c r="B8279" s="21">
        <v>5.1722459999999998E-2</v>
      </c>
      <c r="C8279" s="21">
        <v>4.6323379999999997E-2</v>
      </c>
      <c r="D8279" s="21">
        <v>0.312397426053107</v>
      </c>
      <c r="E8279" s="21">
        <v>15.4776319166671</v>
      </c>
      <c r="F8279" s="21">
        <v>6.1993118773365101E-2</v>
      </c>
      <c r="G8279" s="21">
        <v>3.840532E-2</v>
      </c>
      <c r="H8279" s="21">
        <v>31.159126792483001</v>
      </c>
      <c r="I8279" s="21">
        <v>48.368787495527698</v>
      </c>
    </row>
    <row r="8280" spans="1:9" x14ac:dyDescent="0.2">
      <c r="A8280" s="20">
        <v>8279</v>
      </c>
      <c r="B8280" s="21">
        <v>2.7035719999999999E-2</v>
      </c>
      <c r="C8280" s="21">
        <v>4.162416E-2</v>
      </c>
      <c r="D8280" s="21">
        <v>0.35355699898920501</v>
      </c>
      <c r="E8280" s="21">
        <v>21.669640498954902</v>
      </c>
      <c r="F8280" s="21">
        <v>6.08218221554781E-2</v>
      </c>
      <c r="G8280" s="21">
        <v>4.5761459999999997E-2</v>
      </c>
      <c r="H8280" s="21">
        <v>32.203485689035404</v>
      </c>
      <c r="I8280" s="21">
        <v>75.021212300000002</v>
      </c>
    </row>
    <row r="8281" spans="1:9" x14ac:dyDescent="0.2">
      <c r="A8281" s="20">
        <v>8280</v>
      </c>
      <c r="B8281" s="21">
        <v>5.7034308782372103E-2</v>
      </c>
      <c r="C8281" s="21">
        <v>4.8487040000000002E-2</v>
      </c>
      <c r="D8281" s="21">
        <v>0.351543010005962</v>
      </c>
      <c r="E8281" s="21">
        <v>17.862128108514899</v>
      </c>
      <c r="F8281" s="21">
        <v>6.291339E-2</v>
      </c>
      <c r="G8281" s="21">
        <v>4.3039877435339803E-2</v>
      </c>
      <c r="H8281" s="21">
        <v>32.725029216539802</v>
      </c>
      <c r="I8281" s="21">
        <v>64.422675962529993</v>
      </c>
    </row>
    <row r="8282" spans="1:9" x14ac:dyDescent="0.2">
      <c r="A8282" s="20">
        <v>8281</v>
      </c>
      <c r="B8282" s="21">
        <v>3.5249809999999999E-2</v>
      </c>
      <c r="C8282" s="21">
        <v>3.4048759999999997E-2</v>
      </c>
      <c r="D8282" s="21">
        <v>0.33803325477041901</v>
      </c>
      <c r="E8282" s="21">
        <v>17.270367031523101</v>
      </c>
      <c r="F8282" s="21">
        <v>6.232219E-2</v>
      </c>
      <c r="G8282" s="21">
        <v>4.5959784921780197E-2</v>
      </c>
      <c r="H8282" s="21">
        <v>31.694986047794501</v>
      </c>
      <c r="I8282" s="21">
        <v>55.010293031440902</v>
      </c>
    </row>
    <row r="8283" spans="1:9" x14ac:dyDescent="0.2">
      <c r="A8283" s="20">
        <v>8282</v>
      </c>
      <c r="B8283" s="21">
        <v>6.0617274721413303E-2</v>
      </c>
      <c r="C8283" s="21">
        <v>4.8627099999999999E-2</v>
      </c>
      <c r="D8283" s="21">
        <v>0.35446851959202402</v>
      </c>
      <c r="E8283" s="21">
        <v>18.441389922777802</v>
      </c>
      <c r="F8283" s="21">
        <v>5.4431019999999997E-2</v>
      </c>
      <c r="G8283" s="21">
        <v>3.7735539999999998E-2</v>
      </c>
      <c r="H8283" s="21">
        <v>28.9269864342746</v>
      </c>
      <c r="I8283" s="21">
        <v>70.500375129236104</v>
      </c>
    </row>
    <row r="8284" spans="1:9" x14ac:dyDescent="0.2">
      <c r="A8284" s="20">
        <v>8283</v>
      </c>
      <c r="B8284" s="21">
        <v>5.2100149999999998E-2</v>
      </c>
      <c r="C8284" s="21">
        <v>3.4464160000000001E-2</v>
      </c>
      <c r="D8284" s="21">
        <v>0.34908198957331499</v>
      </c>
      <c r="E8284" s="21">
        <v>15.4184378585723</v>
      </c>
      <c r="F8284" s="21">
        <v>5.7514246346666097E-2</v>
      </c>
      <c r="G8284" s="21">
        <v>4.5991103145489501E-2</v>
      </c>
      <c r="H8284" s="21">
        <v>27.0667754857473</v>
      </c>
      <c r="I8284" s="21">
        <v>53.156340521833201</v>
      </c>
    </row>
    <row r="8285" spans="1:9" x14ac:dyDescent="0.2">
      <c r="A8285" s="20">
        <v>8284</v>
      </c>
      <c r="B8285" s="21">
        <v>0.01</v>
      </c>
      <c r="C8285" s="21">
        <v>2.5680126785717201E-2</v>
      </c>
      <c r="D8285" s="21">
        <v>0.37087345891517998</v>
      </c>
      <c r="E8285" s="21">
        <v>15.5203808</v>
      </c>
      <c r="F8285" s="21">
        <v>6.290287E-2</v>
      </c>
      <c r="G8285" s="21">
        <v>3.6115500000000002E-2</v>
      </c>
      <c r="H8285" s="21">
        <v>29.9762391313904</v>
      </c>
      <c r="I8285" s="21">
        <v>51.692452519927699</v>
      </c>
    </row>
    <row r="8286" spans="1:9" x14ac:dyDescent="0.2">
      <c r="A8286" s="20">
        <v>8285</v>
      </c>
      <c r="B8286" s="21">
        <v>2.4938809999999999E-2</v>
      </c>
      <c r="C8286" s="21">
        <v>3.7562560000000002E-2</v>
      </c>
      <c r="D8286" s="21">
        <v>0.32344070607810699</v>
      </c>
      <c r="E8286" s="21">
        <v>16.538951546912799</v>
      </c>
      <c r="F8286" s="21">
        <v>5.7053145868715897E-2</v>
      </c>
      <c r="G8286" s="21">
        <v>4.6356159153028598E-2</v>
      </c>
      <c r="H8286" s="21">
        <v>28.189142164873999</v>
      </c>
      <c r="I8286" s="21">
        <v>51.580127364076503</v>
      </c>
    </row>
    <row r="8287" spans="1:9" x14ac:dyDescent="0.2">
      <c r="A8287" s="20">
        <v>8286</v>
      </c>
      <c r="B8287" s="21">
        <v>5.4165779999999997E-2</v>
      </c>
      <c r="C8287" s="21">
        <v>3.9936634111654698E-2</v>
      </c>
      <c r="D8287" s="21">
        <v>0.33914793298241402</v>
      </c>
      <c r="E8287" s="21">
        <v>19.6485556027984</v>
      </c>
      <c r="F8287" s="21">
        <v>6.4238219999999999E-2</v>
      </c>
      <c r="G8287" s="21">
        <v>4.4553019999999999E-2</v>
      </c>
      <c r="H8287" s="21">
        <v>32.104691931524201</v>
      </c>
      <c r="I8287" s="21">
        <v>65.206355897670207</v>
      </c>
    </row>
    <row r="8288" spans="1:9" x14ac:dyDescent="0.2">
      <c r="A8288" s="20">
        <v>8287</v>
      </c>
      <c r="B8288" s="21">
        <v>4.2274859082175202E-2</v>
      </c>
      <c r="C8288" s="21">
        <v>3.0644049999999999E-2</v>
      </c>
      <c r="D8288" s="21">
        <v>0.36502223642394499</v>
      </c>
      <c r="E8288" s="21">
        <v>17.283245699739101</v>
      </c>
      <c r="F8288" s="21">
        <v>6.1180310000000002E-2</v>
      </c>
      <c r="G8288" s="21">
        <v>3.5632120000000003E-2</v>
      </c>
      <c r="H8288" s="21">
        <v>29.558242214384499</v>
      </c>
      <c r="I8288" s="21">
        <v>60.3088874397071</v>
      </c>
    </row>
    <row r="8289" spans="1:9" x14ac:dyDescent="0.2">
      <c r="A8289" s="20">
        <v>8288</v>
      </c>
      <c r="B8289" s="21">
        <v>2.4643660000000001E-2</v>
      </c>
      <c r="C8289" s="21">
        <v>4.7665180000000001E-2</v>
      </c>
      <c r="D8289" s="21">
        <v>0.35582661487152101</v>
      </c>
      <c r="E8289" s="21">
        <v>18.2713000809362</v>
      </c>
      <c r="F8289" s="21">
        <v>6.5683699999999998E-2</v>
      </c>
      <c r="G8289" s="21">
        <v>4.4932989999999999E-2</v>
      </c>
      <c r="H8289" s="21">
        <v>30.288926304522501</v>
      </c>
      <c r="I8289" s="21">
        <v>63.474819829560801</v>
      </c>
    </row>
    <row r="8290" spans="1:9" x14ac:dyDescent="0.2">
      <c r="A8290" s="20">
        <v>8289</v>
      </c>
      <c r="B8290" s="21">
        <v>3.0496157267592802E-2</v>
      </c>
      <c r="C8290" s="21">
        <v>4.7051419999999997E-2</v>
      </c>
      <c r="D8290" s="21">
        <v>0.3</v>
      </c>
      <c r="E8290" s="21">
        <v>17.167035194891099</v>
      </c>
      <c r="F8290" s="21">
        <v>6.0381296822802501E-2</v>
      </c>
      <c r="G8290" s="21">
        <v>4.8491920000000001E-2</v>
      </c>
      <c r="H8290" s="21">
        <v>35.142549371362598</v>
      </c>
      <c r="I8290" s="21">
        <v>50.379152229275903</v>
      </c>
    </row>
    <row r="8291" spans="1:9" x14ac:dyDescent="0.2">
      <c r="A8291" s="20">
        <v>8290</v>
      </c>
      <c r="B8291" s="21">
        <v>1.14064506986592E-2</v>
      </c>
      <c r="C8291" s="21">
        <v>3.9836799999999999E-2</v>
      </c>
      <c r="D8291" s="21">
        <v>0.311615423841197</v>
      </c>
      <c r="E8291" s="21">
        <v>18.430013358742301</v>
      </c>
      <c r="F8291" s="21">
        <v>6.3408519999999996E-2</v>
      </c>
      <c r="G8291" s="21">
        <v>4.2780480000000003E-2</v>
      </c>
      <c r="H8291" s="21">
        <v>30.811151575758402</v>
      </c>
      <c r="I8291" s="21">
        <v>53.235228230872799</v>
      </c>
    </row>
    <row r="8292" spans="1:9" x14ac:dyDescent="0.2">
      <c r="A8292" s="20">
        <v>8291</v>
      </c>
      <c r="B8292" s="21">
        <v>3.8674399999999998E-2</v>
      </c>
      <c r="C8292" s="21">
        <v>4.22079882673249E-2</v>
      </c>
      <c r="D8292" s="21">
        <v>0.34501523851374799</v>
      </c>
      <c r="E8292" s="21">
        <v>18.2914360457629</v>
      </c>
      <c r="F8292" s="21">
        <v>5.1941250000000001E-2</v>
      </c>
      <c r="G8292" s="21">
        <v>3.8494710000000001E-2</v>
      </c>
      <c r="H8292" s="21">
        <v>33.973846639657701</v>
      </c>
      <c r="I8292" s="21">
        <v>65.416490275485302</v>
      </c>
    </row>
    <row r="8293" spans="1:9" x14ac:dyDescent="0.2">
      <c r="A8293" s="20">
        <v>8292</v>
      </c>
      <c r="B8293" s="21">
        <v>7.3160349999999999E-2</v>
      </c>
      <c r="C8293" s="21">
        <v>4.4634199999999999E-2</v>
      </c>
      <c r="D8293" s="21">
        <v>0.37779635083677898</v>
      </c>
      <c r="E8293" s="21">
        <v>17.900898665541298</v>
      </c>
      <c r="F8293" s="21">
        <v>5.2953019212648202E-2</v>
      </c>
      <c r="G8293" s="21">
        <v>4.2854078381659E-2</v>
      </c>
      <c r="H8293" s="21">
        <v>31.6787239049142</v>
      </c>
      <c r="I8293" s="21">
        <v>73.633469199999993</v>
      </c>
    </row>
    <row r="8294" spans="1:9" x14ac:dyDescent="0.2">
      <c r="A8294" s="20">
        <v>8293</v>
      </c>
      <c r="B8294" s="21">
        <v>5.2074000000000002E-2</v>
      </c>
      <c r="C8294" s="21">
        <v>3.4941550000000002E-2</v>
      </c>
      <c r="D8294" s="21">
        <v>0.33636532069496</v>
      </c>
      <c r="E8294" s="21">
        <v>18.016225818261901</v>
      </c>
      <c r="F8294" s="21">
        <v>5.6983449999999998E-2</v>
      </c>
      <c r="G8294" s="21">
        <v>3.3665661945436798E-2</v>
      </c>
      <c r="H8294" s="21">
        <v>28.725313647985001</v>
      </c>
      <c r="I8294" s="21">
        <v>60.245305496648399</v>
      </c>
    </row>
    <row r="8295" spans="1:9" x14ac:dyDescent="0.2">
      <c r="A8295" s="20">
        <v>8294</v>
      </c>
      <c r="B8295" s="21">
        <v>7.2856260000000006E-2</v>
      </c>
      <c r="C8295" s="21">
        <v>3.3850999589223503E-2</v>
      </c>
      <c r="D8295" s="21">
        <v>0.35797875027093701</v>
      </c>
      <c r="E8295" s="21">
        <v>18.884649056326101</v>
      </c>
      <c r="F8295" s="21">
        <v>6.2554570000000004E-2</v>
      </c>
      <c r="G8295" s="21">
        <v>4.6580897686301699E-2</v>
      </c>
      <c r="H8295" s="21">
        <v>31.517275673472501</v>
      </c>
      <c r="I8295" s="21">
        <v>66.695840320832502</v>
      </c>
    </row>
    <row r="8296" spans="1:9" x14ac:dyDescent="0.2">
      <c r="A8296" s="20">
        <v>8295</v>
      </c>
      <c r="B8296" s="21">
        <v>5.3235959999999999E-2</v>
      </c>
      <c r="C8296" s="21">
        <v>4.3913216816000702E-2</v>
      </c>
      <c r="D8296" s="21">
        <v>0.34665203294848301</v>
      </c>
      <c r="E8296" s="21">
        <v>19.897694074221999</v>
      </c>
      <c r="F8296" s="21">
        <v>5.70939630637715E-2</v>
      </c>
      <c r="G8296" s="21">
        <v>4.875968E-2</v>
      </c>
      <c r="H8296" s="21">
        <v>26.9632830028341</v>
      </c>
      <c r="I8296" s="21">
        <v>71.023958500000006</v>
      </c>
    </row>
    <row r="8297" spans="1:9" x14ac:dyDescent="0.2">
      <c r="A8297" s="20">
        <v>8296</v>
      </c>
      <c r="B8297" s="21">
        <v>5.541219E-2</v>
      </c>
      <c r="C8297" s="21">
        <v>3.9306420000000002E-2</v>
      </c>
      <c r="D8297" s="21">
        <v>0.35657789447410099</v>
      </c>
      <c r="E8297" s="21">
        <v>17.5899015922618</v>
      </c>
      <c r="F8297" s="21">
        <v>6.4639989999999994E-2</v>
      </c>
      <c r="G8297" s="21">
        <v>4.2653620000000003E-2</v>
      </c>
      <c r="H8297" s="21">
        <v>32.040139020728397</v>
      </c>
      <c r="I8297" s="21">
        <v>61.568990881542902</v>
      </c>
    </row>
    <row r="8298" spans="1:9" x14ac:dyDescent="0.2">
      <c r="A8298" s="20">
        <v>8297</v>
      </c>
      <c r="B8298" s="21">
        <v>6.9611179999999995E-2</v>
      </c>
      <c r="C8298" s="21">
        <v>3.628675E-2</v>
      </c>
      <c r="D8298" s="21">
        <v>0.36641471380808799</v>
      </c>
      <c r="E8298" s="21">
        <v>18.380617967992599</v>
      </c>
      <c r="F8298" s="21">
        <v>6.2933680000000006E-2</v>
      </c>
      <c r="G8298" s="21">
        <v>4.3708740000000003E-2</v>
      </c>
      <c r="H8298" s="21">
        <v>29.730190400000001</v>
      </c>
      <c r="I8298" s="21">
        <v>66.982028882756595</v>
      </c>
    </row>
    <row r="8299" spans="1:9" x14ac:dyDescent="0.2">
      <c r="A8299" s="20">
        <v>8298</v>
      </c>
      <c r="B8299" s="21">
        <v>4.5658948890133298E-2</v>
      </c>
      <c r="C8299" s="21">
        <v>4.8712989999999998E-2</v>
      </c>
      <c r="D8299" s="21">
        <v>0.36388391804008102</v>
      </c>
      <c r="E8299" s="21">
        <v>19.979334683578799</v>
      </c>
      <c r="F8299" s="21">
        <v>5.870616E-2</v>
      </c>
      <c r="G8299" s="21">
        <v>5.0564610000000003E-2</v>
      </c>
      <c r="H8299" s="21">
        <v>31.561519335416001</v>
      </c>
      <c r="I8299" s="21">
        <v>75.424765057082695</v>
      </c>
    </row>
    <row r="8300" spans="1:9" x14ac:dyDescent="0.2">
      <c r="A8300" s="20">
        <v>8299</v>
      </c>
      <c r="B8300" s="21">
        <v>3.7191590177396698E-2</v>
      </c>
      <c r="C8300" s="21">
        <v>3.82868913826016E-2</v>
      </c>
      <c r="D8300" s="21">
        <v>0.36318041516544403</v>
      </c>
      <c r="E8300" s="21">
        <v>16.877880775008901</v>
      </c>
      <c r="F8300" s="21">
        <v>6.2119290000000001E-2</v>
      </c>
      <c r="G8300" s="21">
        <v>5.2690800000000003E-2</v>
      </c>
      <c r="H8300" s="21">
        <v>30.288467293562601</v>
      </c>
      <c r="I8300" s="21">
        <v>59.309265061548601</v>
      </c>
    </row>
    <row r="8301" spans="1:9" x14ac:dyDescent="0.2">
      <c r="A8301" s="20">
        <v>8300</v>
      </c>
      <c r="B8301" s="21">
        <v>5.5489860000000002E-2</v>
      </c>
      <c r="C8301" s="21">
        <v>4.5228980000000002E-2</v>
      </c>
      <c r="D8301" s="21">
        <v>0.332701160401771</v>
      </c>
      <c r="E8301" s="21">
        <v>21.243430593183302</v>
      </c>
      <c r="F8301" s="21">
        <v>5.877984E-2</v>
      </c>
      <c r="G8301" s="21">
        <v>4.8653580000000002E-2</v>
      </c>
      <c r="H8301" s="21">
        <v>33.968340315614697</v>
      </c>
      <c r="I8301" s="21">
        <v>72.450650658171796</v>
      </c>
    </row>
    <row r="8302" spans="1:9" x14ac:dyDescent="0.2">
      <c r="A8302" s="20">
        <v>8301</v>
      </c>
      <c r="B8302" s="21">
        <v>6.1807603556828197E-2</v>
      </c>
      <c r="C8302" s="21">
        <v>4.7714510000000002E-2</v>
      </c>
      <c r="D8302" s="21">
        <v>0.34197546767912901</v>
      </c>
      <c r="E8302" s="21">
        <v>19.3575791790146</v>
      </c>
      <c r="F8302" s="21">
        <v>6.2575530000000004E-2</v>
      </c>
      <c r="G8302" s="21">
        <v>3.9928619999999998E-2</v>
      </c>
      <c r="H8302" s="21">
        <v>31.686006008361701</v>
      </c>
      <c r="I8302" s="21">
        <v>68.081285296448598</v>
      </c>
    </row>
    <row r="8303" spans="1:9" x14ac:dyDescent="0.2">
      <c r="A8303" s="20">
        <v>8302</v>
      </c>
      <c r="B8303" s="21">
        <v>3.2800530000000001E-2</v>
      </c>
      <c r="C8303" s="21">
        <v>5.2078869999999999E-2</v>
      </c>
      <c r="D8303" s="21">
        <v>0.35537019481023602</v>
      </c>
      <c r="E8303" s="21">
        <v>17.772792370503399</v>
      </c>
      <c r="F8303" s="21">
        <v>5.844792E-2</v>
      </c>
      <c r="G8303" s="21">
        <v>5.1183390000000002E-2</v>
      </c>
      <c r="H8303" s="21">
        <v>30.972570417459899</v>
      </c>
      <c r="I8303" s="21">
        <v>65.3992108821881</v>
      </c>
    </row>
    <row r="8304" spans="1:9" x14ac:dyDescent="0.2">
      <c r="A8304" s="20">
        <v>8303</v>
      </c>
      <c r="B8304" s="21">
        <v>2.9176463764899501E-2</v>
      </c>
      <c r="C8304" s="21">
        <v>4.4741209999999997E-2</v>
      </c>
      <c r="D8304" s="21">
        <v>0.35464882183042601</v>
      </c>
      <c r="E8304" s="21">
        <v>17.806912927316102</v>
      </c>
      <c r="F8304" s="21">
        <v>6.2982449999999995E-2</v>
      </c>
      <c r="G8304" s="21">
        <v>4.8084540000000002E-2</v>
      </c>
      <c r="H8304" s="21">
        <v>30.613103667452499</v>
      </c>
      <c r="I8304" s="21">
        <v>61.918574800000002</v>
      </c>
    </row>
    <row r="8305" spans="1:9" x14ac:dyDescent="0.2">
      <c r="A8305" s="20">
        <v>8304</v>
      </c>
      <c r="B8305" s="21">
        <v>4.2082840486463199E-2</v>
      </c>
      <c r="C8305" s="21">
        <v>5.2282660000000002E-2</v>
      </c>
      <c r="D8305" s="21">
        <v>0.35689431229972601</v>
      </c>
      <c r="E8305" s="21">
        <v>17.076609738381201</v>
      </c>
      <c r="F8305" s="21">
        <v>6.7803089999999996E-2</v>
      </c>
      <c r="G8305" s="21">
        <v>4.6188649999999998E-2</v>
      </c>
      <c r="H8305" s="21">
        <v>32.024487812610097</v>
      </c>
      <c r="I8305" s="21">
        <v>61.061161272838802</v>
      </c>
    </row>
    <row r="8306" spans="1:9" x14ac:dyDescent="0.2">
      <c r="A8306" s="20">
        <v>8305</v>
      </c>
      <c r="B8306" s="21">
        <v>5.2472480000000002E-2</v>
      </c>
      <c r="C8306" s="21">
        <v>3.734846E-2</v>
      </c>
      <c r="D8306" s="21">
        <v>0.309625125759807</v>
      </c>
      <c r="E8306" s="21">
        <v>17.371965795895299</v>
      </c>
      <c r="F8306" s="21">
        <v>5.4820731739202398E-2</v>
      </c>
      <c r="G8306" s="21">
        <v>4.6551090000000003E-2</v>
      </c>
      <c r="H8306" s="21">
        <v>30.8466642898508</v>
      </c>
      <c r="I8306" s="21">
        <v>53.653311316831697</v>
      </c>
    </row>
    <row r="8307" spans="1:9" x14ac:dyDescent="0.2">
      <c r="A8307" s="20">
        <v>8306</v>
      </c>
      <c r="B8307" s="21">
        <v>5.1971365729923398E-2</v>
      </c>
      <c r="C8307" s="21">
        <v>4.9150848288303399E-2</v>
      </c>
      <c r="D8307" s="21">
        <v>0.36894127824804501</v>
      </c>
      <c r="E8307" s="21">
        <v>18.5995563</v>
      </c>
      <c r="F8307" s="21">
        <v>5.75284E-2</v>
      </c>
      <c r="G8307" s="21">
        <v>5.0337840000000002E-2</v>
      </c>
      <c r="H8307" s="21">
        <v>26.973725508558299</v>
      </c>
      <c r="I8307" s="21">
        <v>72.430738126108807</v>
      </c>
    </row>
    <row r="8308" spans="1:9" x14ac:dyDescent="0.2">
      <c r="A8308" s="20">
        <v>8307</v>
      </c>
      <c r="B8308" s="21">
        <v>1.8637485997185999E-2</v>
      </c>
      <c r="C8308" s="21">
        <v>4.3037778602219898E-2</v>
      </c>
      <c r="D8308" s="21">
        <v>0.31093379112647801</v>
      </c>
      <c r="E8308" s="21">
        <v>15.2801789073224</v>
      </c>
      <c r="F8308" s="21">
        <v>5.7735439999999999E-2</v>
      </c>
      <c r="G8308" s="21">
        <v>3.5698695288097E-2</v>
      </c>
      <c r="H8308" s="21">
        <v>30.511440737688702</v>
      </c>
      <c r="I8308" s="21">
        <v>46.256009094923101</v>
      </c>
    </row>
    <row r="8309" spans="1:9" x14ac:dyDescent="0.2">
      <c r="A8309" s="20">
        <v>8308</v>
      </c>
      <c r="B8309" s="21">
        <v>6.8674089999999993E-2</v>
      </c>
      <c r="C8309" s="21">
        <v>3.2376549999999997E-2</v>
      </c>
      <c r="D8309" s="21">
        <v>0.329982102726465</v>
      </c>
      <c r="E8309" s="21">
        <v>15.6973944705575</v>
      </c>
      <c r="F8309" s="21">
        <v>6.2555700000000006E-2</v>
      </c>
      <c r="G8309" s="21">
        <v>4.4241290000000003E-2</v>
      </c>
      <c r="H8309" s="21">
        <v>31.6063707640714</v>
      </c>
      <c r="I8309" s="21">
        <v>49.950710349068203</v>
      </c>
    </row>
    <row r="8310" spans="1:9" x14ac:dyDescent="0.2">
      <c r="A8310" s="20">
        <v>8309</v>
      </c>
      <c r="B8310" s="21">
        <v>3.0382526059047201E-2</v>
      </c>
      <c r="C8310" s="21">
        <v>3.6292129999999999E-2</v>
      </c>
      <c r="D8310" s="21">
        <v>0.34890633000461602</v>
      </c>
      <c r="E8310" s="21">
        <v>21.384654701540899</v>
      </c>
      <c r="F8310" s="21">
        <v>6.5188289999999996E-2</v>
      </c>
      <c r="G8310" s="21">
        <v>3.9307097382237199E-2</v>
      </c>
      <c r="H8310" s="21">
        <v>30.0905987654317</v>
      </c>
      <c r="I8310" s="21">
        <v>70.293164889097497</v>
      </c>
    </row>
    <row r="8311" spans="1:9" x14ac:dyDescent="0.2">
      <c r="A8311" s="20">
        <v>8310</v>
      </c>
      <c r="B8311" s="21">
        <v>3.60240250466713E-2</v>
      </c>
      <c r="C8311" s="21">
        <v>3.1788749999999998E-2</v>
      </c>
      <c r="D8311" s="21">
        <v>0.34441177000000001</v>
      </c>
      <c r="E8311" s="21">
        <v>17.2239896211432</v>
      </c>
      <c r="F8311" s="21">
        <v>5.2302260000000003E-2</v>
      </c>
      <c r="G8311" s="21">
        <v>4.7052860110508597E-2</v>
      </c>
      <c r="H8311" s="21">
        <v>32.093735297297201</v>
      </c>
      <c r="I8311" s="21">
        <v>58.4581495895305</v>
      </c>
    </row>
    <row r="8312" spans="1:9" x14ac:dyDescent="0.2">
      <c r="A8312" s="20">
        <v>8311</v>
      </c>
      <c r="B8312" s="21">
        <v>2.64601846001827E-2</v>
      </c>
      <c r="C8312" s="21">
        <v>3.8702010000000002E-2</v>
      </c>
      <c r="D8312" s="21">
        <v>0.37337443184491997</v>
      </c>
      <c r="E8312" s="21">
        <v>19.8154682229179</v>
      </c>
      <c r="F8312" s="21">
        <v>6.0082669999999998E-2</v>
      </c>
      <c r="G8312" s="21">
        <v>4.0916500585680499E-2</v>
      </c>
      <c r="H8312" s="21">
        <v>31.814900390772198</v>
      </c>
      <c r="I8312" s="21">
        <v>72.254387202471193</v>
      </c>
    </row>
    <row r="8313" spans="1:9" x14ac:dyDescent="0.2">
      <c r="A8313" s="20">
        <v>8312</v>
      </c>
      <c r="B8313" s="21">
        <v>0.08</v>
      </c>
      <c r="C8313" s="21">
        <v>3.2571009999999997E-2</v>
      </c>
      <c r="D8313" s="21">
        <v>0.32158429051019199</v>
      </c>
      <c r="E8313" s="21">
        <v>18.7056459125305</v>
      </c>
      <c r="F8313" s="21">
        <v>6.11412E-2</v>
      </c>
      <c r="G8313" s="21">
        <v>0.06</v>
      </c>
      <c r="H8313" s="21">
        <v>27.211822997902399</v>
      </c>
      <c r="I8313" s="21">
        <v>58.681562632842898</v>
      </c>
    </row>
    <row r="8314" spans="1:9" x14ac:dyDescent="0.2">
      <c r="A8314" s="20">
        <v>8313</v>
      </c>
      <c r="B8314" s="21">
        <v>4.3631059999999999E-2</v>
      </c>
      <c r="C8314" s="21">
        <v>4.1567870710458102E-2</v>
      </c>
      <c r="D8314" s="21">
        <v>0.33771813312719001</v>
      </c>
      <c r="E8314" s="21">
        <v>18.061402141419101</v>
      </c>
      <c r="F8314" s="21">
        <v>6.5409579999999995E-2</v>
      </c>
      <c r="G8314" s="21">
        <v>4.8760709999999999E-2</v>
      </c>
      <c r="H8314" s="21">
        <v>30.179678077160599</v>
      </c>
      <c r="I8314" s="21">
        <v>58.829282120537002</v>
      </c>
    </row>
    <row r="8315" spans="1:9" x14ac:dyDescent="0.2">
      <c r="A8315" s="20">
        <v>8314</v>
      </c>
      <c r="B8315" s="21">
        <v>2.7235369999999998E-2</v>
      </c>
      <c r="C8315" s="21">
        <v>3.7137339999999998E-2</v>
      </c>
      <c r="D8315" s="21">
        <v>0.305614310169045</v>
      </c>
      <c r="E8315" s="21">
        <v>19.261579439359998</v>
      </c>
      <c r="F8315" s="21">
        <v>5.6520849999999997E-2</v>
      </c>
      <c r="G8315" s="21">
        <v>3.9176679999999998E-2</v>
      </c>
      <c r="H8315" s="21">
        <v>34.245489315353502</v>
      </c>
      <c r="I8315" s="21">
        <v>56.794985548253202</v>
      </c>
    </row>
    <row r="8316" spans="1:9" x14ac:dyDescent="0.2">
      <c r="A8316" s="20">
        <v>8315</v>
      </c>
      <c r="B8316" s="21">
        <v>5.2958850000000002E-2</v>
      </c>
      <c r="C8316" s="21">
        <v>4.0213499999999999E-2</v>
      </c>
      <c r="D8316" s="21">
        <v>0.34763200759046498</v>
      </c>
      <c r="E8316" s="21">
        <v>16.024913904308999</v>
      </c>
      <c r="F8316" s="21">
        <v>6.4649010000000007E-2</v>
      </c>
      <c r="G8316" s="21">
        <v>4.9792259999999998E-2</v>
      </c>
      <c r="H8316" s="21">
        <v>32.669942445891898</v>
      </c>
      <c r="I8316" s="21">
        <v>54.308808756876203</v>
      </c>
    </row>
    <row r="8317" spans="1:9" x14ac:dyDescent="0.2">
      <c r="A8317" s="20">
        <v>8316</v>
      </c>
      <c r="B8317" s="21">
        <v>5.1537039999999999E-2</v>
      </c>
      <c r="C8317" s="21">
        <v>3.9981215755667099E-2</v>
      </c>
      <c r="D8317" s="21">
        <v>0.34083826932010602</v>
      </c>
      <c r="E8317" s="21">
        <v>19.386611226514599</v>
      </c>
      <c r="F8317" s="21">
        <v>6.2465010000000001E-2</v>
      </c>
      <c r="G8317" s="21">
        <v>4.2953970000000001E-2</v>
      </c>
      <c r="H8317" s="21">
        <v>32.858638702664798</v>
      </c>
      <c r="I8317" s="21">
        <v>65.1506350062905</v>
      </c>
    </row>
    <row r="8318" spans="1:9" x14ac:dyDescent="0.2">
      <c r="A8318" s="20">
        <v>8317</v>
      </c>
      <c r="B8318" s="21">
        <v>3.7184090000000003E-2</v>
      </c>
      <c r="C8318" s="21">
        <v>4.3171045647287298E-2</v>
      </c>
      <c r="D8318" s="21">
        <v>0.32020004352585801</v>
      </c>
      <c r="E8318" s="21">
        <v>19.9989304641141</v>
      </c>
      <c r="F8318" s="21">
        <v>6.9870409999999994E-2</v>
      </c>
      <c r="G8318" s="21">
        <v>4.54601919839865E-2</v>
      </c>
      <c r="H8318" s="21">
        <v>33.548466898285199</v>
      </c>
      <c r="I8318" s="21">
        <v>60.154857364863901</v>
      </c>
    </row>
    <row r="8319" spans="1:9" x14ac:dyDescent="0.2">
      <c r="A8319" s="20">
        <v>8318</v>
      </c>
      <c r="B8319" s="21">
        <v>5.2609099999999999E-2</v>
      </c>
      <c r="C8319" s="21">
        <v>4.6703960000000003E-2</v>
      </c>
      <c r="D8319" s="21">
        <v>0.37118365076278598</v>
      </c>
      <c r="E8319" s="21">
        <v>17.425861571534501</v>
      </c>
      <c r="F8319" s="21">
        <v>7.1969640000000001E-2</v>
      </c>
      <c r="G8319" s="21">
        <v>4.4290509999999998E-2</v>
      </c>
      <c r="H8319" s="21">
        <v>31.109859405721199</v>
      </c>
      <c r="I8319" s="21">
        <v>63.109053428191899</v>
      </c>
    </row>
    <row r="8320" spans="1:9" x14ac:dyDescent="0.2">
      <c r="A8320" s="20">
        <v>8319</v>
      </c>
      <c r="B8320" s="21">
        <v>2.7620620587537E-2</v>
      </c>
      <c r="C8320" s="21">
        <v>3.3000639999999998E-2</v>
      </c>
      <c r="D8320" s="21">
        <v>0.36659986475491702</v>
      </c>
      <c r="E8320" s="21">
        <v>17.5167309435157</v>
      </c>
      <c r="F8320" s="21">
        <v>6.4979159999999994E-2</v>
      </c>
      <c r="G8320" s="21">
        <v>3.586574E-2</v>
      </c>
      <c r="H8320" s="21">
        <v>30.4747582303592</v>
      </c>
      <c r="I8320" s="21">
        <v>59.851533962352498</v>
      </c>
    </row>
    <row r="8321" spans="1:9" x14ac:dyDescent="0.2">
      <c r="A8321" s="20">
        <v>8320</v>
      </c>
      <c r="B8321" s="21">
        <v>3.2606225875761202E-2</v>
      </c>
      <c r="C8321" s="21">
        <v>4.3648494444817297E-2</v>
      </c>
      <c r="D8321" s="21">
        <v>0.34644172566645598</v>
      </c>
      <c r="E8321" s="21">
        <v>16.470829999999999</v>
      </c>
      <c r="F8321" s="21">
        <v>5.969783E-2</v>
      </c>
      <c r="G8321" s="21">
        <v>4.1978719999999997E-2</v>
      </c>
      <c r="H8321" s="21">
        <v>33.289857247244498</v>
      </c>
      <c r="I8321" s="21">
        <v>56.798012444232597</v>
      </c>
    </row>
    <row r="8322" spans="1:9" x14ac:dyDescent="0.2">
      <c r="A8322" s="20">
        <v>8321</v>
      </c>
      <c r="B8322" s="21">
        <v>0.01</v>
      </c>
      <c r="C8322" s="21">
        <v>4.2985675647052801E-2</v>
      </c>
      <c r="D8322" s="21">
        <v>0.36776982679660702</v>
      </c>
      <c r="E8322" s="21">
        <v>19.991276330303801</v>
      </c>
      <c r="F8322" s="21">
        <v>6.3453369999999995E-2</v>
      </c>
      <c r="G8322" s="21">
        <v>3.9363200000000001E-2</v>
      </c>
      <c r="H8322" s="21">
        <v>33.828487133934303</v>
      </c>
      <c r="I8322" s="21">
        <v>70.537012153776303</v>
      </c>
    </row>
    <row r="8323" spans="1:9" x14ac:dyDescent="0.2">
      <c r="A8323" s="20">
        <v>8322</v>
      </c>
      <c r="B8323" s="21">
        <v>2.0140729999999999E-2</v>
      </c>
      <c r="C8323" s="21">
        <v>2.7988019999999999E-2</v>
      </c>
      <c r="D8323" s="21">
        <v>0.34315131933535198</v>
      </c>
      <c r="E8323" s="21">
        <v>19.680833613991201</v>
      </c>
      <c r="F8323" s="21">
        <v>6.3907459999999999E-2</v>
      </c>
      <c r="G8323" s="21">
        <v>3.2932709999999997E-2</v>
      </c>
      <c r="H8323" s="21">
        <v>34.0689696609858</v>
      </c>
      <c r="I8323" s="21">
        <v>61.156329800000002</v>
      </c>
    </row>
    <row r="8324" spans="1:9" x14ac:dyDescent="0.2">
      <c r="A8324" s="20">
        <v>8323</v>
      </c>
      <c r="B8324" s="21">
        <v>6.7114460000000001E-2</v>
      </c>
      <c r="C8324" s="21">
        <v>3.7972735761487103E-2</v>
      </c>
      <c r="D8324" s="21">
        <v>0.35927497561707</v>
      </c>
      <c r="E8324" s="21">
        <v>17.988218403489299</v>
      </c>
      <c r="F8324" s="21">
        <v>6.3633590000000004E-2</v>
      </c>
      <c r="G8324" s="21">
        <v>4.2347629999999997E-2</v>
      </c>
      <c r="H8324" s="21">
        <v>30.322522363453601</v>
      </c>
      <c r="I8324" s="21">
        <v>64.228836145445598</v>
      </c>
    </row>
    <row r="8325" spans="1:9" x14ac:dyDescent="0.2">
      <c r="A8325" s="20">
        <v>8324</v>
      </c>
      <c r="B8325" s="21">
        <v>6.4621429999999994E-2</v>
      </c>
      <c r="C8325" s="21">
        <v>3.9323160000000003E-2</v>
      </c>
      <c r="D8325" s="21">
        <v>0.36226199497116801</v>
      </c>
      <c r="E8325" s="21">
        <v>17.816397818677999</v>
      </c>
      <c r="F8325" s="21">
        <v>6.3101850000000001E-2</v>
      </c>
      <c r="G8325" s="21">
        <v>4.3693580000000003E-2</v>
      </c>
      <c r="H8325" s="21">
        <v>32.913965645880701</v>
      </c>
      <c r="I8325" s="21">
        <v>64.503918299999995</v>
      </c>
    </row>
    <row r="8326" spans="1:9" x14ac:dyDescent="0.2">
      <c r="A8326" s="20">
        <v>8325</v>
      </c>
      <c r="B8326" s="21">
        <v>4.0986830000000002E-2</v>
      </c>
      <c r="C8326" s="21">
        <v>3.48042E-2</v>
      </c>
      <c r="D8326" s="21">
        <v>0.32362794069419298</v>
      </c>
      <c r="E8326" s="21">
        <v>17.996341013605601</v>
      </c>
      <c r="F8326" s="21">
        <v>6.3670679999999993E-2</v>
      </c>
      <c r="G8326" s="21">
        <v>3.7651629999999998E-2</v>
      </c>
      <c r="H8326" s="21">
        <v>31.370155555520999</v>
      </c>
      <c r="I8326" s="21">
        <v>54.948857397813001</v>
      </c>
    </row>
    <row r="8327" spans="1:9" x14ac:dyDescent="0.2">
      <c r="A8327" s="20">
        <v>8326</v>
      </c>
      <c r="B8327" s="21">
        <v>6.4943970000000004E-2</v>
      </c>
      <c r="C8327" s="21">
        <v>3.9394329999999998E-2</v>
      </c>
      <c r="D8327" s="21">
        <v>0.35364922414591599</v>
      </c>
      <c r="E8327" s="21">
        <v>17.971072016146699</v>
      </c>
      <c r="F8327" s="21">
        <v>6.624824E-2</v>
      </c>
      <c r="G8327" s="21">
        <v>5.0392945581949497E-2</v>
      </c>
      <c r="H8327" s="21">
        <v>33.013463794426301</v>
      </c>
      <c r="I8327" s="21">
        <v>62.203271271227599</v>
      </c>
    </row>
    <row r="8328" spans="1:9" x14ac:dyDescent="0.2">
      <c r="A8328" s="20">
        <v>8327</v>
      </c>
      <c r="B8328" s="21">
        <v>3.7598880000000001E-2</v>
      </c>
      <c r="C8328" s="21">
        <v>3.2410799999999997E-2</v>
      </c>
      <c r="D8328" s="21">
        <v>0.34836778211651998</v>
      </c>
      <c r="E8328" s="21">
        <v>18.003659988188002</v>
      </c>
      <c r="F8328" s="21">
        <v>7.1990020000000002E-2</v>
      </c>
      <c r="G8328" s="21">
        <v>4.6860190000000003E-2</v>
      </c>
      <c r="H8328" s="21">
        <v>31.416716099165399</v>
      </c>
      <c r="I8328" s="21">
        <v>56.3583177251245</v>
      </c>
    </row>
    <row r="8329" spans="1:9" x14ac:dyDescent="0.2">
      <c r="A8329" s="20">
        <v>8328</v>
      </c>
      <c r="B8329" s="21">
        <v>3.6348850000000002E-2</v>
      </c>
      <c r="C8329" s="21">
        <v>4.2408377534955001E-2</v>
      </c>
      <c r="D8329" s="21">
        <v>0.32451806939788402</v>
      </c>
      <c r="E8329" s="21">
        <v>16.749458230919601</v>
      </c>
      <c r="F8329" s="21">
        <v>5.1953260000000001E-2</v>
      </c>
      <c r="G8329" s="21">
        <v>4.5512629999999998E-2</v>
      </c>
      <c r="H8329" s="21">
        <v>31.547557695722901</v>
      </c>
      <c r="I8329" s="21">
        <v>55.589922584600401</v>
      </c>
    </row>
    <row r="8330" spans="1:9" x14ac:dyDescent="0.2">
      <c r="A8330" s="20">
        <v>8329</v>
      </c>
      <c r="B8330" s="21">
        <v>4.0847660000000001E-2</v>
      </c>
      <c r="C8330" s="21">
        <v>3.6233189999999998E-2</v>
      </c>
      <c r="D8330" s="21">
        <v>0.31945070621322402</v>
      </c>
      <c r="E8330" s="21">
        <v>15.531993882605301</v>
      </c>
      <c r="F8330" s="21">
        <v>6.7498680000000005E-2</v>
      </c>
      <c r="G8330" s="21">
        <v>4.7572490000000002E-2</v>
      </c>
      <c r="H8330" s="21">
        <v>33.197210015210203</v>
      </c>
      <c r="I8330" s="21">
        <v>45.699605910257802</v>
      </c>
    </row>
    <row r="8331" spans="1:9" x14ac:dyDescent="0.2">
      <c r="A8331" s="20">
        <v>8330</v>
      </c>
      <c r="B8331" s="21">
        <v>3.8126180000000003E-2</v>
      </c>
      <c r="C8331" s="21">
        <v>3.8832336315164598E-2</v>
      </c>
      <c r="D8331" s="21">
        <v>0.35495797420515601</v>
      </c>
      <c r="E8331" s="21">
        <v>19.4208780281561</v>
      </c>
      <c r="F8331" s="21">
        <v>6.1707909999999998E-2</v>
      </c>
      <c r="G8331" s="21">
        <v>4.7731759915389603E-2</v>
      </c>
      <c r="H8331" s="21">
        <v>30.942038059663901</v>
      </c>
      <c r="I8331" s="21">
        <v>67.148698259995996</v>
      </c>
    </row>
    <row r="8332" spans="1:9" x14ac:dyDescent="0.2">
      <c r="A8332" s="20">
        <v>8331</v>
      </c>
      <c r="B8332" s="21">
        <v>3.6772055146597198E-2</v>
      </c>
      <c r="C8332" s="21">
        <v>2.4903829999999998E-2</v>
      </c>
      <c r="D8332" s="21">
        <v>0.33936171660497799</v>
      </c>
      <c r="E8332" s="21">
        <v>17.686772313784701</v>
      </c>
      <c r="F8332" s="21">
        <v>5.7050749999999997E-2</v>
      </c>
      <c r="G8332" s="21">
        <v>4.6336469999999998E-2</v>
      </c>
      <c r="H8332" s="21">
        <v>30.853837158451999</v>
      </c>
      <c r="I8332" s="21">
        <v>56.077556028869097</v>
      </c>
    </row>
    <row r="8333" spans="1:9" x14ac:dyDescent="0.2">
      <c r="A8333" s="20">
        <v>8332</v>
      </c>
      <c r="B8333" s="21">
        <v>5.7150970000000002E-2</v>
      </c>
      <c r="C8333" s="21">
        <v>4.9027330000000001E-2</v>
      </c>
      <c r="D8333" s="21">
        <v>0.31570208999999999</v>
      </c>
      <c r="E8333" s="21">
        <v>18.224405891361901</v>
      </c>
      <c r="F8333" s="21">
        <v>5.4246019999999999E-2</v>
      </c>
      <c r="G8333" s="21">
        <v>5.2724333052207202E-2</v>
      </c>
      <c r="H8333" s="21">
        <v>33.723466279737004</v>
      </c>
      <c r="I8333" s="21">
        <v>60.710633659514301</v>
      </c>
    </row>
    <row r="8334" spans="1:9" x14ac:dyDescent="0.2">
      <c r="A8334" s="20">
        <v>8333</v>
      </c>
      <c r="B8334" s="21">
        <v>4.2252034809343003E-2</v>
      </c>
      <c r="C8334" s="21">
        <v>4.7004169999999998E-2</v>
      </c>
      <c r="D8334" s="21">
        <v>0.35658960982440602</v>
      </c>
      <c r="E8334" s="21">
        <v>17.5409006479018</v>
      </c>
      <c r="F8334" s="21">
        <v>6.2527559999999996E-2</v>
      </c>
      <c r="G8334" s="21">
        <v>3.4524529999999998E-2</v>
      </c>
      <c r="H8334" s="21">
        <v>32.4222167</v>
      </c>
      <c r="I8334" s="21">
        <v>63.328209644334898</v>
      </c>
    </row>
    <row r="8335" spans="1:9" x14ac:dyDescent="0.2">
      <c r="A8335" s="20">
        <v>8334</v>
      </c>
      <c r="B8335" s="21">
        <v>5.068723E-2</v>
      </c>
      <c r="C8335" s="21">
        <v>4.2439039999999997E-2</v>
      </c>
      <c r="D8335" s="21">
        <v>0.363696718591204</v>
      </c>
      <c r="E8335" s="21">
        <v>17.830977838735901</v>
      </c>
      <c r="F8335" s="21">
        <v>6.1180100000000001E-2</v>
      </c>
      <c r="G8335" s="21">
        <v>4.7661179999999997E-2</v>
      </c>
      <c r="H8335" s="21">
        <v>29.628448074981101</v>
      </c>
      <c r="I8335" s="21">
        <v>65.243549464812602</v>
      </c>
    </row>
    <row r="8336" spans="1:9" x14ac:dyDescent="0.2">
      <c r="A8336" s="20">
        <v>8335</v>
      </c>
      <c r="B8336" s="21">
        <v>5.5470709999999999E-2</v>
      </c>
      <c r="C8336" s="21">
        <v>4.7189549999999997E-2</v>
      </c>
      <c r="D8336" s="21">
        <v>0.32157877790656397</v>
      </c>
      <c r="E8336" s="21">
        <v>16.253845497747399</v>
      </c>
      <c r="F8336" s="21">
        <v>5.5606429999999998E-2</v>
      </c>
      <c r="G8336" s="21">
        <v>4.3130109999999999E-2</v>
      </c>
      <c r="H8336" s="21">
        <v>33.923566205930101</v>
      </c>
      <c r="I8336" s="21">
        <v>54.558080810374797</v>
      </c>
    </row>
    <row r="8337" spans="1:9" x14ac:dyDescent="0.2">
      <c r="A8337" s="20">
        <v>8336</v>
      </c>
      <c r="B8337" s="21">
        <v>4.5822790000000002E-2</v>
      </c>
      <c r="C8337" s="21">
        <v>4.240033E-2</v>
      </c>
      <c r="D8337" s="21">
        <v>0.34496911331289598</v>
      </c>
      <c r="E8337" s="21">
        <v>17.788552575833101</v>
      </c>
      <c r="F8337" s="21">
        <v>6.0846579999999997E-2</v>
      </c>
      <c r="G8337" s="21">
        <v>5.2000382460355397E-2</v>
      </c>
      <c r="H8337" s="21">
        <v>34.5157684088962</v>
      </c>
      <c r="I8337" s="21">
        <v>60.991466852083697</v>
      </c>
    </row>
    <row r="8338" spans="1:9" x14ac:dyDescent="0.2">
      <c r="A8338" s="20">
        <v>8337</v>
      </c>
      <c r="B8338" s="21">
        <v>2.54459301113764E-2</v>
      </c>
      <c r="C8338" s="21">
        <v>4.7205829999999997E-2</v>
      </c>
      <c r="D8338" s="21">
        <v>0.37536850495309798</v>
      </c>
      <c r="E8338" s="21">
        <v>18.122789323401602</v>
      </c>
      <c r="F8338" s="21">
        <v>6.6184090000000001E-2</v>
      </c>
      <c r="G8338" s="21">
        <v>4.6841537981273697E-2</v>
      </c>
      <c r="H8338" s="21">
        <v>32.1945841</v>
      </c>
      <c r="I8338" s="21">
        <v>66.502148391704097</v>
      </c>
    </row>
    <row r="8339" spans="1:9" x14ac:dyDescent="0.2">
      <c r="A8339" s="20">
        <v>8338</v>
      </c>
      <c r="B8339" s="21">
        <v>1.9707011665539401E-2</v>
      </c>
      <c r="C8339" s="21">
        <v>4.3600720000000003E-2</v>
      </c>
      <c r="D8339" s="21">
        <v>0.32677197838549399</v>
      </c>
      <c r="E8339" s="21">
        <v>19.836565086377199</v>
      </c>
      <c r="F8339" s="21">
        <v>6.8757520000000003E-2</v>
      </c>
      <c r="G8339" s="21">
        <v>4.4431600000000002E-2</v>
      </c>
      <c r="H8339" s="21">
        <v>30.959589475461598</v>
      </c>
      <c r="I8339" s="21">
        <v>60.395331422886002</v>
      </c>
    </row>
    <row r="8340" spans="1:9" x14ac:dyDescent="0.2">
      <c r="A8340" s="20">
        <v>8339</v>
      </c>
      <c r="B8340" s="21">
        <v>4.2231709999999999E-2</v>
      </c>
      <c r="C8340" s="21">
        <v>4.0250069999999999E-2</v>
      </c>
      <c r="D8340" s="21">
        <v>0.37914350729364199</v>
      </c>
      <c r="E8340" s="21">
        <v>17.601213719139398</v>
      </c>
      <c r="F8340" s="21">
        <v>6.163706E-2</v>
      </c>
      <c r="G8340" s="21">
        <v>5.2209059375538699E-2</v>
      </c>
      <c r="H8340" s="21">
        <v>34.8255794725087</v>
      </c>
      <c r="I8340" s="21">
        <v>66.049460710231699</v>
      </c>
    </row>
    <row r="8341" spans="1:9" x14ac:dyDescent="0.2">
      <c r="A8341" s="20">
        <v>8340</v>
      </c>
      <c r="B8341" s="21">
        <v>3.7431155427625901E-2</v>
      </c>
      <c r="C8341" s="21">
        <v>4.3608040044493597E-2</v>
      </c>
      <c r="D8341" s="21">
        <v>0.33852376000000001</v>
      </c>
      <c r="E8341" s="21">
        <v>16.3636085485726</v>
      </c>
      <c r="F8341" s="21">
        <v>6.1622179999999999E-2</v>
      </c>
      <c r="G8341" s="21">
        <v>4.4085270000000003E-2</v>
      </c>
      <c r="H8341" s="21">
        <v>34.6929929938226</v>
      </c>
      <c r="I8341" s="21">
        <v>54.566445204235201</v>
      </c>
    </row>
    <row r="8342" spans="1:9" x14ac:dyDescent="0.2">
      <c r="A8342" s="20">
        <v>8341</v>
      </c>
      <c r="B8342" s="21">
        <v>4.131087E-2</v>
      </c>
      <c r="C8342" s="21">
        <v>3.8702670879658597E-2</v>
      </c>
      <c r="D8342" s="21">
        <v>0.34359646688198098</v>
      </c>
      <c r="E8342" s="21">
        <v>19.403353972485402</v>
      </c>
      <c r="F8342" s="21">
        <v>6.4114470000000007E-2</v>
      </c>
      <c r="G8342" s="21">
        <v>4.7094469999999999E-2</v>
      </c>
      <c r="H8342" s="21">
        <v>29.8296618188336</v>
      </c>
      <c r="I8342" s="21">
        <v>64.063252452867999</v>
      </c>
    </row>
    <row r="8343" spans="1:9" x14ac:dyDescent="0.2">
      <c r="A8343" s="20">
        <v>8342</v>
      </c>
      <c r="B8343" s="21">
        <v>3.9759189411271198E-2</v>
      </c>
      <c r="C8343" s="21">
        <v>3.2999708120201303E-2</v>
      </c>
      <c r="D8343" s="21">
        <v>0.31710673358359798</v>
      </c>
      <c r="E8343" s="21">
        <v>17.808619912912</v>
      </c>
      <c r="F8343" s="21">
        <v>6.6825389999999998E-2</v>
      </c>
      <c r="G8343" s="21">
        <v>4.1851770000000003E-2</v>
      </c>
      <c r="H8343" s="21">
        <v>31.071946701036701</v>
      </c>
      <c r="I8343" s="21">
        <v>51.679478183667001</v>
      </c>
    </row>
    <row r="8344" spans="1:9" x14ac:dyDescent="0.2">
      <c r="A8344" s="20">
        <v>8343</v>
      </c>
      <c r="B8344" s="21">
        <v>7.8753600000000007E-2</v>
      </c>
      <c r="C8344" s="21">
        <v>4.4029137432154399E-2</v>
      </c>
      <c r="D8344" s="21">
        <v>0.31783680313034401</v>
      </c>
      <c r="E8344" s="21">
        <v>20.460577052481</v>
      </c>
      <c r="F8344" s="21">
        <v>6.1917449999999999E-2</v>
      </c>
      <c r="G8344" s="21">
        <v>4.5658433107059498E-2</v>
      </c>
      <c r="H8344" s="21">
        <v>31.492133090293901</v>
      </c>
      <c r="I8344" s="21">
        <v>66.564236399999999</v>
      </c>
    </row>
    <row r="8345" spans="1:9" x14ac:dyDescent="0.2">
      <c r="A8345" s="20">
        <v>8344</v>
      </c>
      <c r="B8345" s="21">
        <v>2.0046609999999999E-2</v>
      </c>
      <c r="C8345" s="21">
        <v>3.9163749999999997E-2</v>
      </c>
      <c r="D8345" s="21">
        <v>0.331880752923357</v>
      </c>
      <c r="E8345" s="21">
        <v>20.929020791817901</v>
      </c>
      <c r="F8345" s="21">
        <v>6.2751329999999994E-2</v>
      </c>
      <c r="G8345" s="21">
        <v>5.5326670000000001E-2</v>
      </c>
      <c r="H8345" s="21">
        <v>34.880937436239599</v>
      </c>
      <c r="I8345" s="21">
        <v>65.415891400000007</v>
      </c>
    </row>
    <row r="8346" spans="1:9" x14ac:dyDescent="0.2">
      <c r="A8346" s="20">
        <v>8345</v>
      </c>
      <c r="B8346" s="21">
        <v>1.01508059526831E-2</v>
      </c>
      <c r="C8346" s="21">
        <v>3.7512708220459101E-2</v>
      </c>
      <c r="D8346" s="21">
        <v>0.36271326265862902</v>
      </c>
      <c r="E8346" s="21">
        <v>20.105762694325598</v>
      </c>
      <c r="F8346" s="21">
        <v>5.900379E-2</v>
      </c>
      <c r="G8346" s="21">
        <v>4.9301770000000002E-2</v>
      </c>
      <c r="H8346" s="21">
        <v>33.3835499581931</v>
      </c>
      <c r="I8346" s="21">
        <v>69.638711495316997</v>
      </c>
    </row>
    <row r="8347" spans="1:9" x14ac:dyDescent="0.2">
      <c r="A8347" s="20">
        <v>8346</v>
      </c>
      <c r="B8347" s="21">
        <v>4.4985650000000002E-2</v>
      </c>
      <c r="C8347" s="21">
        <v>3.6088339999999997E-2</v>
      </c>
      <c r="D8347" s="21">
        <v>0.39181170999999998</v>
      </c>
      <c r="E8347" s="21">
        <v>17.181642888920901</v>
      </c>
      <c r="F8347" s="21">
        <v>6.0211452703463501E-2</v>
      </c>
      <c r="G8347" s="21">
        <v>4.7131220000000001E-2</v>
      </c>
      <c r="H8347" s="21">
        <v>30.9557559079411</v>
      </c>
      <c r="I8347" s="21">
        <v>66.569363679079601</v>
      </c>
    </row>
    <row r="8348" spans="1:9" x14ac:dyDescent="0.2">
      <c r="A8348" s="20">
        <v>8347</v>
      </c>
      <c r="B8348" s="21">
        <v>3.4353661681176997E-2</v>
      </c>
      <c r="C8348" s="21">
        <v>4.0248671142785498E-2</v>
      </c>
      <c r="D8348" s="21">
        <v>0.39711841107566698</v>
      </c>
      <c r="E8348" s="21">
        <v>17.308681770616602</v>
      </c>
      <c r="F8348" s="21">
        <v>5.7820290380194199E-2</v>
      </c>
      <c r="G8348" s="21">
        <v>3.8131464502316102E-2</v>
      </c>
      <c r="H8348" s="21">
        <v>31.590604021544301</v>
      </c>
      <c r="I8348" s="21">
        <v>69.474728572436703</v>
      </c>
    </row>
    <row r="8349" spans="1:9" x14ac:dyDescent="0.2">
      <c r="A8349" s="20">
        <v>8348</v>
      </c>
      <c r="B8349" s="21">
        <v>4.4741018045949203E-2</v>
      </c>
      <c r="C8349" s="21">
        <v>4.6444810000000003E-2</v>
      </c>
      <c r="D8349" s="21">
        <v>0.34253502214875498</v>
      </c>
      <c r="E8349" s="21">
        <v>19.599046814562101</v>
      </c>
      <c r="F8349" s="21">
        <v>5.5826779999999999E-2</v>
      </c>
      <c r="G8349" s="21">
        <v>5.6788711510277701E-2</v>
      </c>
      <c r="H8349" s="21">
        <v>31.382430402636199</v>
      </c>
      <c r="I8349" s="21">
        <v>69.354301077483001</v>
      </c>
    </row>
    <row r="8350" spans="1:9" x14ac:dyDescent="0.2">
      <c r="A8350" s="20">
        <v>8349</v>
      </c>
      <c r="B8350" s="21">
        <v>4.875824533426E-2</v>
      </c>
      <c r="C8350" s="21">
        <v>4.1498989999999999E-2</v>
      </c>
      <c r="D8350" s="21">
        <v>0.337871425787935</v>
      </c>
      <c r="E8350" s="21">
        <v>18.0618626921996</v>
      </c>
      <c r="F8350" s="21">
        <v>5.4975320000000001E-2</v>
      </c>
      <c r="G8350" s="21">
        <v>3.8895510000000001E-2</v>
      </c>
      <c r="H8350" s="21">
        <v>30.0753369181406</v>
      </c>
      <c r="I8350" s="21">
        <v>62.6407747008491</v>
      </c>
    </row>
    <row r="8351" spans="1:9" x14ac:dyDescent="0.2">
      <c r="A8351" s="20">
        <v>8350</v>
      </c>
      <c r="B8351" s="21">
        <v>5.9261570427683402E-2</v>
      </c>
      <c r="C8351" s="21">
        <v>4.74694470964349E-2</v>
      </c>
      <c r="D8351" s="21">
        <v>0.32531507805561999</v>
      </c>
      <c r="E8351" s="21">
        <v>17.500766806982</v>
      </c>
      <c r="F8351" s="21">
        <v>5.6689410000000003E-2</v>
      </c>
      <c r="G8351" s="21">
        <v>4.5355769999999997E-2</v>
      </c>
      <c r="H8351" s="21">
        <v>32.639038250354801</v>
      </c>
      <c r="I8351" s="21">
        <v>59.468858645759703</v>
      </c>
    </row>
    <row r="8352" spans="1:9" x14ac:dyDescent="0.2">
      <c r="A8352" s="20">
        <v>8351</v>
      </c>
      <c r="B8352" s="21">
        <v>1.7391612694240902E-2</v>
      </c>
      <c r="C8352" s="21">
        <v>3.5097860000000002E-2</v>
      </c>
      <c r="D8352" s="21">
        <v>0.36729388358663501</v>
      </c>
      <c r="E8352" s="21">
        <v>17.484363882734201</v>
      </c>
      <c r="F8352" s="21">
        <v>5.6345230000000003E-2</v>
      </c>
      <c r="G8352" s="21">
        <v>4.7307660000000001E-2</v>
      </c>
      <c r="H8352" s="21">
        <v>32.5067036600405</v>
      </c>
      <c r="I8352" s="21">
        <v>62.1058703616998</v>
      </c>
    </row>
    <row r="8353" spans="1:9" x14ac:dyDescent="0.2">
      <c r="A8353" s="20">
        <v>8352</v>
      </c>
      <c r="B8353" s="21">
        <v>3.164923E-2</v>
      </c>
      <c r="C8353" s="21">
        <v>5.3831160000000003E-2</v>
      </c>
      <c r="D8353" s="21">
        <v>0.33047901837682703</v>
      </c>
      <c r="E8353" s="21">
        <v>18.560384843756001</v>
      </c>
      <c r="F8353" s="21">
        <v>6.2493689999999998E-2</v>
      </c>
      <c r="G8353" s="21">
        <v>4.8156918002814603E-2</v>
      </c>
      <c r="H8353" s="21">
        <v>32.784196797931898</v>
      </c>
      <c r="I8353" s="21">
        <v>62.163892400000002</v>
      </c>
    </row>
    <row r="8354" spans="1:9" x14ac:dyDescent="0.2">
      <c r="A8354" s="20">
        <v>8353</v>
      </c>
      <c r="B8354" s="21">
        <v>4.6431420000000001E-2</v>
      </c>
      <c r="C8354" s="21">
        <v>3.927891E-2</v>
      </c>
      <c r="D8354" s="21">
        <v>0.34025610581358401</v>
      </c>
      <c r="E8354" s="21">
        <v>20.285603662996898</v>
      </c>
      <c r="F8354" s="21">
        <v>6.3239829999999997E-2</v>
      </c>
      <c r="G8354" s="21">
        <v>4.1469430000000002E-2</v>
      </c>
      <c r="H8354" s="21">
        <v>32.046143020523203</v>
      </c>
      <c r="I8354" s="21">
        <v>67.233752016897498</v>
      </c>
    </row>
    <row r="8355" spans="1:9" x14ac:dyDescent="0.2">
      <c r="A8355" s="20">
        <v>8354</v>
      </c>
      <c r="B8355" s="21">
        <v>5.1556953935308299E-2</v>
      </c>
      <c r="C8355" s="21">
        <v>2.9413824114960699E-2</v>
      </c>
      <c r="D8355" s="21">
        <v>0.35493914548438799</v>
      </c>
      <c r="E8355" s="21">
        <v>18.7334960644068</v>
      </c>
      <c r="F8355" s="21">
        <v>5.8897039999999998E-2</v>
      </c>
      <c r="G8355" s="21">
        <v>4.8352539999999999E-2</v>
      </c>
      <c r="H8355" s="21">
        <v>29.428346835589199</v>
      </c>
      <c r="I8355" s="21">
        <v>63.992801729036003</v>
      </c>
    </row>
    <row r="8356" spans="1:9" x14ac:dyDescent="0.2">
      <c r="A8356" s="20">
        <v>8355</v>
      </c>
      <c r="B8356" s="21">
        <v>7.2901740000000007E-2</v>
      </c>
      <c r="C8356" s="21">
        <v>3.32982E-2</v>
      </c>
      <c r="D8356" s="21">
        <v>0.35402676327281002</v>
      </c>
      <c r="E8356" s="21">
        <v>18.739300632817599</v>
      </c>
      <c r="F8356" s="21">
        <v>5.6804531769168998E-2</v>
      </c>
      <c r="G8356" s="21">
        <v>3.8862790000000001E-2</v>
      </c>
      <c r="H8356" s="21">
        <v>30.330357155571399</v>
      </c>
      <c r="I8356" s="21">
        <v>67.331087405994694</v>
      </c>
    </row>
    <row r="8357" spans="1:9" x14ac:dyDescent="0.2">
      <c r="A8357" s="20">
        <v>8356</v>
      </c>
      <c r="B8357" s="21">
        <v>5.4335559566707999E-2</v>
      </c>
      <c r="C8357" s="21">
        <v>5.0573680000000003E-2</v>
      </c>
      <c r="D8357" s="21">
        <v>0.33278986889589202</v>
      </c>
      <c r="E8357" s="21">
        <v>19.3381222828876</v>
      </c>
      <c r="F8357" s="21">
        <v>7.1759000000000003E-2</v>
      </c>
      <c r="G8357" s="21">
        <v>5.3289900000000001E-2</v>
      </c>
      <c r="H8357" s="21">
        <v>31.726925138090301</v>
      </c>
      <c r="I8357" s="21">
        <v>62.890421596076003</v>
      </c>
    </row>
    <row r="8358" spans="1:9" x14ac:dyDescent="0.2">
      <c r="A8358" s="20">
        <v>8357</v>
      </c>
      <c r="B8358" s="21">
        <v>3.9148171061705803E-2</v>
      </c>
      <c r="C8358" s="21">
        <v>2.9658520000000001E-2</v>
      </c>
      <c r="D8358" s="21">
        <v>0.34309725725706403</v>
      </c>
      <c r="E8358" s="21">
        <v>19.4093261921475</v>
      </c>
      <c r="F8358" s="21">
        <v>5.8794837179829397E-2</v>
      </c>
      <c r="G8358" s="21">
        <v>3.8579219999999997E-2</v>
      </c>
      <c r="H8358" s="21">
        <v>33.399331601606299</v>
      </c>
      <c r="I8358" s="21">
        <v>63.392812399999997</v>
      </c>
    </row>
    <row r="8359" spans="1:9" x14ac:dyDescent="0.2">
      <c r="A8359" s="20">
        <v>8358</v>
      </c>
      <c r="B8359" s="21">
        <v>2.6643463705860002E-2</v>
      </c>
      <c r="C8359" s="21">
        <v>4.1368500000000002E-2</v>
      </c>
      <c r="D8359" s="21">
        <v>0.333323365470021</v>
      </c>
      <c r="E8359" s="21">
        <v>20.407708393658002</v>
      </c>
      <c r="F8359" s="21">
        <v>5.80336887287961E-2</v>
      </c>
      <c r="G8359" s="21">
        <v>4.2406289999999999E-2</v>
      </c>
      <c r="H8359" s="21">
        <v>32.162930699999997</v>
      </c>
      <c r="I8359" s="21">
        <v>67.032752819660899</v>
      </c>
    </row>
    <row r="8360" spans="1:9" x14ac:dyDescent="0.2">
      <c r="A8360" s="20">
        <v>8359</v>
      </c>
      <c r="B8360" s="21">
        <v>3.1535649999999998E-2</v>
      </c>
      <c r="C8360" s="21">
        <v>3.5917344572221697E-2</v>
      </c>
      <c r="D8360" s="21">
        <v>0.32835043373605</v>
      </c>
      <c r="E8360" s="21">
        <v>16.845089791121001</v>
      </c>
      <c r="F8360" s="21">
        <v>5.3134979999999998E-2</v>
      </c>
      <c r="G8360" s="21">
        <v>4.7855656351530197E-2</v>
      </c>
      <c r="H8360" s="21">
        <v>29.1390777680264</v>
      </c>
      <c r="I8360" s="21">
        <v>54.479780642309599</v>
      </c>
    </row>
    <row r="8361" spans="1:9" x14ac:dyDescent="0.2">
      <c r="A8361" s="20">
        <v>8360</v>
      </c>
      <c r="B8361" s="21">
        <v>3.1109457655643401E-2</v>
      </c>
      <c r="C8361" s="21">
        <v>4.3818570000000001E-2</v>
      </c>
      <c r="D8361" s="21">
        <v>0.32449579004304702</v>
      </c>
      <c r="E8361" s="21">
        <v>21.344042771759501</v>
      </c>
      <c r="F8361" s="21">
        <v>6.3585059999999999E-2</v>
      </c>
      <c r="G8361" s="21">
        <v>4.4146833472607103E-2</v>
      </c>
      <c r="H8361" s="21">
        <v>27.555056987618599</v>
      </c>
      <c r="I8361" s="21">
        <v>67.155428799999996</v>
      </c>
    </row>
    <row r="8362" spans="1:9" x14ac:dyDescent="0.2">
      <c r="A8362" s="20">
        <v>8361</v>
      </c>
      <c r="B8362" s="21">
        <v>4.9828499999999998E-2</v>
      </c>
      <c r="C8362" s="21">
        <v>3.4442569999999999E-2</v>
      </c>
      <c r="D8362" s="21">
        <v>0.315568423487741</v>
      </c>
      <c r="E8362" s="21">
        <v>17.627822817956901</v>
      </c>
      <c r="F8362" s="21">
        <v>7.0095710000000006E-2</v>
      </c>
      <c r="G8362" s="21">
        <v>5.2579580000000001E-2</v>
      </c>
      <c r="H8362" s="21">
        <v>31.524508631002899</v>
      </c>
      <c r="I8362" s="21">
        <v>50.640016658731398</v>
      </c>
    </row>
    <row r="8363" spans="1:9" x14ac:dyDescent="0.2">
      <c r="A8363" s="20">
        <v>8362</v>
      </c>
      <c r="B8363" s="21">
        <v>4.38549616837874E-2</v>
      </c>
      <c r="C8363" s="21">
        <v>4.0720190578885297E-2</v>
      </c>
      <c r="D8363" s="21">
        <v>0.35223831529892302</v>
      </c>
      <c r="E8363" s="21">
        <v>17.431650420020201</v>
      </c>
      <c r="F8363" s="21">
        <v>6.0066660000000001E-2</v>
      </c>
      <c r="G8363" s="21">
        <v>5.1293070000000003E-2</v>
      </c>
      <c r="H8363" s="21">
        <v>32.4192908727046</v>
      </c>
      <c r="I8363" s="21">
        <v>60.891388343623298</v>
      </c>
    </row>
    <row r="8364" spans="1:9" x14ac:dyDescent="0.2">
      <c r="A8364" s="20">
        <v>8363</v>
      </c>
      <c r="B8364" s="21">
        <v>2.0145256437367299E-2</v>
      </c>
      <c r="C8364" s="21">
        <v>4.4092076899560899E-2</v>
      </c>
      <c r="D8364" s="21">
        <v>0.34018690227363202</v>
      </c>
      <c r="E8364" s="21">
        <v>18.295142697857798</v>
      </c>
      <c r="F8364" s="21">
        <v>5.9265238698529801E-2</v>
      </c>
      <c r="G8364" s="21">
        <v>4.7468370000000003E-2</v>
      </c>
      <c r="H8364" s="21">
        <v>33.1838129</v>
      </c>
      <c r="I8364" s="21">
        <v>61.065867099999998</v>
      </c>
    </row>
    <row r="8365" spans="1:9" x14ac:dyDescent="0.2">
      <c r="A8365" s="20">
        <v>8364</v>
      </c>
      <c r="B8365" s="21">
        <v>3.3461480000000002E-2</v>
      </c>
      <c r="C8365" s="21">
        <v>3.6827829999999999E-2</v>
      </c>
      <c r="D8365" s="21">
        <v>0.32228941999999999</v>
      </c>
      <c r="E8365" s="21">
        <v>17.356175614753699</v>
      </c>
      <c r="F8365" s="21">
        <v>6.2383439999999998E-2</v>
      </c>
      <c r="G8365" s="21">
        <v>4.14054151770459E-2</v>
      </c>
      <c r="H8365" s="21">
        <v>35.105545593184601</v>
      </c>
      <c r="I8365" s="21">
        <v>52.896408641747399</v>
      </c>
    </row>
    <row r="8366" spans="1:9" x14ac:dyDescent="0.2">
      <c r="A8366" s="20">
        <v>8365</v>
      </c>
      <c r="B8366" s="21">
        <v>5.3163210000000002E-2</v>
      </c>
      <c r="C8366" s="21">
        <v>3.3880340000000002E-2</v>
      </c>
      <c r="D8366" s="21">
        <v>0.32044225824813</v>
      </c>
      <c r="E8366" s="21">
        <v>17.211593572245601</v>
      </c>
      <c r="F8366" s="21">
        <v>6.2537599999999999E-2</v>
      </c>
      <c r="G8366" s="21">
        <v>4.437261E-2</v>
      </c>
      <c r="H8366" s="21">
        <v>33.847458057427403</v>
      </c>
      <c r="I8366" s="21">
        <v>52.467667338143499</v>
      </c>
    </row>
    <row r="8367" spans="1:9" x14ac:dyDescent="0.2">
      <c r="A8367" s="20">
        <v>8366</v>
      </c>
      <c r="B8367" s="21">
        <v>4.527494E-2</v>
      </c>
      <c r="C8367" s="21">
        <v>4.6566339999999998E-2</v>
      </c>
      <c r="D8367" s="21">
        <v>0.32012912824638001</v>
      </c>
      <c r="E8367" s="21">
        <v>21.035940184375601</v>
      </c>
      <c r="F8367" s="21">
        <v>0.05</v>
      </c>
      <c r="G8367" s="21">
        <v>3.7696979999999998E-2</v>
      </c>
      <c r="H8367" s="21">
        <v>32.8331654727264</v>
      </c>
      <c r="I8367" s="21">
        <v>71.753162515909693</v>
      </c>
    </row>
    <row r="8368" spans="1:9" x14ac:dyDescent="0.2">
      <c r="A8368" s="20">
        <v>8367</v>
      </c>
      <c r="B8368" s="21">
        <v>4.8529669999999997E-2</v>
      </c>
      <c r="C8368" s="21">
        <v>3.9999270000000003E-2</v>
      </c>
      <c r="D8368" s="21">
        <v>0.33275696753933398</v>
      </c>
      <c r="E8368" s="21">
        <v>16.477795167805098</v>
      </c>
      <c r="F8368" s="21">
        <v>6.4237680000000005E-2</v>
      </c>
      <c r="G8368" s="21">
        <v>4.079145E-2</v>
      </c>
      <c r="H8368" s="21">
        <v>30.524134604331099</v>
      </c>
      <c r="I8368" s="21">
        <v>53.148741142114801</v>
      </c>
    </row>
    <row r="8369" spans="1:9" x14ac:dyDescent="0.2">
      <c r="A8369" s="20">
        <v>8368</v>
      </c>
      <c r="B8369" s="21">
        <v>4.5743825650858903E-2</v>
      </c>
      <c r="C8369" s="21">
        <v>3.3581050000000001E-2</v>
      </c>
      <c r="D8369" s="21">
        <v>0.367513433274755</v>
      </c>
      <c r="E8369" s="21">
        <v>21.469342884340701</v>
      </c>
      <c r="F8369" s="21">
        <v>7.0375389999999996E-2</v>
      </c>
      <c r="G8369" s="21">
        <v>4.37833973602548E-2</v>
      </c>
      <c r="H8369" s="21">
        <v>34.4868764320466</v>
      </c>
      <c r="I8369" s="21">
        <v>73.076670066745905</v>
      </c>
    </row>
    <row r="8370" spans="1:9" x14ac:dyDescent="0.2">
      <c r="A8370" s="20">
        <v>8369</v>
      </c>
      <c r="B8370" s="21">
        <v>6.4396460000000003E-2</v>
      </c>
      <c r="C8370" s="21">
        <v>4.4341249999999999E-2</v>
      </c>
      <c r="D8370" s="21">
        <v>0.331374354023664</v>
      </c>
      <c r="E8370" s="21">
        <v>18.748751552379598</v>
      </c>
      <c r="F8370" s="21">
        <v>6.1279529999999999E-2</v>
      </c>
      <c r="G8370" s="21">
        <v>4.9396152166864701E-2</v>
      </c>
      <c r="H8370" s="21">
        <v>29.434024387907801</v>
      </c>
      <c r="I8370" s="21">
        <v>63.073904088098601</v>
      </c>
    </row>
    <row r="8371" spans="1:9" x14ac:dyDescent="0.2">
      <c r="A8371" s="20">
        <v>8370</v>
      </c>
      <c r="B8371" s="21">
        <v>4.354065E-2</v>
      </c>
      <c r="C8371" s="21">
        <v>4.0089568849838199E-2</v>
      </c>
      <c r="D8371" s="21">
        <v>0.35615273850974699</v>
      </c>
      <c r="E8371" s="21">
        <v>20.923073933219801</v>
      </c>
      <c r="F8371" s="21">
        <v>6.0456669999999997E-2</v>
      </c>
      <c r="G8371" s="21">
        <v>4.7123819999999997E-2</v>
      </c>
      <c r="H8371" s="21">
        <v>33.790006083271201</v>
      </c>
      <c r="I8371" s="21">
        <v>73.874288699999994</v>
      </c>
    </row>
    <row r="8372" spans="1:9" x14ac:dyDescent="0.2">
      <c r="A8372" s="20">
        <v>8371</v>
      </c>
      <c r="B8372" s="21">
        <v>3.4209660000000003E-2</v>
      </c>
      <c r="C8372" s="21">
        <v>4.732563E-2</v>
      </c>
      <c r="D8372" s="21">
        <v>0.37621088425923899</v>
      </c>
      <c r="E8372" s="21">
        <v>20.305074118792501</v>
      </c>
      <c r="F8372" s="21">
        <v>6.4973320000000001E-2</v>
      </c>
      <c r="G8372" s="21">
        <v>4.3651240000000001E-2</v>
      </c>
      <c r="H8372" s="21">
        <v>35.3693464477928</v>
      </c>
      <c r="I8372" s="21">
        <v>75.991905708645604</v>
      </c>
    </row>
    <row r="8373" spans="1:9" x14ac:dyDescent="0.2">
      <c r="A8373" s="20">
        <v>8372</v>
      </c>
      <c r="B8373" s="21">
        <v>2.62636743829965E-2</v>
      </c>
      <c r="C8373" s="21">
        <v>3.049168E-2</v>
      </c>
      <c r="D8373" s="21">
        <v>0.34836950837179897</v>
      </c>
      <c r="E8373" s="21">
        <v>18.862354176406399</v>
      </c>
      <c r="F8373" s="21">
        <v>6.4379640000000002E-2</v>
      </c>
      <c r="G8373" s="21">
        <v>4.1206260000000001E-2</v>
      </c>
      <c r="H8373" s="21">
        <v>34.399717623809998</v>
      </c>
      <c r="I8373" s="21">
        <v>60.281440088361101</v>
      </c>
    </row>
    <row r="8374" spans="1:9" x14ac:dyDescent="0.2">
      <c r="A8374" s="20">
        <v>8373</v>
      </c>
      <c r="B8374" s="21">
        <v>4.3744140000000001E-2</v>
      </c>
      <c r="C8374" s="21">
        <v>4.8257179999999997E-2</v>
      </c>
      <c r="D8374" s="21">
        <v>0.32970306832016699</v>
      </c>
      <c r="E8374" s="21">
        <v>18.611116527196401</v>
      </c>
      <c r="F8374" s="21">
        <v>6.1865259999999998E-2</v>
      </c>
      <c r="G8374" s="21">
        <v>4.8822067882080503E-2</v>
      </c>
      <c r="H8374" s="21">
        <v>30.821724517065899</v>
      </c>
      <c r="I8374" s="21">
        <v>61.6855719961425</v>
      </c>
    </row>
    <row r="8375" spans="1:9" x14ac:dyDescent="0.2">
      <c r="A8375" s="20">
        <v>8374</v>
      </c>
      <c r="B8375" s="21">
        <v>0.01</v>
      </c>
      <c r="C8375" s="21">
        <v>3.8415299999999999E-2</v>
      </c>
      <c r="D8375" s="21">
        <v>0.34321015007331701</v>
      </c>
      <c r="E8375" s="21">
        <v>21.545783780576802</v>
      </c>
      <c r="F8375" s="21">
        <v>6.4865160000000005E-2</v>
      </c>
      <c r="G8375" s="21">
        <v>4.2111661614653198E-2</v>
      </c>
      <c r="H8375" s="21">
        <v>28.310969256697302</v>
      </c>
      <c r="I8375" s="21">
        <v>68.657640627519001</v>
      </c>
    </row>
    <row r="8376" spans="1:9" x14ac:dyDescent="0.2">
      <c r="A8376" s="20">
        <v>8375</v>
      </c>
      <c r="B8376" s="21">
        <v>3.7235664972509297E-2</v>
      </c>
      <c r="C8376" s="21">
        <v>3.7175131338711399E-2</v>
      </c>
      <c r="D8376" s="21">
        <v>0.34413313010691399</v>
      </c>
      <c r="E8376" s="21">
        <v>18.315701710396102</v>
      </c>
      <c r="F8376" s="21">
        <v>6.5102489999999999E-2</v>
      </c>
      <c r="G8376" s="21">
        <v>4.840241E-2</v>
      </c>
      <c r="H8376" s="21">
        <v>30.1025914257871</v>
      </c>
      <c r="I8376" s="21">
        <v>59.632138400000002</v>
      </c>
    </row>
    <row r="8377" spans="1:9" x14ac:dyDescent="0.2">
      <c r="A8377" s="20">
        <v>8376</v>
      </c>
      <c r="B8377" s="21">
        <v>3.6912399999999998E-2</v>
      </c>
      <c r="C8377" s="21">
        <v>3.8499230000000002E-2</v>
      </c>
      <c r="D8377" s="21">
        <v>0.379552586905119</v>
      </c>
      <c r="E8377" s="21">
        <v>16.937506915221199</v>
      </c>
      <c r="F8377" s="21">
        <v>5.5134130000000003E-2</v>
      </c>
      <c r="G8377" s="21">
        <v>4.7587879999999999E-2</v>
      </c>
      <c r="H8377" s="21">
        <v>31.691887454165698</v>
      </c>
      <c r="I8377" s="21">
        <v>65.002418230158895</v>
      </c>
    </row>
    <row r="8378" spans="1:9" x14ac:dyDescent="0.2">
      <c r="A8378" s="20">
        <v>8377</v>
      </c>
      <c r="B8378" s="21">
        <v>1.9532939999999999E-2</v>
      </c>
      <c r="C8378" s="21">
        <v>3.8600120000000002E-2</v>
      </c>
      <c r="D8378" s="21">
        <v>0.310352173093637</v>
      </c>
      <c r="E8378" s="21">
        <v>21.555504897979301</v>
      </c>
      <c r="F8378" s="21">
        <v>5.5256800000000002E-2</v>
      </c>
      <c r="G8378" s="21">
        <v>5.0335360000000003E-2</v>
      </c>
      <c r="H8378" s="21">
        <v>31.042232217026999</v>
      </c>
      <c r="I8378" s="21">
        <v>64.899750828928703</v>
      </c>
    </row>
    <row r="8379" spans="1:9" x14ac:dyDescent="0.2">
      <c r="A8379" s="20">
        <v>8378</v>
      </c>
      <c r="B8379" s="21">
        <v>2.607601242016E-2</v>
      </c>
      <c r="C8379" s="21">
        <v>4.7942859999999997E-2</v>
      </c>
      <c r="D8379" s="21">
        <v>0.36731231737469699</v>
      </c>
      <c r="E8379" s="21">
        <v>17.606527100000001</v>
      </c>
      <c r="F8379" s="21">
        <v>5.4542925084358498E-2</v>
      </c>
      <c r="G8379" s="21">
        <v>4.0721609999999998E-2</v>
      </c>
      <c r="H8379" s="21">
        <v>32.082082711372699</v>
      </c>
      <c r="I8379" s="21">
        <v>67.260984916233795</v>
      </c>
    </row>
    <row r="8380" spans="1:9" x14ac:dyDescent="0.2">
      <c r="A8380" s="20">
        <v>8379</v>
      </c>
      <c r="B8380" s="21">
        <v>5.2144860000000001E-2</v>
      </c>
      <c r="C8380" s="21">
        <v>4.61525497558153E-2</v>
      </c>
      <c r="D8380" s="21">
        <v>0.31013913632190798</v>
      </c>
      <c r="E8380" s="21">
        <v>16.354879877577599</v>
      </c>
      <c r="F8380" s="21">
        <v>5.3432130000000001E-2</v>
      </c>
      <c r="G8380" s="21">
        <v>4.2782250561417302E-2</v>
      </c>
      <c r="H8380" s="21">
        <v>27.9742584135554</v>
      </c>
      <c r="I8380" s="21">
        <v>52.816016099032502</v>
      </c>
    </row>
    <row r="8381" spans="1:9" x14ac:dyDescent="0.2">
      <c r="A8381" s="20">
        <v>8380</v>
      </c>
      <c r="B8381" s="21">
        <v>4.3460676236124401E-2</v>
      </c>
      <c r="C8381" s="21">
        <v>4.6940879999999997E-2</v>
      </c>
      <c r="D8381" s="21">
        <v>0.36123327592952098</v>
      </c>
      <c r="E8381" s="21">
        <v>19.184508939273599</v>
      </c>
      <c r="F8381" s="21">
        <v>6.5052520000000003E-2</v>
      </c>
      <c r="G8381" s="21">
        <v>4.4989050000000003E-2</v>
      </c>
      <c r="H8381" s="21">
        <v>33.187407224402001</v>
      </c>
      <c r="I8381" s="21">
        <v>69.180729499999998</v>
      </c>
    </row>
    <row r="8382" spans="1:9" x14ac:dyDescent="0.2">
      <c r="A8382" s="20">
        <v>8381</v>
      </c>
      <c r="B8382" s="21">
        <v>4.1526830000000001E-2</v>
      </c>
      <c r="C8382" s="21">
        <v>3.0991373832539301E-2</v>
      </c>
      <c r="D8382" s="21">
        <v>0.336813686961077</v>
      </c>
      <c r="E8382" s="21">
        <v>18.061647360355401</v>
      </c>
      <c r="F8382" s="21">
        <v>6.5064430000000006E-2</v>
      </c>
      <c r="G8382" s="21">
        <v>4.3459869999999998E-2</v>
      </c>
      <c r="H8382" s="21">
        <v>30.354286023329699</v>
      </c>
      <c r="I8382" s="21">
        <v>56.326510804488201</v>
      </c>
    </row>
    <row r="8383" spans="1:9" x14ac:dyDescent="0.2">
      <c r="A8383" s="20">
        <v>8382</v>
      </c>
      <c r="B8383" s="21">
        <v>4.4595210000000003E-2</v>
      </c>
      <c r="C8383" s="21">
        <v>4.6218219064081301E-2</v>
      </c>
      <c r="D8383" s="21">
        <v>0.38151726813579701</v>
      </c>
      <c r="E8383" s="21">
        <v>17.8545584813142</v>
      </c>
      <c r="F8383" s="21">
        <v>6.3238799999999998E-2</v>
      </c>
      <c r="G8383" s="21">
        <v>4.1631799999999997E-2</v>
      </c>
      <c r="H8383" s="21">
        <v>31.598353585360901</v>
      </c>
      <c r="I8383" s="21">
        <v>68.991582027247901</v>
      </c>
    </row>
    <row r="8384" spans="1:9" x14ac:dyDescent="0.2">
      <c r="A8384" s="20">
        <v>8383</v>
      </c>
      <c r="B8384" s="21">
        <v>4.1389413819233799E-2</v>
      </c>
      <c r="C8384" s="21">
        <v>3.7473380000000001E-2</v>
      </c>
      <c r="D8384" s="21">
        <v>0.35847399108404798</v>
      </c>
      <c r="E8384" s="21">
        <v>18.7883065694453</v>
      </c>
      <c r="F8384" s="21">
        <v>6.9309640000000006E-2</v>
      </c>
      <c r="G8384" s="21">
        <v>4.1587579999999999E-2</v>
      </c>
      <c r="H8384" s="21">
        <v>30.644599584210798</v>
      </c>
      <c r="I8384" s="21">
        <v>63.224431872232003</v>
      </c>
    </row>
    <row r="8385" spans="1:9" x14ac:dyDescent="0.2">
      <c r="A8385" s="20">
        <v>8384</v>
      </c>
      <c r="B8385" s="21">
        <v>5.8642939999999998E-2</v>
      </c>
      <c r="C8385" s="21">
        <v>3.4057503769761001E-2</v>
      </c>
      <c r="D8385" s="21">
        <v>0.35646976840439598</v>
      </c>
      <c r="E8385" s="21">
        <v>16.0535157317513</v>
      </c>
      <c r="F8385" s="21">
        <v>5.9458289999999997E-2</v>
      </c>
      <c r="G8385" s="21">
        <v>3.8601768556666603E-2</v>
      </c>
      <c r="H8385" s="21">
        <v>33.098556580828699</v>
      </c>
      <c r="I8385" s="21">
        <v>56.5910765</v>
      </c>
    </row>
    <row r="8386" spans="1:9" x14ac:dyDescent="0.2">
      <c r="A8386" s="20">
        <v>8385</v>
      </c>
      <c r="B8386" s="21">
        <v>4.1851439999999997E-2</v>
      </c>
      <c r="C8386" s="21">
        <v>4.6954031251925599E-2</v>
      </c>
      <c r="D8386" s="21">
        <v>0.32616403272759098</v>
      </c>
      <c r="E8386" s="21">
        <v>19.093148780821799</v>
      </c>
      <c r="F8386" s="21">
        <v>5.7550070000000002E-2</v>
      </c>
      <c r="G8386" s="21">
        <v>4.113779E-2</v>
      </c>
      <c r="H8386" s="21">
        <v>30.467301729667401</v>
      </c>
      <c r="I8386" s="21">
        <v>63.706648161593101</v>
      </c>
    </row>
    <row r="8387" spans="1:9" x14ac:dyDescent="0.2">
      <c r="A8387" s="20">
        <v>8386</v>
      </c>
      <c r="B8387" s="21">
        <v>1.81268032927187E-2</v>
      </c>
      <c r="C8387" s="21">
        <v>5.2042230000000002E-2</v>
      </c>
      <c r="D8387" s="21">
        <v>0.38110576969078402</v>
      </c>
      <c r="E8387" s="21">
        <v>18.271266901847401</v>
      </c>
      <c r="F8387" s="21">
        <v>6.1613192140529897E-2</v>
      </c>
      <c r="G8387" s="21">
        <v>4.8493939999999999E-2</v>
      </c>
      <c r="H8387" s="21">
        <v>28.1720911089865</v>
      </c>
      <c r="I8387" s="21">
        <v>70.5343369</v>
      </c>
    </row>
    <row r="8388" spans="1:9" x14ac:dyDescent="0.2">
      <c r="A8388" s="20">
        <v>8387</v>
      </c>
      <c r="B8388" s="21">
        <v>6.4451949999999994E-2</v>
      </c>
      <c r="C8388" s="21">
        <v>2.9941382811385201E-2</v>
      </c>
      <c r="D8388" s="21">
        <v>0.4</v>
      </c>
      <c r="E8388" s="21">
        <v>18.222006554540101</v>
      </c>
      <c r="F8388" s="21">
        <v>6.6710519999999995E-2</v>
      </c>
      <c r="G8388" s="21">
        <v>4.9457314781674297E-2</v>
      </c>
      <c r="H8388" s="21">
        <v>32.720413083227797</v>
      </c>
      <c r="I8388" s="21">
        <v>69.484658747415807</v>
      </c>
    </row>
    <row r="8389" spans="1:9" x14ac:dyDescent="0.2">
      <c r="A8389" s="20">
        <v>8388</v>
      </c>
      <c r="B8389" s="21">
        <v>4.5555104009932602E-2</v>
      </c>
      <c r="C8389" s="21">
        <v>5.3195949999999999E-2</v>
      </c>
      <c r="D8389" s="21">
        <v>0.38522898853848198</v>
      </c>
      <c r="E8389" s="21">
        <v>20.3269635051157</v>
      </c>
      <c r="F8389" s="21">
        <v>5.8045840000000001E-2</v>
      </c>
      <c r="G8389" s="21">
        <v>4.6472159999999998E-2</v>
      </c>
      <c r="H8389" s="21">
        <v>28.417483256386401</v>
      </c>
      <c r="I8389" s="21">
        <v>83.579519099999999</v>
      </c>
    </row>
    <row r="8390" spans="1:9" x14ac:dyDescent="0.2">
      <c r="A8390" s="20">
        <v>8389</v>
      </c>
      <c r="B8390" s="21">
        <v>3.1161194038073901E-2</v>
      </c>
      <c r="C8390" s="21">
        <v>4.7106570384328597E-2</v>
      </c>
      <c r="D8390" s="21">
        <v>0.32493793828346301</v>
      </c>
      <c r="E8390" s="21">
        <v>19.826041100000001</v>
      </c>
      <c r="F8390" s="21">
        <v>7.0710149999999999E-2</v>
      </c>
      <c r="G8390" s="21">
        <v>4.3771940000000002E-2</v>
      </c>
      <c r="H8390" s="21">
        <v>31.250887303691201</v>
      </c>
      <c r="I8390" s="21">
        <v>61.019776711337997</v>
      </c>
    </row>
    <row r="8391" spans="1:9" x14ac:dyDescent="0.2">
      <c r="A8391" s="20">
        <v>8390</v>
      </c>
      <c r="B8391" s="21">
        <v>2.11989742255747E-2</v>
      </c>
      <c r="C8391" s="21">
        <v>3.8255160000000003E-2</v>
      </c>
      <c r="D8391" s="21">
        <v>0.34120251304062799</v>
      </c>
      <c r="E8391" s="21">
        <v>18.378455896689498</v>
      </c>
      <c r="F8391" s="21">
        <v>6.064145E-2</v>
      </c>
      <c r="G8391" s="21">
        <v>4.4467430000000002E-2</v>
      </c>
      <c r="H8391" s="21">
        <v>33.779480835545201</v>
      </c>
      <c r="I8391" s="21">
        <v>59.875373744563902</v>
      </c>
    </row>
    <row r="8392" spans="1:9" x14ac:dyDescent="0.2">
      <c r="A8392" s="20">
        <v>8391</v>
      </c>
      <c r="B8392" s="21">
        <v>4.5938710000000001E-2</v>
      </c>
      <c r="C8392" s="21">
        <v>3.067083E-2</v>
      </c>
      <c r="D8392" s="21">
        <v>0.32122891882077897</v>
      </c>
      <c r="E8392" s="21">
        <v>18.563948280841</v>
      </c>
      <c r="F8392" s="21">
        <v>6.3564889999999999E-2</v>
      </c>
      <c r="G8392" s="21">
        <v>5.2051090000000001E-2</v>
      </c>
      <c r="H8392" s="21">
        <v>32.750214839305997</v>
      </c>
      <c r="I8392" s="21">
        <v>55.173329235949701</v>
      </c>
    </row>
    <row r="8393" spans="1:9" x14ac:dyDescent="0.2">
      <c r="A8393" s="20">
        <v>8392</v>
      </c>
      <c r="B8393" s="21">
        <v>3.8242419925384297E-2</v>
      </c>
      <c r="C8393" s="21">
        <v>4.0274299999999999E-2</v>
      </c>
      <c r="D8393" s="21">
        <v>0.33280958784755998</v>
      </c>
      <c r="E8393" s="21">
        <v>19.6751304353464</v>
      </c>
      <c r="F8393" s="21">
        <v>6.1812939999999997E-2</v>
      </c>
      <c r="G8393" s="21">
        <v>4.9273329999999997E-2</v>
      </c>
      <c r="H8393" s="21">
        <v>31.656395405561302</v>
      </c>
      <c r="I8393" s="21">
        <v>63.533503168607901</v>
      </c>
    </row>
    <row r="8394" spans="1:9" x14ac:dyDescent="0.2">
      <c r="A8394" s="20">
        <v>8393</v>
      </c>
      <c r="B8394" s="21">
        <v>6.3612199999999994E-2</v>
      </c>
      <c r="C8394" s="21">
        <v>4.7791670000000001E-2</v>
      </c>
      <c r="D8394" s="21">
        <v>0.35067040039770098</v>
      </c>
      <c r="E8394" s="21">
        <v>17.9388807314281</v>
      </c>
      <c r="F8394" s="21">
        <v>5.9015060000000001E-2</v>
      </c>
      <c r="G8394" s="21">
        <v>3.193696E-2</v>
      </c>
      <c r="H8394" s="21">
        <v>31.737034039946799</v>
      </c>
      <c r="I8394" s="21">
        <v>66.423351901960999</v>
      </c>
    </row>
    <row r="8395" spans="1:9" x14ac:dyDescent="0.2">
      <c r="A8395" s="20">
        <v>8394</v>
      </c>
      <c r="B8395" s="21">
        <v>3.4811390789997503E-2</v>
      </c>
      <c r="C8395" s="21">
        <v>5.072513E-2</v>
      </c>
      <c r="D8395" s="21">
        <v>0.35959275414349701</v>
      </c>
      <c r="E8395" s="21">
        <v>18.965954533446201</v>
      </c>
      <c r="F8395" s="21">
        <v>6.5551449999999997E-2</v>
      </c>
      <c r="G8395" s="21">
        <v>4.0739500087547197E-2</v>
      </c>
      <c r="H8395" s="21">
        <v>29.499862075189402</v>
      </c>
      <c r="I8395" s="21">
        <v>68.385681984305094</v>
      </c>
    </row>
    <row r="8396" spans="1:9" x14ac:dyDescent="0.2">
      <c r="A8396" s="20">
        <v>8395</v>
      </c>
      <c r="B8396" s="21">
        <v>2.74392881547629E-2</v>
      </c>
      <c r="C8396" s="21">
        <v>3.9316424933898003E-2</v>
      </c>
      <c r="D8396" s="21">
        <v>0.35566162400141499</v>
      </c>
      <c r="E8396" s="21">
        <v>18.414155984632</v>
      </c>
      <c r="F8396" s="21">
        <v>0.05</v>
      </c>
      <c r="G8396" s="21">
        <v>4.2403730000000001E-2</v>
      </c>
      <c r="H8396" s="21">
        <v>32.418863050586403</v>
      </c>
      <c r="I8396" s="21">
        <v>67.053571848983395</v>
      </c>
    </row>
    <row r="8397" spans="1:9" x14ac:dyDescent="0.2">
      <c r="A8397" s="20">
        <v>8396</v>
      </c>
      <c r="B8397" s="21">
        <v>5.3436940000000002E-2</v>
      </c>
      <c r="C8397" s="21">
        <v>4.1064379999999998E-2</v>
      </c>
      <c r="D8397" s="21">
        <v>0.310584130416524</v>
      </c>
      <c r="E8397" s="21">
        <v>18.256952638272601</v>
      </c>
      <c r="F8397" s="21">
        <v>5.9306940000000002E-2</v>
      </c>
      <c r="G8397" s="21">
        <v>5.2656069999999999E-2</v>
      </c>
      <c r="H8397" s="21">
        <v>32.586526144469502</v>
      </c>
      <c r="I8397" s="21">
        <v>56.094598430389603</v>
      </c>
    </row>
    <row r="8398" spans="1:9" x14ac:dyDescent="0.2">
      <c r="A8398" s="20">
        <v>8397</v>
      </c>
      <c r="B8398" s="21">
        <v>5.387923E-2</v>
      </c>
      <c r="C8398" s="21">
        <v>3.926048E-2</v>
      </c>
      <c r="D8398" s="21">
        <v>0.34427289862726601</v>
      </c>
      <c r="E8398" s="21">
        <v>21.345923335371999</v>
      </c>
      <c r="F8398" s="21">
        <v>6.4976110000000004E-2</v>
      </c>
      <c r="G8398" s="21">
        <v>4.8161892965434397E-2</v>
      </c>
      <c r="H8398" s="21">
        <v>32.023065119694301</v>
      </c>
      <c r="I8398" s="21">
        <v>71.460762224435499</v>
      </c>
    </row>
    <row r="8399" spans="1:9" x14ac:dyDescent="0.2">
      <c r="A8399" s="20">
        <v>8398</v>
      </c>
      <c r="B8399" s="21">
        <v>4.2529770000000001E-2</v>
      </c>
      <c r="C8399" s="21">
        <v>3.4871560000000003E-2</v>
      </c>
      <c r="D8399" s="21">
        <v>0.35535144428291199</v>
      </c>
      <c r="E8399" s="21">
        <v>15.6063525411446</v>
      </c>
      <c r="F8399" s="21">
        <v>5.374106E-2</v>
      </c>
      <c r="G8399" s="21">
        <v>3.7803999999999997E-2</v>
      </c>
      <c r="H8399" s="21">
        <v>31.6198649191202</v>
      </c>
      <c r="I8399" s="21">
        <v>55.743432332312203</v>
      </c>
    </row>
    <row r="8400" spans="1:9" x14ac:dyDescent="0.2">
      <c r="A8400" s="20">
        <v>8399</v>
      </c>
      <c r="B8400" s="21">
        <v>5.014536E-2</v>
      </c>
      <c r="C8400" s="21">
        <v>3.89583932689678E-2</v>
      </c>
      <c r="D8400" s="21">
        <v>0.36397312820296401</v>
      </c>
      <c r="E8400" s="21">
        <v>17.9507841230396</v>
      </c>
      <c r="F8400" s="21">
        <v>5.7495659999999997E-2</v>
      </c>
      <c r="G8400" s="21">
        <v>4.8474009999999998E-2</v>
      </c>
      <c r="H8400" s="21">
        <v>31.314499135925399</v>
      </c>
      <c r="I8400" s="21">
        <v>65.963048766941398</v>
      </c>
    </row>
    <row r="8401" spans="1:9" x14ac:dyDescent="0.2">
      <c r="A8401" s="20">
        <v>8400</v>
      </c>
      <c r="B8401" s="21">
        <v>3.9434690000000001E-2</v>
      </c>
      <c r="C8401" s="21">
        <v>5.333744E-2</v>
      </c>
      <c r="D8401" s="21">
        <v>0.35356335455022903</v>
      </c>
      <c r="E8401" s="21">
        <v>20.601780359557601</v>
      </c>
      <c r="F8401" s="21">
        <v>5.8534291940057999E-2</v>
      </c>
      <c r="G8401" s="21">
        <v>5.9362310000000001E-2</v>
      </c>
      <c r="H8401" s="21">
        <v>33.181282536344803</v>
      </c>
      <c r="I8401" s="21">
        <v>76.045090700000003</v>
      </c>
    </row>
    <row r="8402" spans="1:9" x14ac:dyDescent="0.2">
      <c r="A8402" s="20">
        <v>8401</v>
      </c>
      <c r="B8402" s="21">
        <v>4.3507976515138699E-2</v>
      </c>
      <c r="C8402" s="21">
        <v>4.2864777406187403E-2</v>
      </c>
      <c r="D8402" s="21">
        <v>0.35477315592668202</v>
      </c>
      <c r="E8402" s="21">
        <v>20.581602753096298</v>
      </c>
      <c r="F8402" s="21">
        <v>5.93497038417529E-2</v>
      </c>
      <c r="G8402" s="21">
        <v>4.9118450000000001E-2</v>
      </c>
      <c r="H8402" s="21">
        <v>30.372648104524199</v>
      </c>
      <c r="I8402" s="21">
        <v>73.554711800000007</v>
      </c>
    </row>
    <row r="8403" spans="1:9" x14ac:dyDescent="0.2">
      <c r="A8403" s="20">
        <v>8402</v>
      </c>
      <c r="B8403" s="21">
        <v>5.7474863238458802E-2</v>
      </c>
      <c r="C8403" s="21">
        <v>3.6162489999999999E-2</v>
      </c>
      <c r="D8403" s="21">
        <v>0.34023738086045202</v>
      </c>
      <c r="E8403" s="21">
        <v>19.3421812439672</v>
      </c>
      <c r="F8403" s="21">
        <v>5.7988230000000002E-2</v>
      </c>
      <c r="G8403" s="21">
        <v>4.0653290000000002E-2</v>
      </c>
      <c r="H8403" s="21">
        <v>28.915119319597</v>
      </c>
      <c r="I8403" s="21">
        <v>65.813708300000002</v>
      </c>
    </row>
    <row r="8404" spans="1:9" x14ac:dyDescent="0.2">
      <c r="A8404" s="20">
        <v>8403</v>
      </c>
      <c r="B8404" s="21">
        <v>4.9379779999999998E-2</v>
      </c>
      <c r="C8404" s="21">
        <v>3.3446438320425903E-2</v>
      </c>
      <c r="D8404" s="21">
        <v>0.35043736390882002</v>
      </c>
      <c r="E8404" s="21">
        <v>18.6196711847488</v>
      </c>
      <c r="F8404" s="21">
        <v>5.5906900000000002E-2</v>
      </c>
      <c r="G8404" s="21">
        <v>5.2508659999999999E-2</v>
      </c>
      <c r="H8404" s="21">
        <v>33.409594357939199</v>
      </c>
      <c r="I8404" s="21">
        <v>64.530624187263101</v>
      </c>
    </row>
    <row r="8405" spans="1:9" x14ac:dyDescent="0.2">
      <c r="A8405" s="20">
        <v>8404</v>
      </c>
      <c r="B8405" s="21">
        <v>3.7460880000000002E-2</v>
      </c>
      <c r="C8405" s="21">
        <v>3.2819809999999998E-2</v>
      </c>
      <c r="D8405" s="21">
        <v>0.39669209869322902</v>
      </c>
      <c r="E8405" s="21">
        <v>19.057838306884399</v>
      </c>
      <c r="F8405" s="21">
        <v>6.0645110000000002E-2</v>
      </c>
      <c r="G8405" s="21">
        <v>4.6674809999999997E-2</v>
      </c>
      <c r="H8405" s="21">
        <v>28.959935951832399</v>
      </c>
      <c r="I8405" s="21">
        <v>73.049788784122299</v>
      </c>
    </row>
    <row r="8406" spans="1:9" x14ac:dyDescent="0.2">
      <c r="A8406" s="20">
        <v>8405</v>
      </c>
      <c r="B8406" s="21">
        <v>6.0285440000000003E-2</v>
      </c>
      <c r="C8406" s="21">
        <v>4.615586E-2</v>
      </c>
      <c r="D8406" s="21">
        <v>0.36913857323100302</v>
      </c>
      <c r="E8406" s="21">
        <v>17.3046577422658</v>
      </c>
      <c r="F8406" s="21">
        <v>6.5027849999999998E-2</v>
      </c>
      <c r="G8406" s="21">
        <v>4.1632089999999997E-2</v>
      </c>
      <c r="H8406" s="21">
        <v>30.116979696609601</v>
      </c>
      <c r="I8406" s="21">
        <v>64.919389501363</v>
      </c>
    </row>
    <row r="8407" spans="1:9" x14ac:dyDescent="0.2">
      <c r="A8407" s="20">
        <v>8406</v>
      </c>
      <c r="B8407" s="21">
        <v>0.01</v>
      </c>
      <c r="C8407" s="21">
        <v>4.4373170000000003E-2</v>
      </c>
      <c r="D8407" s="21">
        <v>0.35229480664378099</v>
      </c>
      <c r="E8407" s="21">
        <v>18.215171415243301</v>
      </c>
      <c r="F8407" s="21">
        <v>6.2912449999999995E-2</v>
      </c>
      <c r="G8407" s="21">
        <v>4.5244078782336099E-2</v>
      </c>
      <c r="H8407" s="21">
        <v>32.448951560450197</v>
      </c>
      <c r="I8407" s="21">
        <v>61.523558837807101</v>
      </c>
    </row>
    <row r="8408" spans="1:9" x14ac:dyDescent="0.2">
      <c r="A8408" s="20">
        <v>8407</v>
      </c>
      <c r="B8408" s="21">
        <v>7.07811E-2</v>
      </c>
      <c r="C8408" s="21">
        <v>2.9185579999999999E-2</v>
      </c>
      <c r="D8408" s="21">
        <v>0.359574441807539</v>
      </c>
      <c r="E8408" s="21">
        <v>18.395795087282501</v>
      </c>
      <c r="F8408" s="21">
        <v>6.6133999999999998E-2</v>
      </c>
      <c r="G8408" s="21">
        <v>4.3789870000000002E-2</v>
      </c>
      <c r="H8408" s="21">
        <v>32.264208903419402</v>
      </c>
      <c r="I8408" s="21">
        <v>62.842543681099698</v>
      </c>
    </row>
    <row r="8409" spans="1:9" x14ac:dyDescent="0.2">
      <c r="A8409" s="20">
        <v>8408</v>
      </c>
      <c r="B8409" s="21">
        <v>1.4410613576638901E-2</v>
      </c>
      <c r="C8409" s="21">
        <v>4.2517912232834701E-2</v>
      </c>
      <c r="D8409" s="21">
        <v>0.34651721795660501</v>
      </c>
      <c r="E8409" s="21">
        <v>16.156784190077101</v>
      </c>
      <c r="F8409" s="21">
        <v>5.9997099999999998E-2</v>
      </c>
      <c r="G8409" s="21">
        <v>4.1496860000000003E-2</v>
      </c>
      <c r="H8409" s="21">
        <v>31.275118565046</v>
      </c>
      <c r="I8409" s="21">
        <v>54.273760772570498</v>
      </c>
    </row>
    <row r="8410" spans="1:9" x14ac:dyDescent="0.2">
      <c r="A8410" s="20">
        <v>8409</v>
      </c>
      <c r="B8410" s="21">
        <v>3.059361E-2</v>
      </c>
      <c r="C8410" s="21">
        <v>4.1066818221204601E-2</v>
      </c>
      <c r="D8410" s="21">
        <v>0.34641978761804199</v>
      </c>
      <c r="E8410" s="21">
        <v>20.0645847740584</v>
      </c>
      <c r="F8410" s="21">
        <v>6.7295919999999995E-2</v>
      </c>
      <c r="G8410" s="21">
        <v>3.89124E-2</v>
      </c>
      <c r="H8410" s="21">
        <v>34.415260839301702</v>
      </c>
      <c r="I8410" s="21">
        <v>65.943131938556803</v>
      </c>
    </row>
    <row r="8411" spans="1:9" x14ac:dyDescent="0.2">
      <c r="A8411" s="20">
        <v>8410</v>
      </c>
      <c r="B8411" s="21">
        <v>3.9386240000000003E-2</v>
      </c>
      <c r="C8411" s="21">
        <v>3.2544925414590399E-2</v>
      </c>
      <c r="D8411" s="21">
        <v>0.36400867766469702</v>
      </c>
      <c r="E8411" s="21">
        <v>18.099649167443999</v>
      </c>
      <c r="F8411" s="21">
        <v>5.4621450000000002E-2</v>
      </c>
      <c r="G8411" s="21">
        <v>4.1991210000000001E-2</v>
      </c>
      <c r="H8411" s="21">
        <v>33.550507856992702</v>
      </c>
      <c r="I8411" s="21">
        <v>65.172629799999996</v>
      </c>
    </row>
    <row r="8412" spans="1:9" x14ac:dyDescent="0.2">
      <c r="A8412" s="20">
        <v>8411</v>
      </c>
      <c r="B8412" s="21">
        <v>3.7802790000000003E-2</v>
      </c>
      <c r="C8412" s="21">
        <v>4.2247795393917702E-2</v>
      </c>
      <c r="D8412" s="21">
        <v>0.333021024210852</v>
      </c>
      <c r="E8412" s="21">
        <v>20.317516300000001</v>
      </c>
      <c r="F8412" s="21">
        <v>6.7556179999999993E-2</v>
      </c>
      <c r="G8412" s="21">
        <v>4.4748980000000001E-2</v>
      </c>
      <c r="H8412" s="21">
        <v>31.3872813626433</v>
      </c>
      <c r="I8412" s="21">
        <v>64.480826435027595</v>
      </c>
    </row>
    <row r="8413" spans="1:9" x14ac:dyDescent="0.2">
      <c r="A8413" s="20">
        <v>8412</v>
      </c>
      <c r="B8413" s="21">
        <v>5.5096165600398303E-2</v>
      </c>
      <c r="C8413" s="21">
        <v>3.4900515821933001E-2</v>
      </c>
      <c r="D8413" s="21">
        <v>0.34241077178938101</v>
      </c>
      <c r="E8413" s="21">
        <v>17.861670998638601</v>
      </c>
      <c r="F8413" s="21">
        <v>6.6460969999999994E-2</v>
      </c>
      <c r="G8413" s="21">
        <v>4.8976279999999997E-2</v>
      </c>
      <c r="H8413" s="21">
        <v>30.4766065813808</v>
      </c>
      <c r="I8413" s="21">
        <v>57.8224194360902</v>
      </c>
    </row>
    <row r="8414" spans="1:9" x14ac:dyDescent="0.2">
      <c r="A8414" s="20">
        <v>8413</v>
      </c>
      <c r="B8414" s="21">
        <v>2.41324507208464E-2</v>
      </c>
      <c r="C8414" s="21">
        <v>2.8846383531141301E-2</v>
      </c>
      <c r="D8414" s="21">
        <v>0.31759795352616099</v>
      </c>
      <c r="E8414" s="21">
        <v>17.930223454260801</v>
      </c>
      <c r="F8414" s="21">
        <v>5.3111859999999997E-2</v>
      </c>
      <c r="G8414" s="21">
        <v>3.8620399999999999E-2</v>
      </c>
      <c r="H8414" s="21">
        <v>32.131821800401298</v>
      </c>
      <c r="I8414" s="21">
        <v>54.161333399443301</v>
      </c>
    </row>
    <row r="8415" spans="1:9" x14ac:dyDescent="0.2">
      <c r="A8415" s="20">
        <v>8414</v>
      </c>
      <c r="B8415" s="21">
        <v>4.3911502262245897E-2</v>
      </c>
      <c r="C8415" s="21">
        <v>4.2385779999999998E-2</v>
      </c>
      <c r="D8415" s="21">
        <v>0.360525220340772</v>
      </c>
      <c r="E8415" s="21">
        <v>17.264627786956002</v>
      </c>
      <c r="F8415" s="21">
        <v>6.3340670000000002E-2</v>
      </c>
      <c r="G8415" s="21">
        <v>3.8102589999999999E-2</v>
      </c>
      <c r="H8415" s="21">
        <v>31.9772904787629</v>
      </c>
      <c r="I8415" s="21">
        <v>61.7064004978822</v>
      </c>
    </row>
    <row r="8416" spans="1:9" x14ac:dyDescent="0.2">
      <c r="A8416" s="20">
        <v>8415</v>
      </c>
      <c r="B8416" s="21">
        <v>3.1326818526703597E-2</v>
      </c>
      <c r="C8416" s="21">
        <v>4.1708719999999998E-2</v>
      </c>
      <c r="D8416" s="21">
        <v>0.36639206756373999</v>
      </c>
      <c r="E8416" s="21">
        <v>18.844217449658899</v>
      </c>
      <c r="F8416" s="21">
        <v>6.0368739999999997E-2</v>
      </c>
      <c r="G8416" s="21">
        <v>4.55252054866844E-2</v>
      </c>
      <c r="H8416" s="21">
        <v>33.9752281125932</v>
      </c>
      <c r="I8416" s="21">
        <v>68.253426589893607</v>
      </c>
    </row>
    <row r="8417" spans="1:9" x14ac:dyDescent="0.2">
      <c r="A8417" s="20">
        <v>8416</v>
      </c>
      <c r="B8417" s="21">
        <v>4.4427109999999999E-2</v>
      </c>
      <c r="C8417" s="21">
        <v>3.4468020000000002E-2</v>
      </c>
      <c r="D8417" s="21">
        <v>0.35706161574131001</v>
      </c>
      <c r="E8417" s="21">
        <v>18.444430843801399</v>
      </c>
      <c r="F8417" s="21">
        <v>6.0468939999999999E-2</v>
      </c>
      <c r="G8417" s="21">
        <v>4.3354285934768103E-2</v>
      </c>
      <c r="H8417" s="21">
        <v>31.204250683020302</v>
      </c>
      <c r="I8417" s="21">
        <v>63.986273191922102</v>
      </c>
    </row>
    <row r="8418" spans="1:9" x14ac:dyDescent="0.2">
      <c r="A8418" s="20">
        <v>8417</v>
      </c>
      <c r="B8418" s="21">
        <v>3.9028420000000001E-2</v>
      </c>
      <c r="C8418" s="21">
        <v>4.6492663451816303E-2</v>
      </c>
      <c r="D8418" s="21">
        <v>0.34031428467105901</v>
      </c>
      <c r="E8418" s="21">
        <v>20.438952622474002</v>
      </c>
      <c r="F8418" s="21">
        <v>6.1330126341075999E-2</v>
      </c>
      <c r="G8418" s="21">
        <v>4.3031460000000001E-2</v>
      </c>
      <c r="H8418" s="21">
        <v>33.651705319348601</v>
      </c>
      <c r="I8418" s="21">
        <v>69.831045280320595</v>
      </c>
    </row>
    <row r="8419" spans="1:9" x14ac:dyDescent="0.2">
      <c r="A8419" s="20">
        <v>8418</v>
      </c>
      <c r="B8419" s="21">
        <v>4.1394029999999998E-2</v>
      </c>
      <c r="C8419" s="21">
        <v>4.6737807942101403E-2</v>
      </c>
      <c r="D8419" s="21">
        <v>0.344116798643128</v>
      </c>
      <c r="E8419" s="21">
        <v>18.002330197170998</v>
      </c>
      <c r="F8419" s="21">
        <v>5.7903549999999998E-2</v>
      </c>
      <c r="G8419" s="21">
        <v>4.0404009999999997E-2</v>
      </c>
      <c r="H8419" s="21">
        <v>28.935504620226801</v>
      </c>
      <c r="I8419" s="21">
        <v>63.5982654244808</v>
      </c>
    </row>
    <row r="8420" spans="1:9" x14ac:dyDescent="0.2">
      <c r="A8420" s="20">
        <v>8419</v>
      </c>
      <c r="B8420" s="21">
        <v>3.1751130000000002E-2</v>
      </c>
      <c r="C8420" s="21">
        <v>4.1711581902355001E-2</v>
      </c>
      <c r="D8420" s="21">
        <v>0.34793811161180099</v>
      </c>
      <c r="E8420" s="21">
        <v>18.8609071665804</v>
      </c>
      <c r="F8420" s="21">
        <v>6.5693979999999999E-2</v>
      </c>
      <c r="G8420" s="21">
        <v>4.0647740000000002E-2</v>
      </c>
      <c r="H8420" s="21">
        <v>32.303561500552398</v>
      </c>
      <c r="I8420" s="21">
        <v>62.982876713146702</v>
      </c>
    </row>
    <row r="8421" spans="1:9" x14ac:dyDescent="0.2">
      <c r="A8421" s="20">
        <v>8420</v>
      </c>
      <c r="B8421" s="21">
        <v>3.2349040748558697E-2</v>
      </c>
      <c r="C8421" s="21">
        <v>4.0425999999999997E-2</v>
      </c>
      <c r="D8421" s="21">
        <v>0.36689795299052202</v>
      </c>
      <c r="E8421" s="21">
        <v>19.138492009195001</v>
      </c>
      <c r="F8421" s="21">
        <v>6.1020443272541802E-2</v>
      </c>
      <c r="G8421" s="21">
        <v>3.938792E-2</v>
      </c>
      <c r="H8421" s="21">
        <v>30.1826646677276</v>
      </c>
      <c r="I8421" s="21">
        <v>69.155513220180495</v>
      </c>
    </row>
    <row r="8422" spans="1:9" x14ac:dyDescent="0.2">
      <c r="A8422" s="20">
        <v>8421</v>
      </c>
      <c r="B8422" s="21">
        <v>4.4309090000000002E-2</v>
      </c>
      <c r="C8422" s="21">
        <v>4.1259746866247803E-2</v>
      </c>
      <c r="D8422" s="21">
        <v>0.36572892952006503</v>
      </c>
      <c r="E8422" s="21">
        <v>17.591711853938701</v>
      </c>
      <c r="F8422" s="21">
        <v>5.5376759999999997E-2</v>
      </c>
      <c r="G8422" s="21">
        <v>3.6041879999999998E-2</v>
      </c>
      <c r="H8422" s="21">
        <v>31.612318151290701</v>
      </c>
      <c r="I8422" s="21">
        <v>66.232796169823899</v>
      </c>
    </row>
    <row r="8423" spans="1:9" x14ac:dyDescent="0.2">
      <c r="A8423" s="20">
        <v>8422</v>
      </c>
      <c r="B8423" s="21">
        <v>5.4155729999999999E-2</v>
      </c>
      <c r="C8423" s="21">
        <v>2.8827795763848699E-2</v>
      </c>
      <c r="D8423" s="21">
        <v>0.31630576447798803</v>
      </c>
      <c r="E8423" s="21">
        <v>20.173290059295301</v>
      </c>
      <c r="F8423" s="21">
        <v>6.0811789999999998E-2</v>
      </c>
      <c r="G8423" s="21">
        <v>4.6686680000000001E-2</v>
      </c>
      <c r="H8423" s="21">
        <v>31.160915317379899</v>
      </c>
      <c r="I8423" s="21">
        <v>60.128318005922601</v>
      </c>
    </row>
    <row r="8424" spans="1:9" x14ac:dyDescent="0.2">
      <c r="A8424" s="20">
        <v>8423</v>
      </c>
      <c r="B8424" s="21">
        <v>3.10258099870322E-2</v>
      </c>
      <c r="C8424" s="21">
        <v>4.320827E-2</v>
      </c>
      <c r="D8424" s="21">
        <v>0.32743538999999999</v>
      </c>
      <c r="E8424" s="21">
        <v>17.828051519096899</v>
      </c>
      <c r="F8424" s="21">
        <v>5.8628960000000001E-2</v>
      </c>
      <c r="G8424" s="21">
        <v>4.7473090000000003E-2</v>
      </c>
      <c r="H8424" s="21">
        <v>29.379816918517299</v>
      </c>
      <c r="I8424" s="21">
        <v>57.616057190591199</v>
      </c>
    </row>
    <row r="8425" spans="1:9" x14ac:dyDescent="0.2">
      <c r="A8425" s="20">
        <v>8424</v>
      </c>
      <c r="B8425" s="21">
        <v>2.6968486831406301E-2</v>
      </c>
      <c r="C8425" s="21">
        <v>4.0945529182182E-2</v>
      </c>
      <c r="D8425" s="21">
        <v>0.35368901036984302</v>
      </c>
      <c r="E8425" s="21">
        <v>18.813475312863101</v>
      </c>
      <c r="F8425" s="21">
        <v>6.4079479999999994E-2</v>
      </c>
      <c r="G8425" s="21">
        <v>5.3317660000000003E-2</v>
      </c>
      <c r="H8425" s="21">
        <v>30.129854947824199</v>
      </c>
      <c r="I8425" s="21">
        <v>63.602019559123697</v>
      </c>
    </row>
    <row r="8426" spans="1:9" x14ac:dyDescent="0.2">
      <c r="A8426" s="20">
        <v>8425</v>
      </c>
      <c r="B8426" s="21">
        <v>4.92019E-2</v>
      </c>
      <c r="C8426" s="21">
        <v>3.3933379999999999E-2</v>
      </c>
      <c r="D8426" s="21">
        <v>0.31823017414563198</v>
      </c>
      <c r="E8426" s="21">
        <v>18.720294728521399</v>
      </c>
      <c r="F8426" s="21">
        <v>5.4423760000000002E-2</v>
      </c>
      <c r="G8426" s="21">
        <v>4.7948980000000002E-2</v>
      </c>
      <c r="H8426" s="21">
        <v>30.673908654226601</v>
      </c>
      <c r="I8426" s="21">
        <v>58.804637955154703</v>
      </c>
    </row>
    <row r="8427" spans="1:9" x14ac:dyDescent="0.2">
      <c r="A8427" s="20">
        <v>8426</v>
      </c>
      <c r="B8427" s="21">
        <v>3.9512440000000003E-2</v>
      </c>
      <c r="C8427" s="21">
        <v>3.8948583268229399E-2</v>
      </c>
      <c r="D8427" s="21">
        <v>0.363372734490715</v>
      </c>
      <c r="E8427" s="21">
        <v>17.974821914726601</v>
      </c>
      <c r="F8427" s="21">
        <v>7.1013779999999999E-2</v>
      </c>
      <c r="G8427" s="21">
        <v>4.4823189999999999E-2</v>
      </c>
      <c r="H8427" s="21">
        <v>35.090249678821003</v>
      </c>
      <c r="I8427" s="21">
        <v>61.078356763055503</v>
      </c>
    </row>
    <row r="8428" spans="1:9" x14ac:dyDescent="0.2">
      <c r="A8428" s="20">
        <v>8427</v>
      </c>
      <c r="B8428" s="21">
        <v>5.2457469999999999E-2</v>
      </c>
      <c r="C8428" s="21">
        <v>3.6966209999999999E-2</v>
      </c>
      <c r="D8428" s="21">
        <v>0.33949278209063599</v>
      </c>
      <c r="E8428" s="21">
        <v>16.962179441104901</v>
      </c>
      <c r="F8428" s="21">
        <v>6.160264E-2</v>
      </c>
      <c r="G8428" s="21">
        <v>4.7370005371045097E-2</v>
      </c>
      <c r="H8428" s="21">
        <v>30.532798704239301</v>
      </c>
      <c r="I8428" s="21">
        <v>56.153189944657001</v>
      </c>
    </row>
    <row r="8429" spans="1:9" x14ac:dyDescent="0.2">
      <c r="A8429" s="20">
        <v>8428</v>
      </c>
      <c r="B8429" s="21">
        <v>2.6413039999999999E-2</v>
      </c>
      <c r="C8429" s="21">
        <v>4.7722211495055303E-2</v>
      </c>
      <c r="D8429" s="21">
        <v>0.35914368327243301</v>
      </c>
      <c r="E8429" s="21">
        <v>18.6221217067874</v>
      </c>
      <c r="F8429" s="21">
        <v>5.4818760244963897E-2</v>
      </c>
      <c r="G8429" s="21">
        <v>4.3132595184783601E-2</v>
      </c>
      <c r="H8429" s="21">
        <v>27.807497974888999</v>
      </c>
      <c r="I8429" s="21">
        <v>69.139608136523293</v>
      </c>
    </row>
    <row r="8430" spans="1:9" x14ac:dyDescent="0.2">
      <c r="A8430" s="20">
        <v>8429</v>
      </c>
      <c r="B8430" s="21">
        <v>1.3308416118648501E-2</v>
      </c>
      <c r="C8430" s="21">
        <v>4.0202090000000003E-2</v>
      </c>
      <c r="D8430" s="21">
        <v>0.34568419558180702</v>
      </c>
      <c r="E8430" s="21">
        <v>17.808242268603401</v>
      </c>
      <c r="F8430" s="21">
        <v>5.9990458127963497E-2</v>
      </c>
      <c r="G8430" s="21">
        <v>4.073744E-2</v>
      </c>
      <c r="H8430" s="21">
        <v>30.1187739537616</v>
      </c>
      <c r="I8430" s="21">
        <v>59.124520474255903</v>
      </c>
    </row>
    <row r="8431" spans="1:9" x14ac:dyDescent="0.2">
      <c r="A8431" s="20">
        <v>8430</v>
      </c>
      <c r="B8431" s="21">
        <v>3.20049387726049E-2</v>
      </c>
      <c r="C8431" s="21">
        <v>4.2240383111237803E-2</v>
      </c>
      <c r="D8431" s="21">
        <v>0.34302500906702899</v>
      </c>
      <c r="E8431" s="21">
        <v>17.821511446170799</v>
      </c>
      <c r="F8431" s="21">
        <v>5.858696E-2</v>
      </c>
      <c r="G8431" s="21">
        <v>4.8240552654899703E-2</v>
      </c>
      <c r="H8431" s="21">
        <v>28.074943003795902</v>
      </c>
      <c r="I8431" s="21">
        <v>60.578589200000003</v>
      </c>
    </row>
    <row r="8432" spans="1:9" x14ac:dyDescent="0.2">
      <c r="A8432" s="20">
        <v>8431</v>
      </c>
      <c r="B8432" s="21">
        <v>2.8504709999999999E-2</v>
      </c>
      <c r="C8432" s="21">
        <v>4.5287019999999997E-2</v>
      </c>
      <c r="D8432" s="21">
        <v>0.32325893225582403</v>
      </c>
      <c r="E8432" s="21">
        <v>18.231950848097501</v>
      </c>
      <c r="F8432" s="21">
        <v>5.702482365014E-2</v>
      </c>
      <c r="G8432" s="21">
        <v>4.6570159999999999E-2</v>
      </c>
      <c r="H8432" s="21">
        <v>29.511558105266399</v>
      </c>
      <c r="I8432" s="21">
        <v>58.906684690645399</v>
      </c>
    </row>
    <row r="8433" spans="1:9" x14ac:dyDescent="0.2">
      <c r="A8433" s="20">
        <v>8432</v>
      </c>
      <c r="B8433" s="21">
        <v>3.8818169999999999E-2</v>
      </c>
      <c r="C8433" s="21">
        <v>3.019262E-2</v>
      </c>
      <c r="D8433" s="21">
        <v>0.33405102189793401</v>
      </c>
      <c r="E8433" s="21">
        <v>18.993797045448598</v>
      </c>
      <c r="F8433" s="21">
        <v>6.3125260000000002E-2</v>
      </c>
      <c r="G8433" s="21">
        <v>3.8616039999999997E-2</v>
      </c>
      <c r="H8433" s="21">
        <v>26.724931768201198</v>
      </c>
      <c r="I8433" s="21">
        <v>59.028157017368898</v>
      </c>
    </row>
    <row r="8434" spans="1:9" x14ac:dyDescent="0.2">
      <c r="A8434" s="20">
        <v>8433</v>
      </c>
      <c r="B8434" s="21">
        <v>3.044732E-2</v>
      </c>
      <c r="C8434" s="21">
        <v>4.696024E-2</v>
      </c>
      <c r="D8434" s="21">
        <v>0.34269408734295598</v>
      </c>
      <c r="E8434" s="21">
        <v>19.248516960324</v>
      </c>
      <c r="F8434" s="21">
        <v>7.2152289999999994E-2</v>
      </c>
      <c r="G8434" s="21">
        <v>4.4810059999999999E-2</v>
      </c>
      <c r="H8434" s="21">
        <v>30.3570524493711</v>
      </c>
      <c r="I8434" s="21">
        <v>62.291457368055703</v>
      </c>
    </row>
    <row r="8435" spans="1:9" x14ac:dyDescent="0.2">
      <c r="A8435" s="20">
        <v>8434</v>
      </c>
      <c r="B8435" s="21">
        <v>5.1115250000000001E-2</v>
      </c>
      <c r="C8435" s="21">
        <v>3.07975497628067E-2</v>
      </c>
      <c r="D8435" s="21">
        <v>0.34203061000000001</v>
      </c>
      <c r="E8435" s="21">
        <v>17.9947485637657</v>
      </c>
      <c r="F8435" s="21">
        <v>7.0346919999999993E-2</v>
      </c>
      <c r="G8435" s="21">
        <v>4.083987E-2</v>
      </c>
      <c r="H8435" s="21">
        <v>32.346449651813899</v>
      </c>
      <c r="I8435" s="21">
        <v>56.137114321554598</v>
      </c>
    </row>
    <row r="8436" spans="1:9" x14ac:dyDescent="0.2">
      <c r="A8436" s="20">
        <v>8435</v>
      </c>
      <c r="B8436" s="21">
        <v>3.5677750000000001E-2</v>
      </c>
      <c r="C8436" s="21">
        <v>4.4267010000000002E-2</v>
      </c>
      <c r="D8436" s="21">
        <v>0.35948474277465398</v>
      </c>
      <c r="E8436" s="21">
        <v>16.586660347290898</v>
      </c>
      <c r="F8436" s="21">
        <v>6.2006489999999997E-2</v>
      </c>
      <c r="G8436" s="21">
        <v>4.9600659999999998E-2</v>
      </c>
      <c r="H8436" s="21">
        <v>30.773989936686501</v>
      </c>
      <c r="I8436" s="21">
        <v>59.070302937254297</v>
      </c>
    </row>
    <row r="8437" spans="1:9" x14ac:dyDescent="0.2">
      <c r="A8437" s="20">
        <v>8436</v>
      </c>
      <c r="B8437" s="21">
        <v>4.22571174816085E-2</v>
      </c>
      <c r="C8437" s="21">
        <v>3.3110519999999997E-2</v>
      </c>
      <c r="D8437" s="21">
        <v>0.33214537739535799</v>
      </c>
      <c r="E8437" s="21">
        <v>19.585047518218801</v>
      </c>
      <c r="F8437" s="21">
        <v>5.7096910000000001E-2</v>
      </c>
      <c r="G8437" s="21">
        <v>4.2863773194663397E-2</v>
      </c>
      <c r="H8437" s="21">
        <v>30.880235753194601</v>
      </c>
      <c r="I8437" s="21">
        <v>63.249029313517397</v>
      </c>
    </row>
    <row r="8438" spans="1:9" x14ac:dyDescent="0.2">
      <c r="A8438" s="20">
        <v>8437</v>
      </c>
      <c r="B8438" s="21">
        <v>4.2364520000000003E-2</v>
      </c>
      <c r="C8438" s="21">
        <v>3.4948569999999998E-2</v>
      </c>
      <c r="D8438" s="21">
        <v>0.34440781680643001</v>
      </c>
      <c r="E8438" s="21">
        <v>18.957564387864998</v>
      </c>
      <c r="F8438" s="21">
        <v>6.2399509999999998E-2</v>
      </c>
      <c r="G8438" s="21">
        <v>5.3538219999999997E-2</v>
      </c>
      <c r="H8438" s="21">
        <v>36.705575306837801</v>
      </c>
      <c r="I8438" s="21">
        <v>62.226969766472401</v>
      </c>
    </row>
    <row r="8439" spans="1:9" x14ac:dyDescent="0.2">
      <c r="A8439" s="20">
        <v>8438</v>
      </c>
      <c r="B8439" s="21">
        <v>4.29243263861828E-2</v>
      </c>
      <c r="C8439" s="21">
        <v>3.8286348087913098E-2</v>
      </c>
      <c r="D8439" s="21">
        <v>0.37508938714442602</v>
      </c>
      <c r="E8439" s="21">
        <v>19.637669809012198</v>
      </c>
      <c r="F8439" s="21">
        <v>6.4690410000000004E-2</v>
      </c>
      <c r="G8439" s="21">
        <v>5.0896190000000001E-2</v>
      </c>
      <c r="H8439" s="21">
        <v>30.395020610323702</v>
      </c>
      <c r="I8439" s="21">
        <v>71.264772800000003</v>
      </c>
    </row>
    <row r="8440" spans="1:9" x14ac:dyDescent="0.2">
      <c r="A8440" s="20">
        <v>8439</v>
      </c>
      <c r="B8440" s="21">
        <v>3.9638060000000003E-2</v>
      </c>
      <c r="C8440" s="21">
        <v>4.4636639999999998E-2</v>
      </c>
      <c r="D8440" s="21">
        <v>0.36143110578458898</v>
      </c>
      <c r="E8440" s="21">
        <v>17.575587413650499</v>
      </c>
      <c r="F8440" s="21">
        <v>6.2018127774190197E-2</v>
      </c>
      <c r="G8440" s="21">
        <v>3.9544299999999998E-2</v>
      </c>
      <c r="H8440" s="21">
        <v>32.036997501484798</v>
      </c>
      <c r="I8440" s="21">
        <v>63.592998918413699</v>
      </c>
    </row>
    <row r="8441" spans="1:9" x14ac:dyDescent="0.2">
      <c r="A8441" s="20">
        <v>8440</v>
      </c>
      <c r="B8441" s="21">
        <v>4.7659010356154698E-2</v>
      </c>
      <c r="C8441" s="21">
        <v>5.0232470000000001E-2</v>
      </c>
      <c r="D8441" s="21">
        <v>0.34709707745780299</v>
      </c>
      <c r="E8441" s="21">
        <v>20.404804045897301</v>
      </c>
      <c r="F8441" s="21">
        <v>6.4725420000000006E-2</v>
      </c>
      <c r="G8441" s="21">
        <v>4.1666000000000002E-2</v>
      </c>
      <c r="H8441" s="21">
        <v>31.811505009467201</v>
      </c>
      <c r="I8441" s="21">
        <v>71.800027921124894</v>
      </c>
    </row>
    <row r="8442" spans="1:9" x14ac:dyDescent="0.2">
      <c r="A8442" s="20">
        <v>8441</v>
      </c>
      <c r="B8442" s="21">
        <v>2.80651729926128E-2</v>
      </c>
      <c r="C8442" s="21">
        <v>3.2308137918041498E-2</v>
      </c>
      <c r="D8442" s="21">
        <v>0.31583887674130001</v>
      </c>
      <c r="E8442" s="21">
        <v>17.348903369911799</v>
      </c>
      <c r="F8442" s="21">
        <v>6.3219440000000002E-2</v>
      </c>
      <c r="G8442" s="21">
        <v>4.835967E-2</v>
      </c>
      <c r="H8442" s="21">
        <v>32.108034098352398</v>
      </c>
      <c r="I8442" s="21">
        <v>50.036179256726498</v>
      </c>
    </row>
    <row r="8443" spans="1:9" x14ac:dyDescent="0.2">
      <c r="A8443" s="20">
        <v>8442</v>
      </c>
      <c r="B8443" s="21">
        <v>6.099127E-2</v>
      </c>
      <c r="C8443" s="21">
        <v>3.3926619999999998E-2</v>
      </c>
      <c r="D8443" s="21">
        <v>0.31752616536466</v>
      </c>
      <c r="E8443" s="21">
        <v>17.4667868988147</v>
      </c>
      <c r="F8443" s="21">
        <v>6.2423430000000002E-2</v>
      </c>
      <c r="G8443" s="21">
        <v>4.5278649999999997E-2</v>
      </c>
      <c r="H8443" s="21">
        <v>30.3832537493358</v>
      </c>
      <c r="I8443" s="21">
        <v>53.197870441671903</v>
      </c>
    </row>
    <row r="8444" spans="1:9" x14ac:dyDescent="0.2">
      <c r="A8444" s="20">
        <v>8443</v>
      </c>
      <c r="B8444" s="21">
        <v>3.6451939249471897E-2</v>
      </c>
      <c r="C8444" s="21">
        <v>4.0130970000000002E-2</v>
      </c>
      <c r="D8444" s="21">
        <v>0.35774768307920601</v>
      </c>
      <c r="E8444" s="21">
        <v>18.397019424385899</v>
      </c>
      <c r="F8444" s="21">
        <v>5.4918939999999999E-2</v>
      </c>
      <c r="G8444" s="21">
        <v>4.3600189999999997E-2</v>
      </c>
      <c r="H8444" s="21">
        <v>33.1327786458017</v>
      </c>
      <c r="I8444" s="21">
        <v>66.632164071148594</v>
      </c>
    </row>
    <row r="8445" spans="1:9" x14ac:dyDescent="0.2">
      <c r="A8445" s="20">
        <v>8444</v>
      </c>
      <c r="B8445" s="21">
        <v>2.03267629315197E-2</v>
      </c>
      <c r="C8445" s="21">
        <v>4.2266574128659903E-2</v>
      </c>
      <c r="D8445" s="21">
        <v>0.35979608098035698</v>
      </c>
      <c r="E8445" s="21">
        <v>21.727211825124201</v>
      </c>
      <c r="F8445" s="21">
        <v>6.0348290570634802E-2</v>
      </c>
      <c r="G8445" s="21">
        <v>4.5276900000000002E-2</v>
      </c>
      <c r="H8445" s="21">
        <v>33.975405694552698</v>
      </c>
      <c r="I8445" s="21">
        <v>76.501949609576997</v>
      </c>
    </row>
    <row r="8446" spans="1:9" x14ac:dyDescent="0.2">
      <c r="A8446" s="20">
        <v>8445</v>
      </c>
      <c r="B8446" s="21">
        <v>4.2821100354876497E-2</v>
      </c>
      <c r="C8446" s="21">
        <v>3.1969129999999998E-2</v>
      </c>
      <c r="D8446" s="21">
        <v>0.30609923337012801</v>
      </c>
      <c r="E8446" s="21">
        <v>17.060389633718401</v>
      </c>
      <c r="F8446" s="21">
        <v>7.0554160000000005E-2</v>
      </c>
      <c r="G8446" s="21">
        <v>4.43766007382181E-2</v>
      </c>
      <c r="H8446" s="21">
        <v>31.732835394986498</v>
      </c>
      <c r="I8446" s="21">
        <v>46.509869658365098</v>
      </c>
    </row>
    <row r="8447" spans="1:9" x14ac:dyDescent="0.2">
      <c r="A8447" s="20">
        <v>8446</v>
      </c>
      <c r="B8447" s="21">
        <v>2.7232292763287699E-2</v>
      </c>
      <c r="C8447" s="21">
        <v>4.1231950000000003E-2</v>
      </c>
      <c r="D8447" s="21">
        <v>0.35899575270154799</v>
      </c>
      <c r="E8447" s="21">
        <v>19.8735270972651</v>
      </c>
      <c r="F8447" s="21">
        <v>6.3448530000000003E-2</v>
      </c>
      <c r="G8447" s="21">
        <v>5.0036766877917201E-2</v>
      </c>
      <c r="H8447" s="21">
        <v>33.931492137984897</v>
      </c>
      <c r="I8447" s="21">
        <v>68.734048566951202</v>
      </c>
    </row>
    <row r="8448" spans="1:9" x14ac:dyDescent="0.2">
      <c r="A8448" s="20">
        <v>8447</v>
      </c>
      <c r="B8448" s="21">
        <v>4.9980018017633097E-2</v>
      </c>
      <c r="C8448" s="21">
        <v>4.5053610000000001E-2</v>
      </c>
      <c r="D8448" s="21">
        <v>0.33375769548441903</v>
      </c>
      <c r="E8448" s="21">
        <v>15.222263704944901</v>
      </c>
      <c r="F8448" s="21">
        <v>6.6841819999999996E-2</v>
      </c>
      <c r="G8448" s="21">
        <v>4.3575353386239399E-2</v>
      </c>
      <c r="H8448" s="21">
        <v>32.680316731662401</v>
      </c>
      <c r="I8448" s="21">
        <v>49.563832844318199</v>
      </c>
    </row>
    <row r="8449" spans="1:9" x14ac:dyDescent="0.2">
      <c r="A8449" s="20">
        <v>8448</v>
      </c>
      <c r="B8449" s="21">
        <v>7.314408E-2</v>
      </c>
      <c r="C8449" s="21">
        <v>4.6532709133626199E-2</v>
      </c>
      <c r="D8449" s="21">
        <v>0.33689269340341399</v>
      </c>
      <c r="E8449" s="21">
        <v>17.233372709065101</v>
      </c>
      <c r="F8449" s="21">
        <v>7.1056629999999996E-2</v>
      </c>
      <c r="G8449" s="21">
        <v>4.7343216938934597E-2</v>
      </c>
      <c r="H8449" s="21">
        <v>31.9350153549358</v>
      </c>
      <c r="I8449" s="21">
        <v>57.296054099999999</v>
      </c>
    </row>
    <row r="8450" spans="1:9" x14ac:dyDescent="0.2">
      <c r="A8450" s="20">
        <v>8449</v>
      </c>
      <c r="B8450" s="21">
        <v>2.8201420000000001E-2</v>
      </c>
      <c r="C8450" s="21">
        <v>3.9671129999999999E-2</v>
      </c>
      <c r="D8450" s="21">
        <v>0.36277805080576397</v>
      </c>
      <c r="E8450" s="21">
        <v>17.696103856033201</v>
      </c>
      <c r="F8450" s="21">
        <v>5.5103800000000001E-2</v>
      </c>
      <c r="G8450" s="21">
        <v>4.731958E-2</v>
      </c>
      <c r="H8450" s="21">
        <v>29.528872001757701</v>
      </c>
      <c r="I8450" s="21">
        <v>64.286274064461693</v>
      </c>
    </row>
    <row r="8451" spans="1:9" x14ac:dyDescent="0.2">
      <c r="A8451" s="20">
        <v>8450</v>
      </c>
      <c r="B8451" s="21">
        <v>4.4985579999999997E-2</v>
      </c>
      <c r="C8451" s="21">
        <v>3.1783949999999998E-2</v>
      </c>
      <c r="D8451" s="21">
        <v>0.35964726819648202</v>
      </c>
      <c r="E8451" s="21">
        <v>18.863284024662001</v>
      </c>
      <c r="F8451" s="21">
        <v>7.3995379999999999E-2</v>
      </c>
      <c r="G8451" s="21">
        <v>5.1217220000000001E-2</v>
      </c>
      <c r="H8451" s="21">
        <v>31.353446739797</v>
      </c>
      <c r="I8451" s="21">
        <v>60.846110659179701</v>
      </c>
    </row>
    <row r="8452" spans="1:9" x14ac:dyDescent="0.2">
      <c r="A8452" s="20">
        <v>8451</v>
      </c>
      <c r="B8452" s="21">
        <v>1.3667416169430501E-2</v>
      </c>
      <c r="C8452" s="21">
        <v>4.6508679999999997E-2</v>
      </c>
      <c r="D8452" s="21">
        <v>0.34302569818285999</v>
      </c>
      <c r="E8452" s="21">
        <v>16.545615345147699</v>
      </c>
      <c r="F8452" s="21">
        <v>6.5865549999999995E-2</v>
      </c>
      <c r="G8452" s="21">
        <v>4.4647190000000003E-2</v>
      </c>
      <c r="H8452" s="21">
        <v>33.590644351823002</v>
      </c>
      <c r="I8452" s="21">
        <v>54.116668397886798</v>
      </c>
    </row>
    <row r="8453" spans="1:9" x14ac:dyDescent="0.2">
      <c r="A8453" s="20">
        <v>8452</v>
      </c>
      <c r="B8453" s="21">
        <v>4.6808580000000002E-2</v>
      </c>
      <c r="C8453" s="21">
        <v>5.4000899999999998E-2</v>
      </c>
      <c r="D8453" s="21">
        <v>0.35876429981688301</v>
      </c>
      <c r="E8453" s="21">
        <v>16.643991715719199</v>
      </c>
      <c r="F8453" s="21">
        <v>6.6810389999999997E-2</v>
      </c>
      <c r="G8453" s="21">
        <v>4.5784018807721399E-2</v>
      </c>
      <c r="H8453" s="21">
        <v>30.825434473409299</v>
      </c>
      <c r="I8453" s="21">
        <v>60.888518265106498</v>
      </c>
    </row>
    <row r="8454" spans="1:9" x14ac:dyDescent="0.2">
      <c r="A8454" s="20">
        <v>8453</v>
      </c>
      <c r="B8454" s="21">
        <v>2.6714290000000002E-2</v>
      </c>
      <c r="C8454" s="21">
        <v>3.905252E-2</v>
      </c>
      <c r="D8454" s="21">
        <v>0.33772971870217899</v>
      </c>
      <c r="E8454" s="21">
        <v>16.7531402786319</v>
      </c>
      <c r="F8454" s="21">
        <v>5.764938E-2</v>
      </c>
      <c r="G8454" s="21">
        <v>4.6870349999999998E-2</v>
      </c>
      <c r="H8454" s="21">
        <v>31.757389281713198</v>
      </c>
      <c r="I8454" s="21">
        <v>55.158459611382398</v>
      </c>
    </row>
    <row r="8455" spans="1:9" x14ac:dyDescent="0.2">
      <c r="A8455" s="20">
        <v>8454</v>
      </c>
      <c r="B8455" s="21">
        <v>3.0627479999999999E-2</v>
      </c>
      <c r="C8455" s="21">
        <v>2.1268990000000002E-2</v>
      </c>
      <c r="D8455" s="21">
        <v>0.329203625983363</v>
      </c>
      <c r="E8455" s="21">
        <v>18.926161512570499</v>
      </c>
      <c r="F8455" s="21">
        <v>6.4621020000000001E-2</v>
      </c>
      <c r="G8455" s="21">
        <v>4.1754999106044501E-2</v>
      </c>
      <c r="H8455" s="21">
        <v>29.448531624746799</v>
      </c>
      <c r="I8455" s="21">
        <v>54.745824470595103</v>
      </c>
    </row>
    <row r="8456" spans="1:9" x14ac:dyDescent="0.2">
      <c r="A8456" s="20">
        <v>8455</v>
      </c>
      <c r="B8456" s="21">
        <v>2.3480702652402499E-2</v>
      </c>
      <c r="C8456" s="21">
        <v>3.5602519999999999E-2</v>
      </c>
      <c r="D8456" s="21">
        <v>0.37019893361795803</v>
      </c>
      <c r="E8456" s="21">
        <v>16.551605007546101</v>
      </c>
      <c r="F8456" s="21">
        <v>5.6993759999999997E-2</v>
      </c>
      <c r="G8456" s="21">
        <v>4.4209180000000001E-2</v>
      </c>
      <c r="H8456" s="21">
        <v>32.343047717913201</v>
      </c>
      <c r="I8456" s="21">
        <v>59.645122621828797</v>
      </c>
    </row>
    <row r="8457" spans="1:9" x14ac:dyDescent="0.2">
      <c r="A8457" s="20">
        <v>8456</v>
      </c>
      <c r="B8457" s="21">
        <v>5.0982270000000003E-2</v>
      </c>
      <c r="C8457" s="21">
        <v>4.2167257144603801E-2</v>
      </c>
      <c r="D8457" s="21">
        <v>0.3715154</v>
      </c>
      <c r="E8457" s="21">
        <v>17.891838250295699</v>
      </c>
      <c r="F8457" s="21">
        <v>6.1748108996238497E-2</v>
      </c>
      <c r="G8457" s="21">
        <v>4.0457299473472097E-2</v>
      </c>
      <c r="H8457" s="21">
        <v>32.527267799999997</v>
      </c>
      <c r="I8457" s="21">
        <v>66.995356930103</v>
      </c>
    </row>
    <row r="8458" spans="1:9" x14ac:dyDescent="0.2">
      <c r="A8458" s="20">
        <v>8457</v>
      </c>
      <c r="B8458" s="21">
        <v>5.5109569999999997E-2</v>
      </c>
      <c r="C8458" s="21">
        <v>5.1546439999999999E-2</v>
      </c>
      <c r="D8458" s="21">
        <v>0.33212880205299899</v>
      </c>
      <c r="E8458" s="21">
        <v>16.813892852498299</v>
      </c>
      <c r="F8458" s="21">
        <v>6.2684180000000006E-2</v>
      </c>
      <c r="G8458" s="21">
        <v>4.8435865010598697E-2</v>
      </c>
      <c r="H8458" s="21">
        <v>36.287548291353701</v>
      </c>
      <c r="I8458" s="21">
        <v>57.342486872671003</v>
      </c>
    </row>
    <row r="8459" spans="1:9" x14ac:dyDescent="0.2">
      <c r="A8459" s="20">
        <v>8458</v>
      </c>
      <c r="B8459" s="21">
        <v>4.0350780000000003E-2</v>
      </c>
      <c r="C8459" s="21">
        <v>3.3712144891848102E-2</v>
      </c>
      <c r="D8459" s="21">
        <v>0.33432464216631402</v>
      </c>
      <c r="E8459" s="21">
        <v>17.832575431701802</v>
      </c>
      <c r="F8459" s="21">
        <v>5.9805946355913901E-2</v>
      </c>
      <c r="G8459" s="21">
        <v>5.2833930000000001E-2</v>
      </c>
      <c r="H8459" s="21">
        <v>32.065805691619097</v>
      </c>
      <c r="I8459" s="21">
        <v>56.8766290235328</v>
      </c>
    </row>
    <row r="8460" spans="1:9" x14ac:dyDescent="0.2">
      <c r="A8460" s="20">
        <v>8459</v>
      </c>
      <c r="B8460" s="21">
        <v>2.7033599419964201E-2</v>
      </c>
      <c r="C8460" s="21">
        <v>2.9809001477275301E-2</v>
      </c>
      <c r="D8460" s="21">
        <v>0.36282645438696698</v>
      </c>
      <c r="E8460" s="21">
        <v>19.1703759771138</v>
      </c>
      <c r="F8460" s="21">
        <v>6.6752980000000003E-2</v>
      </c>
      <c r="G8460" s="21">
        <v>3.5454489999999998E-2</v>
      </c>
      <c r="H8460" s="21">
        <v>32.203827778886897</v>
      </c>
      <c r="I8460" s="21">
        <v>63.431506008701596</v>
      </c>
    </row>
    <row r="8461" spans="1:9" x14ac:dyDescent="0.2">
      <c r="A8461" s="20">
        <v>8460</v>
      </c>
      <c r="B8461" s="21">
        <v>6.3842850000000007E-2</v>
      </c>
      <c r="C8461" s="21">
        <v>4.105835E-2</v>
      </c>
      <c r="D8461" s="21">
        <v>0.33113056872225599</v>
      </c>
      <c r="E8461" s="21">
        <v>17.414993583917099</v>
      </c>
      <c r="F8461" s="21">
        <v>5.8400643609545597E-2</v>
      </c>
      <c r="G8461" s="21">
        <v>4.9990090000000001E-2</v>
      </c>
      <c r="H8461" s="21">
        <v>31.2929010128281</v>
      </c>
      <c r="I8461" s="21">
        <v>58.476844680559303</v>
      </c>
    </row>
    <row r="8462" spans="1:9" x14ac:dyDescent="0.2">
      <c r="A8462" s="20">
        <v>8461</v>
      </c>
      <c r="B8462" s="21">
        <v>2.8743850000000001E-2</v>
      </c>
      <c r="C8462" s="21">
        <v>3.7137068209523401E-2</v>
      </c>
      <c r="D8462" s="21">
        <v>0.36101625159148398</v>
      </c>
      <c r="E8462" s="21">
        <v>18.728011999306698</v>
      </c>
      <c r="F8462" s="21">
        <v>5.0939159380497999E-2</v>
      </c>
      <c r="G8462" s="21">
        <v>4.4779529999999998E-2</v>
      </c>
      <c r="H8462" s="21">
        <v>31.4271435672831</v>
      </c>
      <c r="I8462" s="21">
        <v>68.5500411242258</v>
      </c>
    </row>
    <row r="8463" spans="1:9" x14ac:dyDescent="0.2">
      <c r="A8463" s="20">
        <v>8462</v>
      </c>
      <c r="B8463" s="21">
        <v>0.01</v>
      </c>
      <c r="C8463" s="21">
        <v>4.942216E-2</v>
      </c>
      <c r="D8463" s="21">
        <v>0.32451103497471101</v>
      </c>
      <c r="E8463" s="21">
        <v>17.284425752877599</v>
      </c>
      <c r="F8463" s="21">
        <v>5.9781170000000002E-2</v>
      </c>
      <c r="G8463" s="21">
        <v>5.1312099999999999E-2</v>
      </c>
      <c r="H8463" s="21">
        <v>30.997186883969601</v>
      </c>
      <c r="I8463" s="21">
        <v>54.978256582674803</v>
      </c>
    </row>
    <row r="8464" spans="1:9" x14ac:dyDescent="0.2">
      <c r="A8464" s="20">
        <v>8463</v>
      </c>
      <c r="B8464" s="21">
        <v>4.6875835149355997E-2</v>
      </c>
      <c r="C8464" s="21">
        <v>4.3094420000000001E-2</v>
      </c>
      <c r="D8464" s="21">
        <v>0.33926718827721503</v>
      </c>
      <c r="E8464" s="21">
        <v>19.289292325381201</v>
      </c>
      <c r="F8464" s="21">
        <v>6.7267640000000004E-2</v>
      </c>
      <c r="G8464" s="21">
        <v>4.6301469999999997E-2</v>
      </c>
      <c r="H8464" s="21">
        <v>34.318931747718899</v>
      </c>
      <c r="I8464" s="21">
        <v>63.358843779283397</v>
      </c>
    </row>
    <row r="8465" spans="1:9" x14ac:dyDescent="0.2">
      <c r="A8465" s="20">
        <v>8464</v>
      </c>
      <c r="B8465" s="21">
        <v>2.3428379999999999E-2</v>
      </c>
      <c r="C8465" s="21">
        <v>3.5039760000000003E-2</v>
      </c>
      <c r="D8465" s="21">
        <v>0.364571728876597</v>
      </c>
      <c r="E8465" s="21">
        <v>19.501567019092999</v>
      </c>
      <c r="F8465" s="21">
        <v>7.3279499999999997E-2</v>
      </c>
      <c r="G8465" s="21">
        <v>4.9855339999999998E-2</v>
      </c>
      <c r="H8465" s="21">
        <v>30.568606458483298</v>
      </c>
      <c r="I8465" s="21">
        <v>63.556329811006997</v>
      </c>
    </row>
    <row r="8466" spans="1:9" x14ac:dyDescent="0.2">
      <c r="A8466" s="20">
        <v>8465</v>
      </c>
      <c r="B8466" s="21">
        <v>5.4829129999999997E-2</v>
      </c>
      <c r="C8466" s="21">
        <v>3.4747001863244698E-2</v>
      </c>
      <c r="D8466" s="21">
        <v>0.32561874849875599</v>
      </c>
      <c r="E8466" s="21">
        <v>17.553089992711801</v>
      </c>
      <c r="F8466" s="21">
        <v>6.7578520000000003E-2</v>
      </c>
      <c r="G8466" s="21">
        <v>4.4476103221062602E-2</v>
      </c>
      <c r="H8466" s="21">
        <v>33.897451555793999</v>
      </c>
      <c r="I8466" s="21">
        <v>53.492294800000003</v>
      </c>
    </row>
    <row r="8467" spans="1:9" x14ac:dyDescent="0.2">
      <c r="A8467" s="20">
        <v>8466</v>
      </c>
      <c r="B8467" s="21">
        <v>3.4282930000000003E-2</v>
      </c>
      <c r="C8467" s="21">
        <v>2.7427974894980601E-2</v>
      </c>
      <c r="D8467" s="21">
        <v>0.33324149710969603</v>
      </c>
      <c r="E8467" s="21">
        <v>15.706812210689099</v>
      </c>
      <c r="F8467" s="21">
        <v>6.633435E-2</v>
      </c>
      <c r="G8467" s="21">
        <v>4.5239441408787599E-2</v>
      </c>
      <c r="H8467" s="21">
        <v>31.426177224071601</v>
      </c>
      <c r="I8467" s="21">
        <v>46.809439821876701</v>
      </c>
    </row>
    <row r="8468" spans="1:9" x14ac:dyDescent="0.2">
      <c r="A8468" s="20">
        <v>8467</v>
      </c>
      <c r="B8468" s="21">
        <v>4.9055698608162897E-2</v>
      </c>
      <c r="C8468" s="21">
        <v>3.960694E-2</v>
      </c>
      <c r="D8468" s="21">
        <v>0.35252503000000002</v>
      </c>
      <c r="E8468" s="21">
        <v>16.646449317523999</v>
      </c>
      <c r="F8468" s="21">
        <v>5.9106695001726502E-2</v>
      </c>
      <c r="G8468" s="21">
        <v>4.9815760000000001E-2</v>
      </c>
      <c r="H8468" s="21">
        <v>29.926252700868599</v>
      </c>
      <c r="I8468" s="21">
        <v>58.609953699999998</v>
      </c>
    </row>
    <row r="8469" spans="1:9" x14ac:dyDescent="0.2">
      <c r="A8469" s="20">
        <v>8468</v>
      </c>
      <c r="B8469" s="21">
        <v>6.1022510000000002E-2</v>
      </c>
      <c r="C8469" s="21">
        <v>4.3135417291273799E-2</v>
      </c>
      <c r="D8469" s="21">
        <v>0.30903621990607399</v>
      </c>
      <c r="E8469" s="21">
        <v>18.224653012542198</v>
      </c>
      <c r="F8469" s="21">
        <v>7.2517250000000005E-2</v>
      </c>
      <c r="G8469" s="21">
        <v>5.7265129999999997E-2</v>
      </c>
      <c r="H8469" s="21">
        <v>30.479927576803998</v>
      </c>
      <c r="I8469" s="21">
        <v>52.828487021501999</v>
      </c>
    </row>
    <row r="8470" spans="1:9" x14ac:dyDescent="0.2">
      <c r="A8470" s="20">
        <v>8469</v>
      </c>
      <c r="B8470" s="21">
        <v>2.1867117030689099E-2</v>
      </c>
      <c r="C8470" s="21">
        <v>4.3656649999999998E-2</v>
      </c>
      <c r="D8470" s="21">
        <v>0.34645716383248598</v>
      </c>
      <c r="E8470" s="21">
        <v>17.832517457313202</v>
      </c>
      <c r="F8470" s="21">
        <v>6.4421510000000001E-2</v>
      </c>
      <c r="G8470" s="21">
        <v>4.2362810000000001E-2</v>
      </c>
      <c r="H8470" s="21">
        <v>30.218310835275702</v>
      </c>
      <c r="I8470" s="21">
        <v>59.363060019841797</v>
      </c>
    </row>
    <row r="8471" spans="1:9" x14ac:dyDescent="0.2">
      <c r="A8471" s="20">
        <v>8470</v>
      </c>
      <c r="B8471" s="21">
        <v>3.1510940000000001E-2</v>
      </c>
      <c r="C8471" s="21">
        <v>3.9098689999999998E-2</v>
      </c>
      <c r="D8471" s="21">
        <v>0.36822475770337398</v>
      </c>
      <c r="E8471" s="21">
        <v>17.6938373803963</v>
      </c>
      <c r="F8471" s="21">
        <v>6.4616610000000005E-2</v>
      </c>
      <c r="G8471" s="21">
        <v>4.5577689999999997E-2</v>
      </c>
      <c r="H8471" s="21">
        <v>30.531138017988699</v>
      </c>
      <c r="I8471" s="21">
        <v>62.406842087303801</v>
      </c>
    </row>
    <row r="8472" spans="1:9" x14ac:dyDescent="0.2">
      <c r="A8472" s="20">
        <v>8471</v>
      </c>
      <c r="B8472" s="21">
        <v>3.8864929999999999E-2</v>
      </c>
      <c r="C8472" s="21">
        <v>3.6277400000000001E-2</v>
      </c>
      <c r="D8472" s="21">
        <v>0.36229598980629502</v>
      </c>
      <c r="E8472" s="21">
        <v>18.567870227913001</v>
      </c>
      <c r="F8472" s="21">
        <v>6.4141100000000006E-2</v>
      </c>
      <c r="G8472" s="21">
        <v>4.1377369999999997E-2</v>
      </c>
      <c r="H8472" s="21">
        <v>29.1849040404209</v>
      </c>
      <c r="I8472" s="21">
        <v>64.366642218062594</v>
      </c>
    </row>
    <row r="8473" spans="1:9" x14ac:dyDescent="0.2">
      <c r="A8473" s="20">
        <v>8472</v>
      </c>
      <c r="B8473" s="21">
        <v>6.3063270000000005E-2</v>
      </c>
      <c r="C8473" s="21">
        <v>4.3799954231164499E-2</v>
      </c>
      <c r="D8473" s="21">
        <v>0.34400740854088802</v>
      </c>
      <c r="E8473" s="21">
        <v>16.8416076880434</v>
      </c>
      <c r="F8473" s="21">
        <v>5.5208710000000001E-2</v>
      </c>
      <c r="G8473" s="21">
        <v>4.3805364613373303E-2</v>
      </c>
      <c r="H8473" s="21">
        <v>30.106297261290798</v>
      </c>
      <c r="I8473" s="21">
        <v>60.847075902701697</v>
      </c>
    </row>
    <row r="8474" spans="1:9" x14ac:dyDescent="0.2">
      <c r="A8474" s="20">
        <v>8473</v>
      </c>
      <c r="B8474" s="21">
        <v>3.012426E-2</v>
      </c>
      <c r="C8474" s="21">
        <v>3.8146190000000003E-2</v>
      </c>
      <c r="D8474" s="21">
        <v>0.34541255220761002</v>
      </c>
      <c r="E8474" s="21">
        <v>18.099625280306601</v>
      </c>
      <c r="F8474" s="21">
        <v>6.2919439999999993E-2</v>
      </c>
      <c r="G8474" s="21">
        <v>4.2433816361909703E-2</v>
      </c>
      <c r="H8474" s="21">
        <v>26.641443071712899</v>
      </c>
      <c r="I8474" s="21">
        <v>59.697074613227201</v>
      </c>
    </row>
    <row r="8475" spans="1:9" x14ac:dyDescent="0.2">
      <c r="A8475" s="20">
        <v>8474</v>
      </c>
      <c r="B8475" s="21">
        <v>3.10824445607648E-2</v>
      </c>
      <c r="C8475" s="21">
        <v>4.0958085389123801E-2</v>
      </c>
      <c r="D8475" s="21">
        <v>0.37483620866409101</v>
      </c>
      <c r="E8475" s="21">
        <v>17.066654695644001</v>
      </c>
      <c r="F8475" s="21">
        <v>5.3726639999999999E-2</v>
      </c>
      <c r="G8475" s="21">
        <v>4.0012079999999998E-2</v>
      </c>
      <c r="H8475" s="21">
        <v>31.811648323809699</v>
      </c>
      <c r="I8475" s="21">
        <v>65.442501991242096</v>
      </c>
    </row>
    <row r="8476" spans="1:9" x14ac:dyDescent="0.2">
      <c r="A8476" s="20">
        <v>8475</v>
      </c>
      <c r="B8476" s="21">
        <v>4.7172110000000003E-2</v>
      </c>
      <c r="C8476" s="21">
        <v>3.8682309999999998E-2</v>
      </c>
      <c r="D8476" s="21">
        <v>0.372411604259754</v>
      </c>
      <c r="E8476" s="21">
        <v>21.271765954354599</v>
      </c>
      <c r="F8476" s="21">
        <v>6.5134899999999996E-2</v>
      </c>
      <c r="G8476" s="21">
        <v>4.753889E-2</v>
      </c>
      <c r="H8476" s="21">
        <v>30.480015835838699</v>
      </c>
      <c r="I8476" s="21">
        <v>76.919618793848798</v>
      </c>
    </row>
    <row r="8477" spans="1:9" x14ac:dyDescent="0.2">
      <c r="A8477" s="20">
        <v>8476</v>
      </c>
      <c r="B8477" s="21">
        <v>3.1341569999999999E-2</v>
      </c>
      <c r="C8477" s="21">
        <v>3.2484579999999999E-2</v>
      </c>
      <c r="D8477" s="21">
        <v>0.34310819861426201</v>
      </c>
      <c r="E8477" s="21">
        <v>16.0105011310653</v>
      </c>
      <c r="F8477" s="21">
        <v>6.2681000000000001E-2</v>
      </c>
      <c r="G8477" s="21">
        <v>4.6017910000000002E-2</v>
      </c>
      <c r="H8477" s="21">
        <v>31.1574401503972</v>
      </c>
      <c r="I8477" s="21">
        <v>51.190737863819898</v>
      </c>
    </row>
    <row r="8478" spans="1:9" x14ac:dyDescent="0.2">
      <c r="A8478" s="20">
        <v>8477</v>
      </c>
      <c r="B8478" s="21">
        <v>4.2287890000000002E-2</v>
      </c>
      <c r="C8478" s="21">
        <v>2.657619E-2</v>
      </c>
      <c r="D8478" s="21">
        <v>0.33240731924940897</v>
      </c>
      <c r="E8478" s="21">
        <v>15.5756965281444</v>
      </c>
      <c r="F8478" s="21">
        <v>5.7839987505033601E-2</v>
      </c>
      <c r="G8478" s="21">
        <v>4.0526069999999997E-2</v>
      </c>
      <c r="H8478" s="21">
        <v>29.952830719148601</v>
      </c>
      <c r="I8478" s="21">
        <v>48.650161725654499</v>
      </c>
    </row>
    <row r="8479" spans="1:9" x14ac:dyDescent="0.2">
      <c r="A8479" s="20">
        <v>8478</v>
      </c>
      <c r="B8479" s="21">
        <v>1.6726939999999999E-2</v>
      </c>
      <c r="C8479" s="21">
        <v>3.7328790000000001E-2</v>
      </c>
      <c r="D8479" s="21">
        <v>0.36214587938433501</v>
      </c>
      <c r="E8479" s="21">
        <v>18.506730332356899</v>
      </c>
      <c r="F8479" s="21">
        <v>6.6631120000000002E-2</v>
      </c>
      <c r="G8479" s="21">
        <v>3.9176525858070903E-2</v>
      </c>
      <c r="H8479" s="21">
        <v>34.317610598417403</v>
      </c>
      <c r="I8479" s="21">
        <v>62.1480422994996</v>
      </c>
    </row>
    <row r="8480" spans="1:9" x14ac:dyDescent="0.2">
      <c r="A8480" s="20">
        <v>8479</v>
      </c>
      <c r="B8480" s="21">
        <v>7.3214950000000001E-2</v>
      </c>
      <c r="C8480" s="21">
        <v>3.6465200000000003E-2</v>
      </c>
      <c r="D8480" s="21">
        <v>0.367611240652364</v>
      </c>
      <c r="E8480" s="21">
        <v>16.146828349696101</v>
      </c>
      <c r="F8480" s="21">
        <v>5.9208009999999998E-2</v>
      </c>
      <c r="G8480" s="21">
        <v>4.9338380000000001E-2</v>
      </c>
      <c r="H8480" s="21">
        <v>27.8343319921537</v>
      </c>
      <c r="I8480" s="21">
        <v>60.331266524007198</v>
      </c>
    </row>
    <row r="8481" spans="1:9" x14ac:dyDescent="0.2">
      <c r="A8481" s="20">
        <v>8480</v>
      </c>
      <c r="B8481" s="21">
        <v>1.9784360000000001E-2</v>
      </c>
      <c r="C8481" s="21">
        <v>4.861538E-2</v>
      </c>
      <c r="D8481" s="21">
        <v>0.37257467999999999</v>
      </c>
      <c r="E8481" s="21">
        <v>19.6995081038385</v>
      </c>
      <c r="F8481" s="21">
        <v>5.9328699353039999E-2</v>
      </c>
      <c r="G8481" s="21">
        <v>4.2527625307649301E-2</v>
      </c>
      <c r="H8481" s="21">
        <v>33.470201911612598</v>
      </c>
      <c r="I8481" s="21">
        <v>74.318255242533098</v>
      </c>
    </row>
    <row r="8482" spans="1:9" x14ac:dyDescent="0.2">
      <c r="A8482" s="20">
        <v>8481</v>
      </c>
      <c r="B8482" s="21">
        <v>3.5173709440146798E-2</v>
      </c>
      <c r="C8482" s="21">
        <v>4.9513840000000003E-2</v>
      </c>
      <c r="D8482" s="21">
        <v>0.35667213244680601</v>
      </c>
      <c r="E8482" s="21">
        <v>19.752487751729898</v>
      </c>
      <c r="F8482" s="21">
        <v>6.366985E-2</v>
      </c>
      <c r="G8482" s="21">
        <v>5.6215568417091001E-2</v>
      </c>
      <c r="H8482" s="21">
        <v>28.457186353066302</v>
      </c>
      <c r="I8482" s="21">
        <v>70.505040716795193</v>
      </c>
    </row>
    <row r="8483" spans="1:9" x14ac:dyDescent="0.2">
      <c r="A8483" s="20">
        <v>8482</v>
      </c>
      <c r="B8483" s="21">
        <v>3.9512779999999997E-2</v>
      </c>
      <c r="C8483" s="21">
        <v>3.8341350000000003E-2</v>
      </c>
      <c r="D8483" s="21">
        <v>0.33787764902148798</v>
      </c>
      <c r="E8483" s="21">
        <v>18.012927072712401</v>
      </c>
      <c r="F8483" s="21">
        <v>6.0920809999999999E-2</v>
      </c>
      <c r="G8483" s="21">
        <v>4.4577859999999997E-2</v>
      </c>
      <c r="H8483" s="21">
        <v>30.113892935203101</v>
      </c>
      <c r="I8483" s="21">
        <v>59.164371333347098</v>
      </c>
    </row>
    <row r="8484" spans="1:9" x14ac:dyDescent="0.2">
      <c r="A8484" s="20">
        <v>8483</v>
      </c>
      <c r="B8484" s="21">
        <v>6.8690319999999999E-2</v>
      </c>
      <c r="C8484" s="21">
        <v>3.4241750000000001E-2</v>
      </c>
      <c r="D8484" s="21">
        <v>0.31160152357807702</v>
      </c>
      <c r="E8484" s="21">
        <v>19.872656585041799</v>
      </c>
      <c r="F8484" s="21">
        <v>6.2167020000000003E-2</v>
      </c>
      <c r="G8484" s="21">
        <v>4.5219074634808697E-2</v>
      </c>
      <c r="H8484" s="21">
        <v>32.330454737980901</v>
      </c>
      <c r="I8484" s="21">
        <v>60.033490616711902</v>
      </c>
    </row>
    <row r="8485" spans="1:9" x14ac:dyDescent="0.2">
      <c r="A8485" s="20">
        <v>8484</v>
      </c>
      <c r="B8485" s="21">
        <v>2.0127309999999999E-2</v>
      </c>
      <c r="C8485" s="21">
        <v>4.106974E-2</v>
      </c>
      <c r="D8485" s="21">
        <v>0.38376537999999999</v>
      </c>
      <c r="E8485" s="21">
        <v>19.304496219532801</v>
      </c>
      <c r="F8485" s="21">
        <v>6.6161689999999995E-2</v>
      </c>
      <c r="G8485" s="21">
        <v>4.3866210000000003E-2</v>
      </c>
      <c r="H8485" s="21">
        <v>35.499875469519601</v>
      </c>
      <c r="I8485" s="21">
        <v>70.583402949053394</v>
      </c>
    </row>
    <row r="8486" spans="1:9" x14ac:dyDescent="0.2">
      <c r="A8486" s="20">
        <v>8485</v>
      </c>
      <c r="B8486" s="21">
        <v>6.9755559999999994E-2</v>
      </c>
      <c r="C8486" s="21">
        <v>4.5240349999999999E-2</v>
      </c>
      <c r="D8486" s="21">
        <v>0.377056665749742</v>
      </c>
      <c r="E8486" s="21">
        <v>16.686333183860501</v>
      </c>
      <c r="F8486" s="21">
        <v>5.7308182403577497E-2</v>
      </c>
      <c r="G8486" s="21">
        <v>3.794873E-2</v>
      </c>
      <c r="H8486" s="21">
        <v>33.1578957374387</v>
      </c>
      <c r="I8486" s="21">
        <v>67.155732915369697</v>
      </c>
    </row>
    <row r="8487" spans="1:9" x14ac:dyDescent="0.2">
      <c r="A8487" s="20">
        <v>8486</v>
      </c>
      <c r="B8487" s="21">
        <v>5.1357649999999998E-2</v>
      </c>
      <c r="C8487" s="21">
        <v>5.0749969999999998E-2</v>
      </c>
      <c r="D8487" s="21">
        <v>0.32966019187620998</v>
      </c>
      <c r="E8487" s="21">
        <v>20.017284199999999</v>
      </c>
      <c r="F8487" s="21">
        <v>5.6884669999999998E-2</v>
      </c>
      <c r="G8487" s="21">
        <v>3.7935872126001899E-2</v>
      </c>
      <c r="H8487" s="21">
        <v>26.436339746790399</v>
      </c>
      <c r="I8487" s="21">
        <v>69.694062570650402</v>
      </c>
    </row>
    <row r="8488" spans="1:9" x14ac:dyDescent="0.2">
      <c r="A8488" s="20">
        <v>8487</v>
      </c>
      <c r="B8488" s="21">
        <v>4.6256429866348599E-2</v>
      </c>
      <c r="C8488" s="21">
        <v>4.5111360000000003E-2</v>
      </c>
      <c r="D8488" s="21">
        <v>0.34881378950105402</v>
      </c>
      <c r="E8488" s="21">
        <v>20.123781632591299</v>
      </c>
      <c r="F8488" s="21">
        <v>5.9836121206375797E-2</v>
      </c>
      <c r="G8488" s="21">
        <v>5.1936295852511999E-2</v>
      </c>
      <c r="H8488" s="21">
        <v>32.295434031143103</v>
      </c>
      <c r="I8488" s="21">
        <v>71.142497168327395</v>
      </c>
    </row>
    <row r="8489" spans="1:9" x14ac:dyDescent="0.2">
      <c r="A8489" s="20">
        <v>8488</v>
      </c>
      <c r="B8489" s="21">
        <v>2.5230494694730599E-2</v>
      </c>
      <c r="C8489" s="21">
        <v>5.0060499306455702E-2</v>
      </c>
      <c r="D8489" s="21">
        <v>0.34058441380127502</v>
      </c>
      <c r="E8489" s="21">
        <v>17.603261834077699</v>
      </c>
      <c r="F8489" s="21">
        <v>6.0685309999999999E-2</v>
      </c>
      <c r="G8489" s="21">
        <v>5.16887455096127E-2</v>
      </c>
      <c r="H8489" s="21">
        <v>29.983571593115599</v>
      </c>
      <c r="I8489" s="21">
        <v>60.0347051215143</v>
      </c>
    </row>
    <row r="8490" spans="1:9" x14ac:dyDescent="0.2">
      <c r="A8490" s="20">
        <v>8489</v>
      </c>
      <c r="B8490" s="21">
        <v>4.8567119999999998E-2</v>
      </c>
      <c r="C8490" s="21">
        <v>4.1983569999999998E-2</v>
      </c>
      <c r="D8490" s="21">
        <v>0.34632444493971198</v>
      </c>
      <c r="E8490" s="21">
        <v>19.489981328483498</v>
      </c>
      <c r="F8490" s="21">
        <v>6.4210539999999997E-2</v>
      </c>
      <c r="G8490" s="21">
        <v>4.0078839999999998E-2</v>
      </c>
      <c r="H8490" s="21">
        <v>36.395813978497102</v>
      </c>
      <c r="I8490" s="21">
        <v>66.484781678869695</v>
      </c>
    </row>
    <row r="8491" spans="1:9" x14ac:dyDescent="0.2">
      <c r="A8491" s="20">
        <v>8490</v>
      </c>
      <c r="B8491" s="21">
        <v>2.9147699999999999E-2</v>
      </c>
      <c r="C8491" s="21">
        <v>4.2811380000000003E-2</v>
      </c>
      <c r="D8491" s="21">
        <v>0.33699251481853099</v>
      </c>
      <c r="E8491" s="21">
        <v>20.3047478149448</v>
      </c>
      <c r="F8491" s="21">
        <v>7.0708839999999995E-2</v>
      </c>
      <c r="G8491" s="21">
        <v>4.7490108604594898E-2</v>
      </c>
      <c r="H8491" s="21">
        <v>32.221089586671397</v>
      </c>
      <c r="I8491" s="21">
        <v>63.721413216116296</v>
      </c>
    </row>
    <row r="8492" spans="1:9" x14ac:dyDescent="0.2">
      <c r="A8492" s="20">
        <v>8491</v>
      </c>
      <c r="B8492" s="21">
        <v>5.89999187979761E-2</v>
      </c>
      <c r="C8492" s="21">
        <v>3.7693230000000001E-2</v>
      </c>
      <c r="D8492" s="21">
        <v>0.35883047515833899</v>
      </c>
      <c r="E8492" s="21">
        <v>19.331297144808001</v>
      </c>
      <c r="F8492" s="21">
        <v>6.0786001266113901E-2</v>
      </c>
      <c r="G8492" s="21">
        <v>5.1662798444964401E-2</v>
      </c>
      <c r="H8492" s="21">
        <v>33.505969700000001</v>
      </c>
      <c r="I8492" s="21">
        <v>68.981028922263405</v>
      </c>
    </row>
    <row r="8493" spans="1:9" x14ac:dyDescent="0.2">
      <c r="A8493" s="20">
        <v>8492</v>
      </c>
      <c r="B8493" s="21">
        <v>2.5434069563383999E-2</v>
      </c>
      <c r="C8493" s="21">
        <v>3.1960257827665602E-2</v>
      </c>
      <c r="D8493" s="21">
        <v>0.32231876623322198</v>
      </c>
      <c r="E8493" s="21">
        <v>16.405083484379201</v>
      </c>
      <c r="F8493" s="21">
        <v>6.1181034590434599E-2</v>
      </c>
      <c r="G8493" s="21">
        <v>3.83722578970873E-2</v>
      </c>
      <c r="H8493" s="21">
        <v>29.8557756936519</v>
      </c>
      <c r="I8493" s="21">
        <v>48.874824586259997</v>
      </c>
    </row>
    <row r="8494" spans="1:9" x14ac:dyDescent="0.2">
      <c r="A8494" s="20">
        <v>8493</v>
      </c>
      <c r="B8494" s="21">
        <v>3.8302622583158703E-2</v>
      </c>
      <c r="C8494" s="21">
        <v>4.0324442218607599E-2</v>
      </c>
      <c r="D8494" s="21">
        <v>0.337122819635777</v>
      </c>
      <c r="E8494" s="21">
        <v>16.409791465032399</v>
      </c>
      <c r="F8494" s="21">
        <v>5.7742420000000003E-2</v>
      </c>
      <c r="G8494" s="21">
        <v>4.4943173273886097E-2</v>
      </c>
      <c r="H8494" s="21">
        <v>29.732944659199301</v>
      </c>
      <c r="I8494" s="21">
        <v>54.891837339543102</v>
      </c>
    </row>
    <row r="8495" spans="1:9" x14ac:dyDescent="0.2">
      <c r="A8495" s="20">
        <v>8494</v>
      </c>
      <c r="B8495" s="21">
        <v>3.1670900000000002E-2</v>
      </c>
      <c r="C8495" s="21">
        <v>3.6094340000000003E-2</v>
      </c>
      <c r="D8495" s="21">
        <v>0.36247033060643002</v>
      </c>
      <c r="E8495" s="21">
        <v>21.2978307914094</v>
      </c>
      <c r="F8495" s="21">
        <v>5.7135600206240998E-2</v>
      </c>
      <c r="G8495" s="21">
        <v>4.2374519999999999E-2</v>
      </c>
      <c r="H8495" s="21">
        <v>31.500746521729699</v>
      </c>
      <c r="I8495" s="21">
        <v>75.897426298340804</v>
      </c>
    </row>
    <row r="8496" spans="1:9" x14ac:dyDescent="0.2">
      <c r="A8496" s="20">
        <v>8495</v>
      </c>
      <c r="B8496" s="21">
        <v>2.5187155563595E-2</v>
      </c>
      <c r="C8496" s="21">
        <v>3.0126155601423201E-2</v>
      </c>
      <c r="D8496" s="21">
        <v>0.30552954717265302</v>
      </c>
      <c r="E8496" s="21">
        <v>18.416406793188202</v>
      </c>
      <c r="F8496" s="21">
        <v>6.4386460000000006E-2</v>
      </c>
      <c r="G8496" s="21">
        <v>4.5825413459820698E-2</v>
      </c>
      <c r="H8496" s="21">
        <v>30.097022720578899</v>
      </c>
      <c r="I8496" s="21">
        <v>50.429288631221503</v>
      </c>
    </row>
    <row r="8497" spans="1:9" x14ac:dyDescent="0.2">
      <c r="A8497" s="20">
        <v>8496</v>
      </c>
      <c r="B8497" s="21">
        <v>5.11198E-2</v>
      </c>
      <c r="C8497" s="21">
        <v>3.9353890000000002E-2</v>
      </c>
      <c r="D8497" s="21">
        <v>0.35117062972329699</v>
      </c>
      <c r="E8497" s="21">
        <v>18.8447663575067</v>
      </c>
      <c r="F8497" s="21">
        <v>6.1195189999999997E-2</v>
      </c>
      <c r="G8497" s="21">
        <v>5.1163239999999999E-2</v>
      </c>
      <c r="H8497" s="21">
        <v>32.2578022</v>
      </c>
      <c r="I8497" s="21">
        <v>65.4726286964477</v>
      </c>
    </row>
    <row r="8498" spans="1:9" x14ac:dyDescent="0.2">
      <c r="A8498" s="20">
        <v>8497</v>
      </c>
      <c r="B8498" s="21">
        <v>4.8031879999999999E-2</v>
      </c>
      <c r="C8498" s="21">
        <v>4.246262E-2</v>
      </c>
      <c r="D8498" s="21">
        <v>0.33404423064188699</v>
      </c>
      <c r="E8498" s="21">
        <v>20.432600469335</v>
      </c>
      <c r="F8498" s="21">
        <v>6.723519E-2</v>
      </c>
      <c r="G8498" s="21">
        <v>4.6990209999999998E-2</v>
      </c>
      <c r="H8498" s="21">
        <v>30.705026776776101</v>
      </c>
      <c r="I8498" s="21">
        <v>65.857496291126907</v>
      </c>
    </row>
    <row r="8499" spans="1:9" x14ac:dyDescent="0.2">
      <c r="A8499" s="20">
        <v>8498</v>
      </c>
      <c r="B8499" s="21">
        <v>5.8135149999999997E-2</v>
      </c>
      <c r="C8499" s="21">
        <v>3.4674150000000001E-2</v>
      </c>
      <c r="D8499" s="21">
        <v>0.37730712797938498</v>
      </c>
      <c r="E8499" s="21">
        <v>15.3951926379757</v>
      </c>
      <c r="F8499" s="21">
        <v>6.6690869999999999E-2</v>
      </c>
      <c r="G8499" s="21">
        <v>4.7948764341534403E-2</v>
      </c>
      <c r="H8499" s="21">
        <v>31.5457863</v>
      </c>
      <c r="I8499" s="21">
        <v>55.701276775467001</v>
      </c>
    </row>
    <row r="8500" spans="1:9" x14ac:dyDescent="0.2">
      <c r="A8500" s="20">
        <v>8499</v>
      </c>
      <c r="B8500" s="21">
        <v>1.330187E-2</v>
      </c>
      <c r="C8500" s="21">
        <v>5.25931738724532E-2</v>
      </c>
      <c r="D8500" s="21">
        <v>0.351581957982049</v>
      </c>
      <c r="E8500" s="21">
        <v>17.993413435063498</v>
      </c>
      <c r="F8500" s="21">
        <v>6.5347240000000001E-2</v>
      </c>
      <c r="G8500" s="21">
        <v>3.3905752109744697E-2</v>
      </c>
      <c r="H8500" s="21">
        <v>33.536501508175597</v>
      </c>
      <c r="I8500" s="21">
        <v>62.516073610229199</v>
      </c>
    </row>
    <row r="8501" spans="1:9" x14ac:dyDescent="0.2">
      <c r="A8501" s="20">
        <v>8500</v>
      </c>
      <c r="B8501" s="21">
        <v>5.5962560535115599E-2</v>
      </c>
      <c r="C8501" s="21">
        <v>4.8570476544775198E-2</v>
      </c>
      <c r="D8501" s="21">
        <v>0.32925925698554398</v>
      </c>
      <c r="E8501" s="21">
        <v>18.515632810480099</v>
      </c>
      <c r="F8501" s="21">
        <v>5.3695187473669102E-2</v>
      </c>
      <c r="G8501" s="21">
        <v>4.8499843618169003E-2</v>
      </c>
      <c r="H8501" s="21">
        <v>31.662839239708799</v>
      </c>
      <c r="I8501" s="21">
        <v>64.774820261622295</v>
      </c>
    </row>
    <row r="8502" spans="1:9" x14ac:dyDescent="0.2">
      <c r="A8502" s="20">
        <v>8501</v>
      </c>
      <c r="B8502" s="21">
        <v>7.7581730000000002E-2</v>
      </c>
      <c r="C8502" s="21">
        <v>4.6977919999999999E-2</v>
      </c>
      <c r="D8502" s="21">
        <v>0.37404071110258102</v>
      </c>
      <c r="E8502" s="21">
        <v>15.212103274238</v>
      </c>
      <c r="F8502" s="21">
        <v>6.441653E-2</v>
      </c>
      <c r="G8502" s="21">
        <v>4.4820529999999997E-2</v>
      </c>
      <c r="H8502" s="21">
        <v>31.064203524749601</v>
      </c>
      <c r="I8502" s="21">
        <v>59.307197966521898</v>
      </c>
    </row>
    <row r="8503" spans="1:9" x14ac:dyDescent="0.2">
      <c r="A8503" s="20">
        <v>8502</v>
      </c>
      <c r="B8503" s="21">
        <v>3.3225379999999999E-2</v>
      </c>
      <c r="C8503" s="21">
        <v>4.586937E-2</v>
      </c>
      <c r="D8503" s="21">
        <v>0.34543555291594602</v>
      </c>
      <c r="E8503" s="21">
        <v>18.757100820195301</v>
      </c>
      <c r="F8503" s="21">
        <v>5.6326220000000003E-2</v>
      </c>
      <c r="G8503" s="21">
        <v>5.5795910708778498E-2</v>
      </c>
      <c r="H8503" s="21">
        <v>30.181906217271401</v>
      </c>
      <c r="I8503" s="21">
        <v>65.8866946378444</v>
      </c>
    </row>
    <row r="8504" spans="1:9" x14ac:dyDescent="0.2">
      <c r="A8504" s="20">
        <v>8503</v>
      </c>
      <c r="B8504" s="21">
        <v>6.8427230000000006E-2</v>
      </c>
      <c r="C8504" s="21">
        <v>4.3689739999999998E-2</v>
      </c>
      <c r="D8504" s="21">
        <v>0.34762514999999999</v>
      </c>
      <c r="E8504" s="21">
        <v>19.957025582291902</v>
      </c>
      <c r="F8504" s="21">
        <v>5.1580420000000002E-2</v>
      </c>
      <c r="G8504" s="21">
        <v>4.7996770000000001E-2</v>
      </c>
      <c r="H8504" s="21">
        <v>30.547478814813498</v>
      </c>
      <c r="I8504" s="21">
        <v>74.617569606970207</v>
      </c>
    </row>
    <row r="8505" spans="1:9" x14ac:dyDescent="0.2">
      <c r="A8505" s="20">
        <v>8504</v>
      </c>
      <c r="B8505" s="21">
        <v>3.6052580000000001E-2</v>
      </c>
      <c r="C8505" s="21">
        <v>3.7723850000000003E-2</v>
      </c>
      <c r="D8505" s="21">
        <v>0.36274577148753701</v>
      </c>
      <c r="E8505" s="21">
        <v>16.0738080594869</v>
      </c>
      <c r="F8505" s="21">
        <v>6.21047476483352E-2</v>
      </c>
      <c r="G8505" s="21">
        <v>4.336686E-2</v>
      </c>
      <c r="H8505" s="21">
        <v>33.014184001373202</v>
      </c>
      <c r="I8505" s="21">
        <v>56.482391800000002</v>
      </c>
    </row>
    <row r="8506" spans="1:9" x14ac:dyDescent="0.2">
      <c r="A8506" s="20">
        <v>8505</v>
      </c>
      <c r="B8506" s="21">
        <v>1.941385E-2</v>
      </c>
      <c r="C8506" s="21">
        <v>4.1791399999999999E-2</v>
      </c>
      <c r="D8506" s="21">
        <v>0.33288449240041201</v>
      </c>
      <c r="E8506" s="21">
        <v>19.658700287232001</v>
      </c>
      <c r="F8506" s="21">
        <v>6.7789820000000001E-2</v>
      </c>
      <c r="G8506" s="21">
        <v>5.4433709530921102E-2</v>
      </c>
      <c r="H8506" s="21">
        <v>31.323374099999999</v>
      </c>
      <c r="I8506" s="21">
        <v>60.563832902728599</v>
      </c>
    </row>
    <row r="8507" spans="1:9" x14ac:dyDescent="0.2">
      <c r="A8507" s="20">
        <v>8506</v>
      </c>
      <c r="B8507" s="21">
        <v>3.5415509999999997E-2</v>
      </c>
      <c r="C8507" s="21">
        <v>4.5813525655369697E-2</v>
      </c>
      <c r="D8507" s="21">
        <v>0.373945727896282</v>
      </c>
      <c r="E8507" s="21">
        <v>21.206798832383299</v>
      </c>
      <c r="F8507" s="21">
        <v>6.4558649999999995E-2</v>
      </c>
      <c r="G8507" s="21">
        <v>4.4640840000000001E-2</v>
      </c>
      <c r="H8507" s="21">
        <v>29.6831618023365</v>
      </c>
      <c r="I8507" s="21">
        <v>78.675746591520493</v>
      </c>
    </row>
    <row r="8508" spans="1:9" x14ac:dyDescent="0.2">
      <c r="A8508" s="20">
        <v>8507</v>
      </c>
      <c r="B8508" s="21">
        <v>5.5723059999999998E-2</v>
      </c>
      <c r="C8508" s="21">
        <v>4.4616900000000001E-2</v>
      </c>
      <c r="D8508" s="21">
        <v>0.35654130314849702</v>
      </c>
      <c r="E8508" s="21">
        <v>20.506030234974801</v>
      </c>
      <c r="F8508" s="21">
        <v>5.6591259999999997E-2</v>
      </c>
      <c r="G8508" s="21">
        <v>4.637703E-2</v>
      </c>
      <c r="H8508" s="21">
        <v>30.802863338090901</v>
      </c>
      <c r="I8508" s="21">
        <v>76.195098400000006</v>
      </c>
    </row>
    <row r="8509" spans="1:9" x14ac:dyDescent="0.2">
      <c r="A8509" s="20">
        <v>8508</v>
      </c>
      <c r="B8509" s="21">
        <v>2.742735E-2</v>
      </c>
      <c r="C8509" s="21">
        <v>4.45523196281419E-2</v>
      </c>
      <c r="D8509" s="21">
        <v>0.33217471866076598</v>
      </c>
      <c r="E8509" s="21">
        <v>18.3994975496793</v>
      </c>
      <c r="F8509" s="21">
        <v>7.4982380000000001E-2</v>
      </c>
      <c r="G8509" s="21">
        <v>3.8085059999999997E-2</v>
      </c>
      <c r="H8509" s="21">
        <v>33.260053086485001</v>
      </c>
      <c r="I8509" s="21">
        <v>56.0713739863142</v>
      </c>
    </row>
    <row r="8510" spans="1:9" x14ac:dyDescent="0.2">
      <c r="A8510" s="20">
        <v>8509</v>
      </c>
      <c r="B8510" s="21">
        <v>3.09949201149026E-2</v>
      </c>
      <c r="C8510" s="21">
        <v>5.5609449999999998E-2</v>
      </c>
      <c r="D8510" s="21">
        <v>0.33635117355960797</v>
      </c>
      <c r="E8510" s="21">
        <v>20.02337014659</v>
      </c>
      <c r="F8510" s="21">
        <v>6.5083370000000001E-2</v>
      </c>
      <c r="G8510" s="21">
        <v>4.1844596070539801E-2</v>
      </c>
      <c r="H8510" s="21">
        <v>30.960433372398899</v>
      </c>
      <c r="I8510" s="21">
        <v>68.202479499999995</v>
      </c>
    </row>
    <row r="8511" spans="1:9" x14ac:dyDescent="0.2">
      <c r="A8511" s="20">
        <v>8510</v>
      </c>
      <c r="B8511" s="21">
        <v>4.8903091484397802E-2</v>
      </c>
      <c r="C8511" s="21">
        <v>4.2463510000000003E-2</v>
      </c>
      <c r="D8511" s="21">
        <v>0.319872264911362</v>
      </c>
      <c r="E8511" s="21">
        <v>19.4657990625774</v>
      </c>
      <c r="F8511" s="21">
        <v>5.6791269999999998E-2</v>
      </c>
      <c r="G8511" s="21">
        <v>4.1406310000000002E-2</v>
      </c>
      <c r="H8511" s="21">
        <v>26.460545627784601</v>
      </c>
      <c r="I8511" s="21">
        <v>63.086705419023303</v>
      </c>
    </row>
    <row r="8512" spans="1:9" x14ac:dyDescent="0.2">
      <c r="A8512" s="20">
        <v>8511</v>
      </c>
      <c r="B8512" s="21">
        <v>4.0045900000000002E-2</v>
      </c>
      <c r="C8512" s="21">
        <v>4.5471689581020297E-2</v>
      </c>
      <c r="D8512" s="21">
        <v>0.35115448459232801</v>
      </c>
      <c r="E8512" s="21">
        <v>19.740495377309099</v>
      </c>
      <c r="F8512" s="21">
        <v>5.0771759999999999E-2</v>
      </c>
      <c r="G8512" s="21">
        <v>4.4087380000000002E-2</v>
      </c>
      <c r="H8512" s="21">
        <v>33.410012030679603</v>
      </c>
      <c r="I8512" s="21">
        <v>73.364990016265196</v>
      </c>
    </row>
    <row r="8513" spans="1:9" x14ac:dyDescent="0.2">
      <c r="A8513" s="20">
        <v>8512</v>
      </c>
      <c r="B8513" s="21">
        <v>4.8769340000000001E-2</v>
      </c>
      <c r="C8513" s="21">
        <v>3.8005890000000001E-2</v>
      </c>
      <c r="D8513" s="21">
        <v>0.34144445657723499</v>
      </c>
      <c r="E8513" s="21">
        <v>17.891203795496398</v>
      </c>
      <c r="F8513" s="21">
        <v>5.9977170000000003E-2</v>
      </c>
      <c r="G8513" s="21">
        <v>3.8904579193533198E-2</v>
      </c>
      <c r="H8513" s="21">
        <v>31.1094592579664</v>
      </c>
      <c r="I8513" s="21">
        <v>60.365641365569303</v>
      </c>
    </row>
    <row r="8514" spans="1:9" x14ac:dyDescent="0.2">
      <c r="A8514" s="20">
        <v>8513</v>
      </c>
      <c r="B8514" s="21">
        <v>4.3567439999999999E-2</v>
      </c>
      <c r="C8514" s="21">
        <v>3.1972851585773301E-2</v>
      </c>
      <c r="D8514" s="21">
        <v>0.35125407713199402</v>
      </c>
      <c r="E8514" s="21">
        <v>18.1682097683824</v>
      </c>
      <c r="F8514" s="21">
        <v>5.1180120000000003E-2</v>
      </c>
      <c r="G8514" s="21">
        <v>3.6396749999999999E-2</v>
      </c>
      <c r="H8514" s="21">
        <v>33.188584774477597</v>
      </c>
      <c r="I8514" s="21">
        <v>64.302049400825496</v>
      </c>
    </row>
    <row r="8515" spans="1:9" x14ac:dyDescent="0.2">
      <c r="A8515" s="20">
        <v>8514</v>
      </c>
      <c r="B8515" s="21">
        <v>4.7194379793273497E-2</v>
      </c>
      <c r="C8515" s="21">
        <v>4.5350300000000003E-2</v>
      </c>
      <c r="D8515" s="21">
        <v>0.31096588035850498</v>
      </c>
      <c r="E8515" s="21">
        <v>17.240890074844199</v>
      </c>
      <c r="F8515" s="21">
        <v>5.5851130599747799E-2</v>
      </c>
      <c r="G8515" s="21">
        <v>4.5532798181322297E-2</v>
      </c>
      <c r="H8515" s="21">
        <v>30.7825125800242</v>
      </c>
      <c r="I8515" s="21">
        <v>54.725170887148302</v>
      </c>
    </row>
    <row r="8516" spans="1:9" x14ac:dyDescent="0.2">
      <c r="A8516" s="20">
        <v>8515</v>
      </c>
      <c r="B8516" s="21">
        <v>3.3515482212856801E-2</v>
      </c>
      <c r="C8516" s="21">
        <v>4.5806020000000003E-2</v>
      </c>
      <c r="D8516" s="21">
        <v>0.33452178680481598</v>
      </c>
      <c r="E8516" s="21">
        <v>16.040653955038</v>
      </c>
      <c r="F8516" s="21">
        <v>5.250498E-2</v>
      </c>
      <c r="G8516" s="21">
        <v>3.7660004894394097E-2</v>
      </c>
      <c r="H8516" s="21">
        <v>32.558554346187996</v>
      </c>
      <c r="I8516" s="21">
        <v>55.6685296609554</v>
      </c>
    </row>
    <row r="8517" spans="1:9" x14ac:dyDescent="0.2">
      <c r="A8517" s="20">
        <v>8516</v>
      </c>
      <c r="B8517" s="21">
        <v>4.3475960000000001E-2</v>
      </c>
      <c r="C8517" s="21">
        <v>3.9961240000000002E-2</v>
      </c>
      <c r="D8517" s="21">
        <v>0.325357768889737</v>
      </c>
      <c r="E8517" s="21">
        <v>18.641793976509501</v>
      </c>
      <c r="F8517" s="21">
        <v>5.7231822797405199E-2</v>
      </c>
      <c r="G8517" s="21">
        <v>4.8639228439242302E-2</v>
      </c>
      <c r="H8517" s="21">
        <v>32.744537535363001</v>
      </c>
      <c r="I8517" s="21">
        <v>60.296974083624903</v>
      </c>
    </row>
    <row r="8518" spans="1:9" x14ac:dyDescent="0.2">
      <c r="A8518" s="20">
        <v>8517</v>
      </c>
      <c r="B8518" s="21">
        <v>2.6089404914560899E-2</v>
      </c>
      <c r="C8518" s="21">
        <v>4.1295499999999999E-2</v>
      </c>
      <c r="D8518" s="21">
        <v>0.35485974963658501</v>
      </c>
      <c r="E8518" s="21">
        <v>17.549725435946801</v>
      </c>
      <c r="F8518" s="21">
        <v>5.8332241884886102E-2</v>
      </c>
      <c r="G8518" s="21">
        <v>5.4852329999999998E-2</v>
      </c>
      <c r="H8518" s="21">
        <v>30.1248571201989</v>
      </c>
      <c r="I8518" s="21">
        <v>61.2678637646722</v>
      </c>
    </row>
    <row r="8519" spans="1:9" x14ac:dyDescent="0.2">
      <c r="A8519" s="20">
        <v>8518</v>
      </c>
      <c r="B8519" s="21">
        <v>5.9326499999999997E-2</v>
      </c>
      <c r="C8519" s="21">
        <v>4.3470689999999999E-2</v>
      </c>
      <c r="D8519" s="21">
        <v>0.33296380526226099</v>
      </c>
      <c r="E8519" s="21">
        <v>18.2684875642849</v>
      </c>
      <c r="F8519" s="21">
        <v>5.6631411355373897E-2</v>
      </c>
      <c r="G8519" s="21">
        <v>4.6136161409837E-2</v>
      </c>
      <c r="H8519" s="21">
        <v>28.935588649995701</v>
      </c>
      <c r="I8519" s="21">
        <v>62.8160210863998</v>
      </c>
    </row>
    <row r="8520" spans="1:9" x14ac:dyDescent="0.2">
      <c r="A8520" s="20">
        <v>8519</v>
      </c>
      <c r="B8520" s="21">
        <v>3.04858792477402E-2</v>
      </c>
      <c r="C8520" s="21">
        <v>4.4886200000000001E-2</v>
      </c>
      <c r="D8520" s="21">
        <v>0.354406764772145</v>
      </c>
      <c r="E8520" s="21">
        <v>20.977932599999999</v>
      </c>
      <c r="F8520" s="21">
        <v>7.2501040000000003E-2</v>
      </c>
      <c r="G8520" s="21">
        <v>4.6315309999999998E-2</v>
      </c>
      <c r="H8520" s="21">
        <v>29.310019700000002</v>
      </c>
      <c r="I8520" s="21">
        <v>69.878746054336105</v>
      </c>
    </row>
    <row r="8521" spans="1:9" x14ac:dyDescent="0.2">
      <c r="A8521" s="20">
        <v>8520</v>
      </c>
      <c r="B8521" s="21">
        <v>5.6932709999999997E-2</v>
      </c>
      <c r="C8521" s="21">
        <v>4.3032800000000003E-2</v>
      </c>
      <c r="D8521" s="21">
        <v>0.33433853089764098</v>
      </c>
      <c r="E8521" s="21">
        <v>16.151570624942899</v>
      </c>
      <c r="F8521" s="21">
        <v>6.0066469999999997E-2</v>
      </c>
      <c r="G8521" s="21">
        <v>3.3895689999999999E-2</v>
      </c>
      <c r="H8521" s="21">
        <v>32.006661415545302</v>
      </c>
      <c r="I8521" s="21">
        <v>54.832151345383103</v>
      </c>
    </row>
    <row r="8522" spans="1:9" x14ac:dyDescent="0.2">
      <c r="A8522" s="20">
        <v>8521</v>
      </c>
      <c r="B8522" s="21">
        <v>3.6495899999999998E-2</v>
      </c>
      <c r="C8522" s="21">
        <v>4.3903860000000003E-2</v>
      </c>
      <c r="D8522" s="21">
        <v>0.377521871160579</v>
      </c>
      <c r="E8522" s="21">
        <v>20.1178799810484</v>
      </c>
      <c r="F8522" s="21">
        <v>6.7640640000000002E-2</v>
      </c>
      <c r="G8522" s="21">
        <v>4.8121982777878602E-2</v>
      </c>
      <c r="H8522" s="21">
        <v>31.2958228</v>
      </c>
      <c r="I8522" s="21">
        <v>73.636689200000006</v>
      </c>
    </row>
    <row r="8523" spans="1:9" x14ac:dyDescent="0.2">
      <c r="A8523" s="20">
        <v>8522</v>
      </c>
      <c r="B8523" s="21">
        <v>4.3029989999999997E-2</v>
      </c>
      <c r="C8523" s="21">
        <v>4.452561E-2</v>
      </c>
      <c r="D8523" s="21">
        <v>0.346031974332418</v>
      </c>
      <c r="E8523" s="21">
        <v>16.349823601271801</v>
      </c>
      <c r="F8523" s="21">
        <v>6.3846280000000005E-2</v>
      </c>
      <c r="G8523" s="21">
        <v>4.4623713898657401E-2</v>
      </c>
      <c r="H8523" s="21">
        <v>31.560411905543901</v>
      </c>
      <c r="I8523" s="21">
        <v>55.865662039489798</v>
      </c>
    </row>
    <row r="8524" spans="1:9" x14ac:dyDescent="0.2">
      <c r="A8524" s="20">
        <v>8523</v>
      </c>
      <c r="B8524" s="21">
        <v>3.2575529999999998E-2</v>
      </c>
      <c r="C8524" s="21">
        <v>3.5647396938888097E-2</v>
      </c>
      <c r="D8524" s="21">
        <v>0.36331691733295102</v>
      </c>
      <c r="E8524" s="21">
        <v>18.8855433196515</v>
      </c>
      <c r="F8524" s="21">
        <v>5.9964829999999997E-2</v>
      </c>
      <c r="G8524" s="21">
        <v>4.7394480000000003E-2</v>
      </c>
      <c r="H8524" s="21">
        <v>32.453956893846403</v>
      </c>
      <c r="I8524" s="21">
        <v>66.339486414617397</v>
      </c>
    </row>
    <row r="8525" spans="1:9" x14ac:dyDescent="0.2">
      <c r="A8525" s="20">
        <v>8524</v>
      </c>
      <c r="B8525" s="21">
        <v>2.4760068532479501E-2</v>
      </c>
      <c r="C8525" s="21">
        <v>3.1394140000000001E-2</v>
      </c>
      <c r="D8525" s="21">
        <v>0.34273270983134402</v>
      </c>
      <c r="E8525" s="21">
        <v>17.6848597202025</v>
      </c>
      <c r="F8525" s="21">
        <v>5.86093476110447E-2</v>
      </c>
      <c r="G8525" s="21">
        <v>3.9145659999999999E-2</v>
      </c>
      <c r="H8525" s="21">
        <v>30.9519127663179</v>
      </c>
      <c r="I8525" s="21">
        <v>57.238101547045602</v>
      </c>
    </row>
    <row r="8526" spans="1:9" x14ac:dyDescent="0.2">
      <c r="A8526" s="20">
        <v>8525</v>
      </c>
      <c r="B8526" s="21">
        <v>1.382859E-2</v>
      </c>
      <c r="C8526" s="21">
        <v>4.5379950000000002E-2</v>
      </c>
      <c r="D8526" s="21">
        <v>0.363457170438865</v>
      </c>
      <c r="E8526" s="21">
        <v>16.450205626678599</v>
      </c>
      <c r="F8526" s="21">
        <v>6.7755029999999994E-2</v>
      </c>
      <c r="G8526" s="21">
        <v>4.3661510000000001E-2</v>
      </c>
      <c r="H8526" s="21">
        <v>30.693313682258701</v>
      </c>
      <c r="I8526" s="21">
        <v>56.7166822208548</v>
      </c>
    </row>
    <row r="8527" spans="1:9" x14ac:dyDescent="0.2">
      <c r="A8527" s="20">
        <v>8526</v>
      </c>
      <c r="B8527" s="21">
        <v>2.41701376211131E-2</v>
      </c>
      <c r="C8527" s="21">
        <v>4.0788158764873503E-2</v>
      </c>
      <c r="D8527" s="21">
        <v>0.32954000433427999</v>
      </c>
      <c r="E8527" s="21">
        <v>19.391225511672399</v>
      </c>
      <c r="F8527" s="21">
        <v>5.5819229999999997E-2</v>
      </c>
      <c r="G8527" s="21">
        <v>5.115513E-2</v>
      </c>
      <c r="H8527" s="21">
        <v>29.9508842366787</v>
      </c>
      <c r="I8527" s="21">
        <v>62.922918053917101</v>
      </c>
    </row>
    <row r="8528" spans="1:9" x14ac:dyDescent="0.2">
      <c r="A8528" s="20">
        <v>8527</v>
      </c>
      <c r="B8528" s="21">
        <v>3.5141369999999998E-2</v>
      </c>
      <c r="C8528" s="21">
        <v>4.1850529999999997E-2</v>
      </c>
      <c r="D8528" s="21">
        <v>0.34416048709348102</v>
      </c>
      <c r="E8528" s="21">
        <v>19.0948888201135</v>
      </c>
      <c r="F8528" s="21">
        <v>5.7865739999999999E-2</v>
      </c>
      <c r="G8528" s="21">
        <v>4.1189299999999998E-2</v>
      </c>
      <c r="H8528" s="21">
        <v>32.348125772464698</v>
      </c>
      <c r="I8528" s="21">
        <v>65.696440622737995</v>
      </c>
    </row>
    <row r="8529" spans="1:9" x14ac:dyDescent="0.2">
      <c r="A8529" s="20">
        <v>8528</v>
      </c>
      <c r="B8529" s="21">
        <v>4.3178189999999998E-2</v>
      </c>
      <c r="C8529" s="21">
        <v>5.0928293924159297E-2</v>
      </c>
      <c r="D8529" s="21">
        <v>0.33569915667231098</v>
      </c>
      <c r="E8529" s="21">
        <v>18.826235</v>
      </c>
      <c r="F8529" s="21">
        <v>5.7791139999999998E-2</v>
      </c>
      <c r="G8529" s="21">
        <v>4.3379800000000003E-2</v>
      </c>
      <c r="H8529" s="21">
        <v>34.999245486586403</v>
      </c>
      <c r="I8529" s="21">
        <v>65.852649803760201</v>
      </c>
    </row>
    <row r="8530" spans="1:9" x14ac:dyDescent="0.2">
      <c r="A8530" s="20">
        <v>8529</v>
      </c>
      <c r="B8530" s="21">
        <v>5.515569E-2</v>
      </c>
      <c r="C8530" s="21">
        <v>4.0988999999999998E-2</v>
      </c>
      <c r="D8530" s="21">
        <v>0.38237248840472199</v>
      </c>
      <c r="E8530" s="21">
        <v>21.0083855317191</v>
      </c>
      <c r="F8530" s="21">
        <v>6.1373725713299597E-2</v>
      </c>
      <c r="G8530" s="21">
        <v>4.9511140000000002E-2</v>
      </c>
      <c r="H8530" s="21">
        <v>30.5948127288347</v>
      </c>
      <c r="I8530" s="21">
        <v>81.019512753791702</v>
      </c>
    </row>
    <row r="8531" spans="1:9" x14ac:dyDescent="0.2">
      <c r="A8531" s="20">
        <v>8530</v>
      </c>
      <c r="B8531" s="21">
        <v>3.3313638103047202E-2</v>
      </c>
      <c r="C8531" s="21">
        <v>3.5349119999999998E-2</v>
      </c>
      <c r="D8531" s="21">
        <v>0.32122782320672599</v>
      </c>
      <c r="E8531" s="21">
        <v>15.7051440843381</v>
      </c>
      <c r="F8531" s="21">
        <v>5.6456270000000003E-2</v>
      </c>
      <c r="G8531" s="21">
        <v>4.8481290000000003E-2</v>
      </c>
      <c r="H8531" s="21">
        <v>32.493755326738999</v>
      </c>
      <c r="I8531" s="21">
        <v>48.581014360204797</v>
      </c>
    </row>
    <row r="8532" spans="1:9" x14ac:dyDescent="0.2">
      <c r="A8532" s="20">
        <v>8531</v>
      </c>
      <c r="B8532" s="21">
        <v>2.677059E-2</v>
      </c>
      <c r="C8532" s="21">
        <v>4.3378028433467997E-2</v>
      </c>
      <c r="D8532" s="21">
        <v>0.38640505189037999</v>
      </c>
      <c r="E8532" s="21">
        <v>18.0213772476319</v>
      </c>
      <c r="F8532" s="21">
        <v>6.568367E-2</v>
      </c>
      <c r="G8532" s="21">
        <v>5.0283960000000003E-2</v>
      </c>
      <c r="H8532" s="21">
        <v>34.240304177037103</v>
      </c>
      <c r="I8532" s="21">
        <v>67.494545299999999</v>
      </c>
    </row>
    <row r="8533" spans="1:9" x14ac:dyDescent="0.2">
      <c r="A8533" s="20">
        <v>8532</v>
      </c>
      <c r="B8533" s="21">
        <v>1.83592782099593E-2</v>
      </c>
      <c r="C8533" s="21">
        <v>3.7421679999999999E-2</v>
      </c>
      <c r="D8533" s="21">
        <v>0.31751411761975801</v>
      </c>
      <c r="E8533" s="21">
        <v>18.500651954639501</v>
      </c>
      <c r="F8533" s="21">
        <v>6.6373580000000001E-2</v>
      </c>
      <c r="G8533" s="21">
        <v>4.1429309999999997E-2</v>
      </c>
      <c r="H8533" s="21">
        <v>30.247717676142798</v>
      </c>
      <c r="I8533" s="21">
        <v>53.662042421094299</v>
      </c>
    </row>
    <row r="8534" spans="1:9" x14ac:dyDescent="0.2">
      <c r="A8534" s="20">
        <v>8533</v>
      </c>
      <c r="B8534" s="21">
        <v>4.7200949999999998E-2</v>
      </c>
      <c r="C8534" s="21">
        <v>3.8569723729285799E-2</v>
      </c>
      <c r="D8534" s="21">
        <v>0.35971997919548399</v>
      </c>
      <c r="E8534" s="21">
        <v>17.740753065278401</v>
      </c>
      <c r="F8534" s="21">
        <v>5.7411040000000003E-2</v>
      </c>
      <c r="G8534" s="21">
        <v>4.422007E-2</v>
      </c>
      <c r="H8534" s="21">
        <v>35.110022039338297</v>
      </c>
      <c r="I8534" s="21">
        <v>64.204637399999996</v>
      </c>
    </row>
    <row r="8535" spans="1:9" x14ac:dyDescent="0.2">
      <c r="A8535" s="20">
        <v>8534</v>
      </c>
      <c r="B8535" s="21">
        <v>6.0747919999999997E-2</v>
      </c>
      <c r="C8535" s="21">
        <v>4.0867559999999997E-2</v>
      </c>
      <c r="D8535" s="21">
        <v>0.33256308319766698</v>
      </c>
      <c r="E8535" s="21">
        <v>18.9579486806491</v>
      </c>
      <c r="F8535" s="21">
        <v>6.3637150000000003E-2</v>
      </c>
      <c r="G8535" s="21">
        <v>4.0509759999999999E-2</v>
      </c>
      <c r="H8535" s="21">
        <v>29.7373814835851</v>
      </c>
      <c r="I8535" s="21">
        <v>62.429713337387597</v>
      </c>
    </row>
    <row r="8536" spans="1:9" x14ac:dyDescent="0.2">
      <c r="A8536" s="20">
        <v>8535</v>
      </c>
      <c r="B8536" s="21">
        <v>5.8994949999999997E-2</v>
      </c>
      <c r="C8536" s="21">
        <v>3.5546580000000001E-2</v>
      </c>
      <c r="D8536" s="21">
        <v>0.35009729670866402</v>
      </c>
      <c r="E8536" s="21">
        <v>20.320023682334199</v>
      </c>
      <c r="F8536" s="21">
        <v>5.6799504840738403E-2</v>
      </c>
      <c r="G8536" s="21">
        <v>4.020584E-2</v>
      </c>
      <c r="H8536" s="21">
        <v>32.709024543187098</v>
      </c>
      <c r="I8536" s="21">
        <v>71.714060220776403</v>
      </c>
    </row>
    <row r="8537" spans="1:9" x14ac:dyDescent="0.2">
      <c r="A8537" s="20">
        <v>8536</v>
      </c>
      <c r="B8537" s="21">
        <v>5.0648989999999998E-2</v>
      </c>
      <c r="C8537" s="21">
        <v>4.5388230000000002E-2</v>
      </c>
      <c r="D8537" s="21">
        <v>0.341582953408201</v>
      </c>
      <c r="E8537" s="21">
        <v>19.087189477331201</v>
      </c>
      <c r="F8537" s="21">
        <v>6.1894009999999999E-2</v>
      </c>
      <c r="G8537" s="21">
        <v>4.0233770000000002E-2</v>
      </c>
      <c r="H8537" s="21">
        <v>29.378416247906099</v>
      </c>
      <c r="I8537" s="21">
        <v>65.876147817015394</v>
      </c>
    </row>
    <row r="8538" spans="1:9" x14ac:dyDescent="0.2">
      <c r="A8538" s="20">
        <v>8537</v>
      </c>
      <c r="B8538" s="21">
        <v>4.9578149759013902E-2</v>
      </c>
      <c r="C8538" s="21">
        <v>4.0895359999999999E-2</v>
      </c>
      <c r="D8538" s="21">
        <v>0.32839065412284402</v>
      </c>
      <c r="E8538" s="21">
        <v>18.527608541916599</v>
      </c>
      <c r="F8538" s="21">
        <v>6.6850450000000006E-2</v>
      </c>
      <c r="G8538" s="21">
        <v>4.4796929999999999E-2</v>
      </c>
      <c r="H8538" s="21">
        <v>32.651226513399898</v>
      </c>
      <c r="I8538" s="21">
        <v>58.386459660745601</v>
      </c>
    </row>
    <row r="8539" spans="1:9" x14ac:dyDescent="0.2">
      <c r="A8539" s="20">
        <v>8538</v>
      </c>
      <c r="B8539" s="21">
        <v>6.5464359999999999E-2</v>
      </c>
      <c r="C8539" s="21">
        <v>3.2789390000000002E-2</v>
      </c>
      <c r="D8539" s="21">
        <v>0.34662112402746598</v>
      </c>
      <c r="E8539" s="21">
        <v>19.290671051215899</v>
      </c>
      <c r="F8539" s="21">
        <v>6.1516375372087997E-2</v>
      </c>
      <c r="G8539" s="21">
        <v>5.2935299999999998E-2</v>
      </c>
      <c r="H8539" s="21">
        <v>30.287550309410801</v>
      </c>
      <c r="I8539" s="21">
        <v>65.074448834586505</v>
      </c>
    </row>
    <row r="8540" spans="1:9" x14ac:dyDescent="0.2">
      <c r="A8540" s="20">
        <v>8539</v>
      </c>
      <c r="B8540" s="21">
        <v>4.4981220000000002E-2</v>
      </c>
      <c r="C8540" s="21">
        <v>5.3970690000000002E-2</v>
      </c>
      <c r="D8540" s="21">
        <v>0.33665789316935202</v>
      </c>
      <c r="E8540" s="21">
        <v>16.517316236746101</v>
      </c>
      <c r="F8540" s="21">
        <v>6.0474689999999998E-2</v>
      </c>
      <c r="G8540" s="21">
        <v>5.1345841618546502E-2</v>
      </c>
      <c r="H8540" s="21">
        <v>26.9889919913537</v>
      </c>
      <c r="I8540" s="21">
        <v>57.766414725919397</v>
      </c>
    </row>
    <row r="8541" spans="1:9" x14ac:dyDescent="0.2">
      <c r="A8541" s="20">
        <v>8540</v>
      </c>
      <c r="B8541" s="21">
        <v>4.9691949999999999E-2</v>
      </c>
      <c r="C8541" s="21">
        <v>2.8648819999999998E-2</v>
      </c>
      <c r="D8541" s="21">
        <v>0.35642757462017899</v>
      </c>
      <c r="E8541" s="21">
        <v>18.781280569230599</v>
      </c>
      <c r="F8541" s="21">
        <v>7.243832E-2</v>
      </c>
      <c r="G8541" s="21">
        <v>4.7698940000000002E-2</v>
      </c>
      <c r="H8541" s="21">
        <v>34.389728872743802</v>
      </c>
      <c r="I8541" s="21">
        <v>60.028906825492598</v>
      </c>
    </row>
    <row r="8542" spans="1:9" x14ac:dyDescent="0.2">
      <c r="A8542" s="20">
        <v>8541</v>
      </c>
      <c r="B8542" s="21">
        <v>3.5188242072220002E-2</v>
      </c>
      <c r="C8542" s="21">
        <v>3.8623949999999997E-2</v>
      </c>
      <c r="D8542" s="21">
        <v>0.32489033413378099</v>
      </c>
      <c r="E8542" s="21">
        <v>17.9244006427461</v>
      </c>
      <c r="F8542" s="21">
        <v>6.280144E-2</v>
      </c>
      <c r="G8542" s="21">
        <v>4.0439629271122102E-2</v>
      </c>
      <c r="H8542" s="21">
        <v>32.013782517555398</v>
      </c>
      <c r="I8542" s="21">
        <v>55.650627871802101</v>
      </c>
    </row>
    <row r="8543" spans="1:9" x14ac:dyDescent="0.2">
      <c r="A8543" s="20">
        <v>8542</v>
      </c>
      <c r="B8543" s="21">
        <v>1.9569349999999999E-2</v>
      </c>
      <c r="C8543" s="21">
        <v>3.7574147039167401E-2</v>
      </c>
      <c r="D8543" s="21">
        <v>0.35444947197729099</v>
      </c>
      <c r="E8543" s="21">
        <v>17.5874124046444</v>
      </c>
      <c r="F8543" s="21">
        <v>5.6784439999999999E-2</v>
      </c>
      <c r="G8543" s="21">
        <v>3.989939E-2</v>
      </c>
      <c r="H8543" s="21">
        <v>30.523355820483498</v>
      </c>
      <c r="I8543" s="21">
        <v>60.8638050403693</v>
      </c>
    </row>
    <row r="8544" spans="1:9" x14ac:dyDescent="0.2">
      <c r="A8544" s="20">
        <v>8543</v>
      </c>
      <c r="B8544" s="21">
        <v>2.9742270000000001E-2</v>
      </c>
      <c r="C8544" s="21">
        <v>4.058523E-2</v>
      </c>
      <c r="D8544" s="21">
        <v>0.36228231445033299</v>
      </c>
      <c r="E8544" s="21">
        <v>18.2850353842978</v>
      </c>
      <c r="F8544" s="21">
        <v>5.6395649999999999E-2</v>
      </c>
      <c r="G8544" s="21">
        <v>4.3554879999999997E-2</v>
      </c>
      <c r="H8544" s="21">
        <v>31.132199888389302</v>
      </c>
      <c r="I8544" s="21">
        <v>66.307571871318302</v>
      </c>
    </row>
    <row r="8545" spans="1:9" x14ac:dyDescent="0.2">
      <c r="A8545" s="20">
        <v>8544</v>
      </c>
      <c r="B8545" s="21">
        <v>3.986261E-2</v>
      </c>
      <c r="C8545" s="21">
        <v>3.8688309999999997E-2</v>
      </c>
      <c r="D8545" s="21">
        <v>0.34283514020156403</v>
      </c>
      <c r="E8545" s="21">
        <v>19.6617359206362</v>
      </c>
      <c r="F8545" s="21">
        <v>7.2396559999999999E-2</v>
      </c>
      <c r="G8545" s="21">
        <v>4.704506E-2</v>
      </c>
      <c r="H8545" s="21">
        <v>31.216669709441302</v>
      </c>
      <c r="I8545" s="21">
        <v>62.102020500000002</v>
      </c>
    </row>
    <row r="8546" spans="1:9" x14ac:dyDescent="0.2">
      <c r="A8546" s="20">
        <v>8545</v>
      </c>
      <c r="B8546" s="21">
        <v>4.0911780000000002E-2</v>
      </c>
      <c r="C8546" s="21">
        <v>3.3065980000000002E-2</v>
      </c>
      <c r="D8546" s="21">
        <v>0.31854367194113797</v>
      </c>
      <c r="E8546" s="21">
        <v>17.9434630605537</v>
      </c>
      <c r="F8546" s="21">
        <v>5.7296915032132197E-2</v>
      </c>
      <c r="G8546" s="21">
        <v>4.7790119999999998E-2</v>
      </c>
      <c r="H8546" s="21">
        <v>30.885891710077399</v>
      </c>
      <c r="I8546" s="21">
        <v>54.906555718161997</v>
      </c>
    </row>
    <row r="8547" spans="1:9" x14ac:dyDescent="0.2">
      <c r="A8547" s="20">
        <v>8546</v>
      </c>
      <c r="B8547" s="21">
        <v>6.8894289999999997E-2</v>
      </c>
      <c r="C8547" s="21">
        <v>4.0309320000000003E-2</v>
      </c>
      <c r="D8547" s="21">
        <v>0.379646173103869</v>
      </c>
      <c r="E8547" s="21">
        <v>19.113580076533498</v>
      </c>
      <c r="F8547" s="21">
        <v>5.7493049999999997E-2</v>
      </c>
      <c r="G8547" s="21">
        <v>4.6198678170249197E-2</v>
      </c>
      <c r="H8547" s="21">
        <v>30.821029187792298</v>
      </c>
      <c r="I8547" s="21">
        <v>75.472946058042297</v>
      </c>
    </row>
    <row r="8548" spans="1:9" x14ac:dyDescent="0.2">
      <c r="A8548" s="20">
        <v>8547</v>
      </c>
      <c r="B8548" s="21">
        <v>4.1219159999999998E-2</v>
      </c>
      <c r="C8548" s="21">
        <v>3.5805040000000003E-2</v>
      </c>
      <c r="D8548" s="21">
        <v>0.35433977355267099</v>
      </c>
      <c r="E8548" s="21">
        <v>18.607222198108399</v>
      </c>
      <c r="F8548" s="21">
        <v>6.1133939999999998E-2</v>
      </c>
      <c r="G8548" s="21">
        <v>4.4534560000000001E-2</v>
      </c>
      <c r="H8548" s="21">
        <v>31.321529155539402</v>
      </c>
      <c r="I8548" s="21">
        <v>63.881161400000003</v>
      </c>
    </row>
    <row r="8549" spans="1:9" x14ac:dyDescent="0.2">
      <c r="A8549" s="20">
        <v>8548</v>
      </c>
      <c r="B8549" s="21">
        <v>5.7682650000000002E-2</v>
      </c>
      <c r="C8549" s="21">
        <v>4.1862730327872098E-2</v>
      </c>
      <c r="D8549" s="21">
        <v>0.33057858000000001</v>
      </c>
      <c r="E8549" s="21">
        <v>20.467796788497001</v>
      </c>
      <c r="F8549" s="21">
        <v>6.4659300000000003E-2</v>
      </c>
      <c r="G8549" s="21">
        <v>4.6069600000000002E-2</v>
      </c>
      <c r="H8549" s="21">
        <v>35.577394576658797</v>
      </c>
      <c r="I8549" s="21">
        <v>66.584858588174797</v>
      </c>
    </row>
    <row r="8550" spans="1:9" x14ac:dyDescent="0.2">
      <c r="A8550" s="20">
        <v>8549</v>
      </c>
      <c r="B8550" s="21">
        <v>3.3473841376355201E-2</v>
      </c>
      <c r="C8550" s="21">
        <v>4.15498721208276E-2</v>
      </c>
      <c r="D8550" s="21">
        <v>0.35487709737832202</v>
      </c>
      <c r="E8550" s="21">
        <v>18.057358474160502</v>
      </c>
      <c r="F8550" s="21">
        <v>5.4797199999999997E-2</v>
      </c>
      <c r="G8550" s="21">
        <v>4.2246590000000001E-2</v>
      </c>
      <c r="H8550" s="21">
        <v>27.041054784612399</v>
      </c>
      <c r="I8550" s="21">
        <v>65.119902600000003</v>
      </c>
    </row>
    <row r="8551" spans="1:9" x14ac:dyDescent="0.2">
      <c r="A8551" s="20">
        <v>8550</v>
      </c>
      <c r="B8551" s="21">
        <v>3.532486E-2</v>
      </c>
      <c r="C8551" s="21">
        <v>3.1932762014780201E-2</v>
      </c>
      <c r="D8551" s="21">
        <v>0.31148669664703899</v>
      </c>
      <c r="E8551" s="21">
        <v>19.754506718305102</v>
      </c>
      <c r="F8551" s="21">
        <v>5.9607439999999998E-2</v>
      </c>
      <c r="G8551" s="21">
        <v>3.7788740000000001E-2</v>
      </c>
      <c r="H8551" s="21">
        <v>27.573362169143799</v>
      </c>
      <c r="I8551" s="21">
        <v>57.992868071585498</v>
      </c>
    </row>
    <row r="8552" spans="1:9" x14ac:dyDescent="0.2">
      <c r="A8552" s="20">
        <v>8551</v>
      </c>
      <c r="B8552" s="21">
        <v>2.0064885441648202E-2</v>
      </c>
      <c r="C8552" s="21">
        <v>3.883785E-2</v>
      </c>
      <c r="D8552" s="21">
        <v>0.36852735200729297</v>
      </c>
      <c r="E8552" s="21">
        <v>19.8965143052875</v>
      </c>
      <c r="F8552" s="21">
        <v>5.4293078391487698E-2</v>
      </c>
      <c r="G8552" s="21">
        <v>4.3553069999999999E-2</v>
      </c>
      <c r="H8552" s="21">
        <v>32.497799860556299</v>
      </c>
      <c r="I8552" s="21">
        <v>73.139380774668993</v>
      </c>
    </row>
    <row r="8553" spans="1:9" x14ac:dyDescent="0.2">
      <c r="A8553" s="20">
        <v>8552</v>
      </c>
      <c r="B8553" s="21">
        <v>2.88650798068514E-2</v>
      </c>
      <c r="C8553" s="21">
        <v>4.5737689999999998E-2</v>
      </c>
      <c r="D8553" s="21">
        <v>0.38748973405035197</v>
      </c>
      <c r="E8553" s="21">
        <v>18.126618407048799</v>
      </c>
      <c r="F8553" s="21">
        <v>6.02357217411481E-2</v>
      </c>
      <c r="G8553" s="21">
        <v>4.59153697644532E-2</v>
      </c>
      <c r="H8553" s="21">
        <v>26.432437283938501</v>
      </c>
      <c r="I8553" s="21">
        <v>70.9091691</v>
      </c>
    </row>
    <row r="8554" spans="1:9" x14ac:dyDescent="0.2">
      <c r="A8554" s="20">
        <v>8553</v>
      </c>
      <c r="B8554" s="21">
        <v>4.7904720870456198E-2</v>
      </c>
      <c r="C8554" s="21">
        <v>3.6833299999999999E-2</v>
      </c>
      <c r="D8554" s="21">
        <v>0.36148178604325598</v>
      </c>
      <c r="E8554" s="21">
        <v>18.215888218850701</v>
      </c>
      <c r="F8554" s="21">
        <v>6.5107659999999998E-2</v>
      </c>
      <c r="G8554" s="21">
        <v>4.4360789999999997E-2</v>
      </c>
      <c r="H8554" s="21">
        <v>30.599313492583999</v>
      </c>
      <c r="I8554" s="21">
        <v>63.400221123451097</v>
      </c>
    </row>
    <row r="8555" spans="1:9" x14ac:dyDescent="0.2">
      <c r="A8555" s="20">
        <v>8554</v>
      </c>
      <c r="B8555" s="21">
        <v>4.01134E-2</v>
      </c>
      <c r="C8555" s="21">
        <v>3.5498719999999997E-2</v>
      </c>
      <c r="D8555" s="21">
        <v>0.324938736237533</v>
      </c>
      <c r="E8555" s="21">
        <v>17.646072185859801</v>
      </c>
      <c r="F8555" s="21">
        <v>5.9744400000000003E-2</v>
      </c>
      <c r="G8555" s="21">
        <v>3.7377090000000002E-2</v>
      </c>
      <c r="H8555" s="21">
        <v>30.0307320278642</v>
      </c>
      <c r="I8555" s="21">
        <v>55.2704976163757</v>
      </c>
    </row>
    <row r="8556" spans="1:9" x14ac:dyDescent="0.2">
      <c r="A8556" s="20">
        <v>8555</v>
      </c>
      <c r="B8556" s="21">
        <v>5.4144079298458499E-2</v>
      </c>
      <c r="C8556" s="21">
        <v>4.92412566061479E-2</v>
      </c>
      <c r="D8556" s="21">
        <v>0.305218500436365</v>
      </c>
      <c r="E8556" s="21">
        <v>18.241739229617501</v>
      </c>
      <c r="F8556" s="21">
        <v>7.0846779999999998E-2</v>
      </c>
      <c r="G8556" s="21">
        <v>4.3937869999999997E-2</v>
      </c>
      <c r="H8556" s="21">
        <v>31.522322348536001</v>
      </c>
      <c r="I8556" s="21">
        <v>53.896805800000003</v>
      </c>
    </row>
    <row r="8557" spans="1:9" x14ac:dyDescent="0.2">
      <c r="A8557" s="20">
        <v>8556</v>
      </c>
      <c r="B8557" s="21">
        <v>4.2718809225175701E-2</v>
      </c>
      <c r="C8557" s="21">
        <v>4.1196662572021502E-2</v>
      </c>
      <c r="D8557" s="21">
        <v>0.37228040078589297</v>
      </c>
      <c r="E8557" s="21">
        <v>17.287866004720001</v>
      </c>
      <c r="F8557" s="21">
        <v>5.6766329999999997E-2</v>
      </c>
      <c r="G8557" s="21">
        <v>4.19343362565801E-2</v>
      </c>
      <c r="H8557" s="21">
        <v>30.3471729478374</v>
      </c>
      <c r="I8557" s="21">
        <v>65.643422000000001</v>
      </c>
    </row>
    <row r="8558" spans="1:9" x14ac:dyDescent="0.2">
      <c r="A8558" s="20">
        <v>8557</v>
      </c>
      <c r="B8558" s="21">
        <v>3.4713189999999998E-2</v>
      </c>
      <c r="C8558" s="21">
        <v>3.9584609999999999E-2</v>
      </c>
      <c r="D8558" s="21">
        <v>0.34205055033071202</v>
      </c>
      <c r="E8558" s="21">
        <v>20.0078826729879</v>
      </c>
      <c r="F8558" s="21">
        <v>6.2088884329867901E-2</v>
      </c>
      <c r="G8558" s="21">
        <v>5.1681209999999998E-2</v>
      </c>
      <c r="H8558" s="21">
        <v>31.303650094163601</v>
      </c>
      <c r="I8558" s="21">
        <v>66.053361671655693</v>
      </c>
    </row>
    <row r="8559" spans="1:9" x14ac:dyDescent="0.2">
      <c r="A8559" s="20">
        <v>8558</v>
      </c>
      <c r="B8559" s="21">
        <v>7.2224449999999996E-2</v>
      </c>
      <c r="C8559" s="21">
        <v>4.3129279999999999E-2</v>
      </c>
      <c r="D8559" s="21">
        <v>0.33717140437992499</v>
      </c>
      <c r="E8559" s="21">
        <v>17.2908902</v>
      </c>
      <c r="F8559" s="21">
        <v>6.7537159999999999E-2</v>
      </c>
      <c r="G8559" s="21">
        <v>4.7808324280951602E-2</v>
      </c>
      <c r="H8559" s="21">
        <v>30.040637769465601</v>
      </c>
      <c r="I8559" s="21">
        <v>57.685880116803901</v>
      </c>
    </row>
    <row r="8560" spans="1:9" x14ac:dyDescent="0.2">
      <c r="A8560" s="20">
        <v>8559</v>
      </c>
      <c r="B8560" s="21">
        <v>3.8591449999999999E-2</v>
      </c>
      <c r="C8560" s="21">
        <v>4.2110500000000002E-2</v>
      </c>
      <c r="D8560" s="21">
        <v>0.36829968218537701</v>
      </c>
      <c r="E8560" s="21">
        <v>17.325959699999999</v>
      </c>
      <c r="F8560" s="21">
        <v>6.6044510000000001E-2</v>
      </c>
      <c r="G8560" s="21">
        <v>0.03</v>
      </c>
      <c r="H8560" s="21">
        <v>29.084851840240699</v>
      </c>
      <c r="I8560" s="21">
        <v>62.3465306402042</v>
      </c>
    </row>
    <row r="8561" spans="1:9" x14ac:dyDescent="0.2">
      <c r="A8561" s="20">
        <v>8560</v>
      </c>
      <c r="B8561" s="21">
        <v>5.7445009999999998E-2</v>
      </c>
      <c r="C8561" s="21">
        <v>4.40572502694326E-2</v>
      </c>
      <c r="D8561" s="21">
        <v>0.33319244938581299</v>
      </c>
      <c r="E8561" s="21">
        <v>20.290743130263898</v>
      </c>
      <c r="F8561" s="21">
        <v>7.4213080000000001E-2</v>
      </c>
      <c r="G8561" s="21">
        <v>4.5253080405609797E-2</v>
      </c>
      <c r="H8561" s="21">
        <v>31.067845552243199</v>
      </c>
      <c r="I8561" s="21">
        <v>64.085677535650802</v>
      </c>
    </row>
    <row r="8562" spans="1:9" x14ac:dyDescent="0.2">
      <c r="A8562" s="20">
        <v>8561</v>
      </c>
      <c r="B8562" s="21">
        <v>3.39818619018298E-2</v>
      </c>
      <c r="C8562" s="21">
        <v>4.2387753287827498E-2</v>
      </c>
      <c r="D8562" s="21">
        <v>0.36024638970802397</v>
      </c>
      <c r="E8562" s="21">
        <v>18.380675098163401</v>
      </c>
      <c r="F8562" s="21">
        <v>6.2618889999999996E-2</v>
      </c>
      <c r="G8562" s="21">
        <v>3.9316379999999998E-2</v>
      </c>
      <c r="H8562" s="21">
        <v>32.621809146207298</v>
      </c>
      <c r="I8562" s="21">
        <v>65.137982265984405</v>
      </c>
    </row>
    <row r="8563" spans="1:9" x14ac:dyDescent="0.2">
      <c r="A8563" s="20">
        <v>8562</v>
      </c>
      <c r="B8563" s="21">
        <v>5.0643992190753398E-2</v>
      </c>
      <c r="C8563" s="21">
        <v>3.1605396516207002E-2</v>
      </c>
      <c r="D8563" s="21">
        <v>0.34547445100625301</v>
      </c>
      <c r="E8563" s="21">
        <v>16.4858986638061</v>
      </c>
      <c r="F8563" s="21">
        <v>5.6525737533619003E-2</v>
      </c>
      <c r="G8563" s="21">
        <v>3.7736264064461698E-2</v>
      </c>
      <c r="H8563" s="21">
        <v>32.860091823742003</v>
      </c>
      <c r="I8563" s="21">
        <v>56.019818537158002</v>
      </c>
    </row>
    <row r="8564" spans="1:9" x14ac:dyDescent="0.2">
      <c r="A8564" s="20">
        <v>8563</v>
      </c>
      <c r="B8564" s="21">
        <v>5.392023E-2</v>
      </c>
      <c r="C8564" s="21">
        <v>3.4750620000000003E-2</v>
      </c>
      <c r="D8564" s="21">
        <v>0.34993915593121799</v>
      </c>
      <c r="E8564" s="21">
        <v>17.694480097664599</v>
      </c>
      <c r="F8564" s="21">
        <v>6.1419250000000002E-2</v>
      </c>
      <c r="G8564" s="21">
        <v>3.3551499999999998E-2</v>
      </c>
      <c r="H8564" s="21">
        <v>31.9606544028549</v>
      </c>
      <c r="I8564" s="21">
        <v>60.597714908118</v>
      </c>
    </row>
    <row r="8565" spans="1:9" x14ac:dyDescent="0.2">
      <c r="A8565" s="20">
        <v>8564</v>
      </c>
      <c r="B8565" s="21">
        <v>4.312738E-2</v>
      </c>
      <c r="C8565" s="21">
        <v>4.5340823312391303E-2</v>
      </c>
      <c r="D8565" s="21">
        <v>0.37758533</v>
      </c>
      <c r="E8565" s="21">
        <v>19.127861492793802</v>
      </c>
      <c r="F8565" s="21">
        <v>5.68092909004735E-2</v>
      </c>
      <c r="G8565" s="21">
        <v>4.938331E-2</v>
      </c>
      <c r="H8565" s="21">
        <v>34.150359746820499</v>
      </c>
      <c r="I8565" s="21">
        <v>74.797157761821197</v>
      </c>
    </row>
    <row r="8566" spans="1:9" x14ac:dyDescent="0.2">
      <c r="A8566" s="20">
        <v>8565</v>
      </c>
      <c r="B8566" s="21">
        <v>0.01</v>
      </c>
      <c r="C8566" s="21">
        <v>4.585583E-2</v>
      </c>
      <c r="D8566" s="21">
        <v>0.33522165548385202</v>
      </c>
      <c r="E8566" s="21">
        <v>17.919227659451501</v>
      </c>
      <c r="F8566" s="21">
        <v>6.1602700000000003E-2</v>
      </c>
      <c r="G8566" s="21">
        <v>5.0065720000000001E-2</v>
      </c>
      <c r="H8566" s="21">
        <v>31.7715283138762</v>
      </c>
      <c r="I8566" s="21">
        <v>57.860082474636499</v>
      </c>
    </row>
    <row r="8567" spans="1:9" x14ac:dyDescent="0.2">
      <c r="A8567" s="20">
        <v>8566</v>
      </c>
      <c r="B8567" s="21">
        <v>4.0273789999999997E-2</v>
      </c>
      <c r="C8567" s="21">
        <v>3.170539E-2</v>
      </c>
      <c r="D8567" s="21">
        <v>0.33339378490004801</v>
      </c>
      <c r="E8567" s="21">
        <v>17.981057073288099</v>
      </c>
      <c r="F8567" s="21">
        <v>6.7167539999999998E-2</v>
      </c>
      <c r="G8567" s="21">
        <v>3.7500699999999998E-2</v>
      </c>
      <c r="H8567" s="21">
        <v>33.245396700000001</v>
      </c>
      <c r="I8567" s="21">
        <v>55.078118081754901</v>
      </c>
    </row>
    <row r="8568" spans="1:9" x14ac:dyDescent="0.2">
      <c r="A8568" s="20">
        <v>8567</v>
      </c>
      <c r="B8568" s="21">
        <v>5.8456899999999999E-2</v>
      </c>
      <c r="C8568" s="21">
        <v>3.1347989999999999E-2</v>
      </c>
      <c r="D8568" s="21">
        <v>0.340955285628041</v>
      </c>
      <c r="E8568" s="21">
        <v>18.253437293927799</v>
      </c>
      <c r="F8568" s="21">
        <v>6.4483260000000001E-2</v>
      </c>
      <c r="G8568" s="21">
        <v>5.0595210000000002E-2</v>
      </c>
      <c r="H8568" s="21">
        <v>31.0719418022274</v>
      </c>
      <c r="I8568" s="21">
        <v>58.776133511341499</v>
      </c>
    </row>
    <row r="8569" spans="1:9" x14ac:dyDescent="0.2">
      <c r="A8569" s="20">
        <v>8568</v>
      </c>
      <c r="B8569" s="21">
        <v>4.7912212495415898E-2</v>
      </c>
      <c r="C8569" s="21">
        <v>3.6344319999999999E-2</v>
      </c>
      <c r="D8569" s="21">
        <v>0.32094226558803002</v>
      </c>
      <c r="E8569" s="21">
        <v>17.161622772427702</v>
      </c>
      <c r="F8569" s="21">
        <v>6.0477980000000001E-2</v>
      </c>
      <c r="G8569" s="21">
        <v>5.5513416681892698E-2</v>
      </c>
      <c r="H8569" s="21">
        <v>32.514324917094903</v>
      </c>
      <c r="I8569" s="21">
        <v>52.896336445444199</v>
      </c>
    </row>
    <row r="8570" spans="1:9" x14ac:dyDescent="0.2">
      <c r="A8570" s="20">
        <v>8569</v>
      </c>
      <c r="B8570" s="21">
        <v>4.6687579999999999E-2</v>
      </c>
      <c r="C8570" s="21">
        <v>3.6722400000000002E-2</v>
      </c>
      <c r="D8570" s="21">
        <v>0.36372848700691901</v>
      </c>
      <c r="E8570" s="21">
        <v>17.9841494097099</v>
      </c>
      <c r="F8570" s="21">
        <v>5.7565409999999997E-2</v>
      </c>
      <c r="G8570" s="21">
        <v>4.3967180000000002E-2</v>
      </c>
      <c r="H8570" s="21">
        <v>35.518490797750403</v>
      </c>
      <c r="I8570" s="21">
        <v>65.288903399999995</v>
      </c>
    </row>
    <row r="8571" spans="1:9" x14ac:dyDescent="0.2">
      <c r="A8571" s="20">
        <v>8570</v>
      </c>
      <c r="B8571" s="21">
        <v>1.4166145990637201E-2</v>
      </c>
      <c r="C8571" s="21">
        <v>3.8495469999999997E-2</v>
      </c>
      <c r="D8571" s="21">
        <v>0.361070788450705</v>
      </c>
      <c r="E8571" s="21">
        <v>17.126542568215601</v>
      </c>
      <c r="F8571" s="21">
        <v>6.2625550000000002E-2</v>
      </c>
      <c r="G8571" s="21">
        <v>4.0483257219129598E-2</v>
      </c>
      <c r="H8571" s="21">
        <v>31.955621490272499</v>
      </c>
      <c r="I8571" s="21">
        <v>58.583301486019003</v>
      </c>
    </row>
    <row r="8572" spans="1:9" x14ac:dyDescent="0.2">
      <c r="A8572" s="20">
        <v>8571</v>
      </c>
      <c r="B8572" s="21">
        <v>2.9193170000000001E-2</v>
      </c>
      <c r="C8572" s="21">
        <v>3.41176254274521E-2</v>
      </c>
      <c r="D8572" s="21">
        <v>0.34481285893809399</v>
      </c>
      <c r="E8572" s="21">
        <v>17.713972764773501</v>
      </c>
      <c r="F8572" s="21">
        <v>6.3648839999999998E-2</v>
      </c>
      <c r="G8572" s="21">
        <v>4.4635759999999997E-2</v>
      </c>
      <c r="H8572" s="21">
        <v>33.9944841620785</v>
      </c>
      <c r="I8572" s="21">
        <v>56.989681921678802</v>
      </c>
    </row>
    <row r="8573" spans="1:9" x14ac:dyDescent="0.2">
      <c r="A8573" s="20">
        <v>8572</v>
      </c>
      <c r="B8573" s="21">
        <v>4.6170360000000001E-2</v>
      </c>
      <c r="C8573" s="21">
        <v>3.8393539999999997E-2</v>
      </c>
      <c r="D8573" s="21">
        <v>0.32651781513100497</v>
      </c>
      <c r="E8573" s="21">
        <v>18.381486205176301</v>
      </c>
      <c r="F8573" s="21">
        <v>5.4730047659739003E-2</v>
      </c>
      <c r="G8573" s="21">
        <v>5.0843510000000001E-2</v>
      </c>
      <c r="H8573" s="21">
        <v>31.620108119604598</v>
      </c>
      <c r="I8573" s="21">
        <v>60.121674658170399</v>
      </c>
    </row>
    <row r="8574" spans="1:9" x14ac:dyDescent="0.2">
      <c r="A8574" s="20">
        <v>8573</v>
      </c>
      <c r="B8574" s="21">
        <v>4.6155750000000002E-2</v>
      </c>
      <c r="C8574" s="21">
        <v>4.0636899134049699E-2</v>
      </c>
      <c r="D8574" s="21">
        <v>0.3</v>
      </c>
      <c r="E8574" s="21">
        <v>19.071563806106301</v>
      </c>
      <c r="F8574" s="21">
        <v>5.5904485666586901E-2</v>
      </c>
      <c r="G8574" s="21">
        <v>5.1579970000000003E-2</v>
      </c>
      <c r="H8574" s="21">
        <v>29.091794035845101</v>
      </c>
      <c r="I8574" s="21">
        <v>56.907047076307997</v>
      </c>
    </row>
    <row r="8575" spans="1:9" x14ac:dyDescent="0.2">
      <c r="A8575" s="20">
        <v>8574</v>
      </c>
      <c r="B8575" s="21">
        <v>5.8220000000000001E-2</v>
      </c>
      <c r="C8575" s="21">
        <v>3.877394E-2</v>
      </c>
      <c r="D8575" s="21">
        <v>0.32832639180164203</v>
      </c>
      <c r="E8575" s="21">
        <v>18.798421726394</v>
      </c>
      <c r="F8575" s="21">
        <v>5.9551880000000001E-2</v>
      </c>
      <c r="G8575" s="21">
        <v>4.4824081071065898E-2</v>
      </c>
      <c r="H8575" s="21">
        <v>31.916249732819601</v>
      </c>
      <c r="I8575" s="21">
        <v>61.418423414920902</v>
      </c>
    </row>
    <row r="8576" spans="1:9" x14ac:dyDescent="0.2">
      <c r="A8576" s="20">
        <v>8575</v>
      </c>
      <c r="B8576" s="21">
        <v>3.7827E-2</v>
      </c>
      <c r="C8576" s="21">
        <v>4.3501459999999999E-2</v>
      </c>
      <c r="D8576" s="21">
        <v>0.34037750668616101</v>
      </c>
      <c r="E8576" s="21">
        <v>18.552492357041402</v>
      </c>
      <c r="F8576" s="21">
        <v>5.4342374208631E-2</v>
      </c>
      <c r="G8576" s="21">
        <v>4.040535E-2</v>
      </c>
      <c r="H8576" s="21">
        <v>32.668665886694399</v>
      </c>
      <c r="I8576" s="21">
        <v>64.852878679657195</v>
      </c>
    </row>
    <row r="8577" spans="1:9" x14ac:dyDescent="0.2">
      <c r="A8577" s="20">
        <v>8576</v>
      </c>
      <c r="B8577" s="21">
        <v>4.6087360000000001E-2</v>
      </c>
      <c r="C8577" s="21">
        <v>2.62533371162131E-2</v>
      </c>
      <c r="D8577" s="21">
        <v>0.30701719271908701</v>
      </c>
      <c r="E8577" s="21">
        <v>18.634728608457301</v>
      </c>
      <c r="F8577" s="21">
        <v>5.1945452358115901E-2</v>
      </c>
      <c r="G8577" s="21">
        <v>4.6214900000000003E-2</v>
      </c>
      <c r="H8577" s="21">
        <v>33.298530568634803</v>
      </c>
      <c r="I8577" s="21">
        <v>55.0116810257678</v>
      </c>
    </row>
    <row r="8578" spans="1:9" x14ac:dyDescent="0.2">
      <c r="A8578" s="20">
        <v>8577</v>
      </c>
      <c r="B8578" s="21">
        <v>4.0245613628969397E-2</v>
      </c>
      <c r="C8578" s="21">
        <v>3.8494992541523797E-2</v>
      </c>
      <c r="D8578" s="21">
        <v>0.39489000000000002</v>
      </c>
      <c r="E8578" s="21">
        <v>18.299459421448802</v>
      </c>
      <c r="F8578" s="21">
        <v>5.584687E-2</v>
      </c>
      <c r="G8578" s="21">
        <v>4.4512419999999997E-2</v>
      </c>
      <c r="H8578" s="21">
        <v>30.237372892248899</v>
      </c>
      <c r="I8578" s="21">
        <v>73.464422090197203</v>
      </c>
    </row>
    <row r="8579" spans="1:9" x14ac:dyDescent="0.2">
      <c r="A8579" s="20">
        <v>8578</v>
      </c>
      <c r="B8579" s="21">
        <v>2.5195858952476599E-2</v>
      </c>
      <c r="C8579" s="21">
        <v>3.6916350000000001E-2</v>
      </c>
      <c r="D8579" s="21">
        <v>0.35331034719934801</v>
      </c>
      <c r="E8579" s="21">
        <v>18.715062596981902</v>
      </c>
      <c r="F8579" s="21">
        <v>6.2912990000000002E-2</v>
      </c>
      <c r="G8579" s="21">
        <v>4.5595749999999997E-2</v>
      </c>
      <c r="H8579" s="21">
        <v>39.132360152678302</v>
      </c>
      <c r="I8579" s="21">
        <v>62.614784839181503</v>
      </c>
    </row>
    <row r="8580" spans="1:9" x14ac:dyDescent="0.2">
      <c r="A8580" s="20">
        <v>8579</v>
      </c>
      <c r="B8580" s="21">
        <v>0.01</v>
      </c>
      <c r="C8580" s="21">
        <v>4.126647E-2</v>
      </c>
      <c r="D8580" s="21">
        <v>0.355888403221998</v>
      </c>
      <c r="E8580" s="21">
        <v>17.808183411789599</v>
      </c>
      <c r="F8580" s="21">
        <v>6.1509550000000003E-2</v>
      </c>
      <c r="G8580" s="21">
        <v>4.3066358060324703E-2</v>
      </c>
      <c r="H8580" s="21">
        <v>33.759492429121103</v>
      </c>
      <c r="I8580" s="21">
        <v>60.577266781961598</v>
      </c>
    </row>
    <row r="8581" spans="1:9" x14ac:dyDescent="0.2">
      <c r="A8581" s="20">
        <v>8580</v>
      </c>
      <c r="B8581" s="21">
        <v>4.6465149999999997E-2</v>
      </c>
      <c r="C8581" s="21">
        <v>4.6542939999999998E-2</v>
      </c>
      <c r="D8581" s="21">
        <v>0.34200000988207702</v>
      </c>
      <c r="E8581" s="21">
        <v>20.322065531308699</v>
      </c>
      <c r="F8581" s="21">
        <v>5.8775819999999999E-2</v>
      </c>
      <c r="G8581" s="21">
        <v>4.5958640000000002E-2</v>
      </c>
      <c r="H8581" s="21">
        <v>34.113147073172698</v>
      </c>
      <c r="I8581" s="21">
        <v>71.219693012011504</v>
      </c>
    </row>
    <row r="8582" spans="1:9" x14ac:dyDescent="0.2">
      <c r="A8582" s="20">
        <v>8581</v>
      </c>
      <c r="B8582" s="21">
        <v>4.2609210000000002E-2</v>
      </c>
      <c r="C8582" s="21">
        <v>2.9871950000000001E-2</v>
      </c>
      <c r="D8582" s="21">
        <v>0.35975073728092199</v>
      </c>
      <c r="E8582" s="21">
        <v>18.614101305938199</v>
      </c>
      <c r="F8582" s="21">
        <v>5.6319022302112803E-2</v>
      </c>
      <c r="G8582" s="21">
        <v>3.5680030000000001E-2</v>
      </c>
      <c r="H8582" s="21">
        <v>33.359230223511197</v>
      </c>
      <c r="I8582" s="21">
        <v>65.231487999999999</v>
      </c>
    </row>
    <row r="8583" spans="1:9" x14ac:dyDescent="0.2">
      <c r="A8583" s="20">
        <v>8582</v>
      </c>
      <c r="B8583" s="21">
        <v>3.0727374368497401E-2</v>
      </c>
      <c r="C8583" s="21">
        <v>3.7627920000000002E-2</v>
      </c>
      <c r="D8583" s="21">
        <v>0.33898242490942498</v>
      </c>
      <c r="E8583" s="21">
        <v>20.667543580321102</v>
      </c>
      <c r="F8583" s="21">
        <v>6.2843969999999999E-2</v>
      </c>
      <c r="G8583" s="21">
        <v>4.6794389999999998E-2</v>
      </c>
      <c r="H8583" s="21">
        <v>29.918837519361801</v>
      </c>
      <c r="I8583" s="21">
        <v>66.685517018617801</v>
      </c>
    </row>
    <row r="8584" spans="1:9" x14ac:dyDescent="0.2">
      <c r="A8584" s="20">
        <v>8583</v>
      </c>
      <c r="B8584" s="21">
        <v>1.5712404152262001E-2</v>
      </c>
      <c r="C8584" s="21">
        <v>3.8373579999999997E-2</v>
      </c>
      <c r="D8584" s="21">
        <v>0.34176059200401399</v>
      </c>
      <c r="E8584" s="21">
        <v>17.9148281407711</v>
      </c>
      <c r="F8584" s="21">
        <v>6.2582070000000004E-2</v>
      </c>
      <c r="G8584" s="21">
        <v>5.068201E-2</v>
      </c>
      <c r="H8584" s="21">
        <v>30.762981496108001</v>
      </c>
      <c r="I8584" s="21">
        <v>57.452930575616001</v>
      </c>
    </row>
    <row r="8585" spans="1:9" x14ac:dyDescent="0.2">
      <c r="A8585" s="20">
        <v>8584</v>
      </c>
      <c r="B8585" s="21">
        <v>4.9446089999999998E-2</v>
      </c>
      <c r="C8585" s="21">
        <v>4.3419480000000003E-2</v>
      </c>
      <c r="D8585" s="21">
        <v>0.37309970986353003</v>
      </c>
      <c r="E8585" s="21">
        <v>17.8783344505052</v>
      </c>
      <c r="F8585" s="21">
        <v>6.7214399999999994E-2</v>
      </c>
      <c r="G8585" s="21">
        <v>4.4049079999999997E-2</v>
      </c>
      <c r="H8585" s="21">
        <v>32.725478736471899</v>
      </c>
      <c r="I8585" s="21">
        <v>65.622099500000004</v>
      </c>
    </row>
    <row r="8586" spans="1:9" x14ac:dyDescent="0.2">
      <c r="A8586" s="20">
        <v>8585</v>
      </c>
      <c r="B8586" s="21">
        <v>3.60112E-2</v>
      </c>
      <c r="C8586" s="21">
        <v>4.4874376479275002E-2</v>
      </c>
      <c r="D8586" s="21">
        <v>0.36695994843978902</v>
      </c>
      <c r="E8586" s="21">
        <v>21.010331571878101</v>
      </c>
      <c r="F8586" s="21">
        <v>0.05</v>
      </c>
      <c r="G8586" s="21">
        <v>4.562869E-2</v>
      </c>
      <c r="H8586" s="21">
        <v>27.9095088210649</v>
      </c>
      <c r="I8586" s="21">
        <v>81.732960300000002</v>
      </c>
    </row>
    <row r="8587" spans="1:9" x14ac:dyDescent="0.2">
      <c r="A8587" s="20">
        <v>8586</v>
      </c>
      <c r="B8587" s="21">
        <v>4.8353120835522102E-2</v>
      </c>
      <c r="C8587" s="21">
        <v>3.8599580000000001E-2</v>
      </c>
      <c r="D8587" s="21">
        <v>0.34478105335963599</v>
      </c>
      <c r="E8587" s="21">
        <v>19.245651908225799</v>
      </c>
      <c r="F8587" s="21">
        <v>5.2270000513553502E-2</v>
      </c>
      <c r="G8587" s="21">
        <v>3.6971570000000002E-2</v>
      </c>
      <c r="H8587" s="21">
        <v>30.650757931859101</v>
      </c>
      <c r="I8587" s="21">
        <v>68.445412863640399</v>
      </c>
    </row>
    <row r="8588" spans="1:9" x14ac:dyDescent="0.2">
      <c r="A8588" s="20">
        <v>8587</v>
      </c>
      <c r="B8588" s="21">
        <v>6.7960729999999997E-2</v>
      </c>
      <c r="C8588" s="21">
        <v>3.344312E-2</v>
      </c>
      <c r="D8588" s="21">
        <v>0.38544948022248399</v>
      </c>
      <c r="E8588" s="21">
        <v>18.329129487300499</v>
      </c>
      <c r="F8588" s="21">
        <v>6.5690659999999998E-2</v>
      </c>
      <c r="G8588" s="21">
        <v>4.7601602123792601E-2</v>
      </c>
      <c r="H8588" s="21">
        <v>30.591448987232699</v>
      </c>
      <c r="I8588" s="21">
        <v>68.706398917281007</v>
      </c>
    </row>
    <row r="8589" spans="1:9" x14ac:dyDescent="0.2">
      <c r="A8589" s="20">
        <v>8588</v>
      </c>
      <c r="B8589" s="21">
        <v>0.01</v>
      </c>
      <c r="C8589" s="21">
        <v>4.4463379999999997E-2</v>
      </c>
      <c r="D8589" s="21">
        <v>0.34335951400700498</v>
      </c>
      <c r="E8589" s="21">
        <v>19.1925412384869</v>
      </c>
      <c r="F8589" s="21">
        <v>6.3367530000000005E-2</v>
      </c>
      <c r="G8589" s="21">
        <v>4.9635020000000002E-2</v>
      </c>
      <c r="H8589" s="21">
        <v>32.812407153813602</v>
      </c>
      <c r="I8589" s="21">
        <v>62.825177701047402</v>
      </c>
    </row>
    <row r="8590" spans="1:9" x14ac:dyDescent="0.2">
      <c r="A8590" s="20">
        <v>8589</v>
      </c>
      <c r="B8590" s="21">
        <v>2.9505987869464501E-2</v>
      </c>
      <c r="C8590" s="21">
        <v>4.3034429999999999E-2</v>
      </c>
      <c r="D8590" s="21">
        <v>0.33488427427962397</v>
      </c>
      <c r="E8590" s="21">
        <v>17.8863809781508</v>
      </c>
      <c r="F8590" s="21">
        <v>6.567075E-2</v>
      </c>
      <c r="G8590" s="21">
        <v>5.3204415676269198E-2</v>
      </c>
      <c r="H8590" s="21">
        <v>29.6133830795014</v>
      </c>
      <c r="I8590" s="21">
        <v>56.966056769299499</v>
      </c>
    </row>
    <row r="8591" spans="1:9" x14ac:dyDescent="0.2">
      <c r="A8591" s="20">
        <v>8590</v>
      </c>
      <c r="B8591" s="21">
        <v>3.6859370000000002E-2</v>
      </c>
      <c r="C8591" s="21">
        <v>4.6483539999999997E-2</v>
      </c>
      <c r="D8591" s="21">
        <v>0.34753914816846299</v>
      </c>
      <c r="E8591" s="21">
        <v>19.4012723427333</v>
      </c>
      <c r="F8591" s="21">
        <v>5.6539289999999999E-2</v>
      </c>
      <c r="G8591" s="21">
        <v>3.312669E-2</v>
      </c>
      <c r="H8591" s="21">
        <v>35.621196314684497</v>
      </c>
      <c r="I8591" s="21">
        <v>69.554792765376405</v>
      </c>
    </row>
    <row r="8592" spans="1:9" x14ac:dyDescent="0.2">
      <c r="A8592" s="20">
        <v>8591</v>
      </c>
      <c r="B8592" s="21">
        <v>6.1822389999999998E-2</v>
      </c>
      <c r="C8592" s="21">
        <v>3.96579057054533E-2</v>
      </c>
      <c r="D8592" s="21">
        <v>0.35101760099650198</v>
      </c>
      <c r="E8592" s="21">
        <v>17.097889239653</v>
      </c>
      <c r="F8592" s="21">
        <v>5.9054269999999999E-2</v>
      </c>
      <c r="G8592" s="21">
        <v>4.7642589999999999E-2</v>
      </c>
      <c r="H8592" s="21">
        <v>38.050624238625701</v>
      </c>
      <c r="I8592" s="21">
        <v>60.772634878834303</v>
      </c>
    </row>
    <row r="8593" spans="1:9" x14ac:dyDescent="0.2">
      <c r="A8593" s="20">
        <v>8592</v>
      </c>
      <c r="B8593" s="21">
        <v>1.5453954711902701E-2</v>
      </c>
      <c r="C8593" s="21">
        <v>4.6868460000000001E-2</v>
      </c>
      <c r="D8593" s="21">
        <v>0.32115187486734798</v>
      </c>
      <c r="E8593" s="21">
        <v>20.8272405507626</v>
      </c>
      <c r="F8593" s="21">
        <v>5.461179E-2</v>
      </c>
      <c r="G8593" s="21">
        <v>3.6300819999999998E-2</v>
      </c>
      <c r="H8593" s="21">
        <v>32.4664356615027</v>
      </c>
      <c r="I8593" s="21">
        <v>67.581925907654394</v>
      </c>
    </row>
    <row r="8594" spans="1:9" x14ac:dyDescent="0.2">
      <c r="A8594" s="20">
        <v>8593</v>
      </c>
      <c r="B8594" s="21">
        <v>6.9037920000000003E-2</v>
      </c>
      <c r="C8594" s="21">
        <v>4.6021869999999999E-2</v>
      </c>
      <c r="D8594" s="21">
        <v>0.35474965225142602</v>
      </c>
      <c r="E8594" s="21">
        <v>18.114633380672899</v>
      </c>
      <c r="F8594" s="21">
        <v>0.05</v>
      </c>
      <c r="G8594" s="21">
        <v>4.6955792288569401E-2</v>
      </c>
      <c r="H8594" s="21">
        <v>34.087972598631801</v>
      </c>
      <c r="I8594" s="21">
        <v>70.511202967802205</v>
      </c>
    </row>
    <row r="8595" spans="1:9" x14ac:dyDescent="0.2">
      <c r="A8595" s="20">
        <v>8594</v>
      </c>
      <c r="B8595" s="21">
        <v>4.203784E-2</v>
      </c>
      <c r="C8595" s="21">
        <v>5.1046653436224103E-2</v>
      </c>
      <c r="D8595" s="21">
        <v>0.38729357224549998</v>
      </c>
      <c r="E8595" s="21">
        <v>16.3967949139011</v>
      </c>
      <c r="F8595" s="21">
        <v>6.1697799999999997E-2</v>
      </c>
      <c r="G8595" s="21">
        <v>4.2228219016830597E-2</v>
      </c>
      <c r="H8595" s="21">
        <v>32.592698566516098</v>
      </c>
      <c r="I8595" s="21">
        <v>65.982958618349102</v>
      </c>
    </row>
    <row r="8596" spans="1:9" x14ac:dyDescent="0.2">
      <c r="A8596" s="20">
        <v>8595</v>
      </c>
      <c r="B8596" s="21">
        <v>3.8559990000000002E-2</v>
      </c>
      <c r="C8596" s="21">
        <v>4.4587352451407797E-2</v>
      </c>
      <c r="D8596" s="21">
        <v>0.36400133345590102</v>
      </c>
      <c r="E8596" s="21">
        <v>19.916819411578501</v>
      </c>
      <c r="F8596" s="21">
        <v>6.8078330000000006E-2</v>
      </c>
      <c r="G8596" s="21">
        <v>4.7502700000000002E-2</v>
      </c>
      <c r="H8596" s="21">
        <v>30.519068563814798</v>
      </c>
      <c r="I8596" s="21">
        <v>70.272999954914596</v>
      </c>
    </row>
    <row r="8597" spans="1:9" x14ac:dyDescent="0.2">
      <c r="A8597" s="20">
        <v>8596</v>
      </c>
      <c r="B8597" s="21">
        <v>3.7029100000000002E-2</v>
      </c>
      <c r="C8597" s="21">
        <v>4.4528625432662901E-2</v>
      </c>
      <c r="D8597" s="21">
        <v>0.35828138148307898</v>
      </c>
      <c r="E8597" s="21">
        <v>20.280126499130699</v>
      </c>
      <c r="F8597" s="21">
        <v>6.0162109999999998E-2</v>
      </c>
      <c r="G8597" s="21">
        <v>4.715482E-2</v>
      </c>
      <c r="H8597" s="21">
        <v>29.724649939643498</v>
      </c>
      <c r="I8597" s="21">
        <v>72.982041564089698</v>
      </c>
    </row>
    <row r="8598" spans="1:9" x14ac:dyDescent="0.2">
      <c r="A8598" s="20">
        <v>8597</v>
      </c>
      <c r="B8598" s="21">
        <v>3.3456050000000001E-2</v>
      </c>
      <c r="C8598" s="21">
        <v>4.178888E-2</v>
      </c>
      <c r="D8598" s="21">
        <v>0.35460805003613799</v>
      </c>
      <c r="E8598" s="21">
        <v>19.2502411003635</v>
      </c>
      <c r="F8598" s="21">
        <v>5.7418370000000003E-2</v>
      </c>
      <c r="G8598" s="21">
        <v>4.541514E-2</v>
      </c>
      <c r="H8598" s="21">
        <v>32.285534019370601</v>
      </c>
      <c r="I8598" s="21">
        <v>68.373920845548597</v>
      </c>
    </row>
    <row r="8599" spans="1:9" x14ac:dyDescent="0.2">
      <c r="A8599" s="20">
        <v>8598</v>
      </c>
      <c r="B8599" s="21">
        <v>5.572175E-2</v>
      </c>
      <c r="C8599" s="21">
        <v>3.8329599999999998E-2</v>
      </c>
      <c r="D8599" s="21">
        <v>0.325043047427934</v>
      </c>
      <c r="E8599" s="21">
        <v>18.780017307481</v>
      </c>
      <c r="F8599" s="21">
        <v>5.5401970000000002E-2</v>
      </c>
      <c r="G8599" s="21">
        <v>4.2717571770372199E-2</v>
      </c>
      <c r="H8599" s="21">
        <v>30.250554457048899</v>
      </c>
      <c r="I8599" s="21">
        <v>61.762691914358101</v>
      </c>
    </row>
    <row r="8600" spans="1:9" x14ac:dyDescent="0.2">
      <c r="A8600" s="20">
        <v>8599</v>
      </c>
      <c r="B8600" s="21">
        <v>2.3972190000000001E-2</v>
      </c>
      <c r="C8600" s="21">
        <v>3.9960134940539203E-2</v>
      </c>
      <c r="D8600" s="21">
        <v>0.32507083530318098</v>
      </c>
      <c r="E8600" s="21">
        <v>20.584277799999999</v>
      </c>
      <c r="F8600" s="21">
        <v>6.656927E-2</v>
      </c>
      <c r="G8600" s="21">
        <v>4.5809639999999999E-2</v>
      </c>
      <c r="H8600" s="21">
        <v>33.626828554330302</v>
      </c>
      <c r="I8600" s="21">
        <v>62.339141247759997</v>
      </c>
    </row>
    <row r="8601" spans="1:9" x14ac:dyDescent="0.2">
      <c r="A8601" s="20">
        <v>8600</v>
      </c>
      <c r="B8601" s="21">
        <v>4.5181212724657797E-2</v>
      </c>
      <c r="C8601" s="21">
        <v>5.4233219999999999E-2</v>
      </c>
      <c r="D8601" s="21">
        <v>0.34826225337557198</v>
      </c>
      <c r="E8601" s="21">
        <v>18.7469347106661</v>
      </c>
      <c r="F8601" s="21">
        <v>6.1405429245493297E-2</v>
      </c>
      <c r="G8601" s="21">
        <v>4.9692800000000002E-2</v>
      </c>
      <c r="H8601" s="21">
        <v>30.313704481606699</v>
      </c>
      <c r="I8601" s="21">
        <v>67.978809988047701</v>
      </c>
    </row>
    <row r="8602" spans="1:9" x14ac:dyDescent="0.2">
      <c r="A8602" s="20">
        <v>8601</v>
      </c>
      <c r="B8602" s="21">
        <v>3.4237280000000002E-2</v>
      </c>
      <c r="C8602" s="21">
        <v>4.526848E-2</v>
      </c>
      <c r="D8602" s="21">
        <v>0.33643604242856001</v>
      </c>
      <c r="E8602" s="21">
        <v>19.583313674904701</v>
      </c>
      <c r="F8602" s="21">
        <v>6.1606314017557E-2</v>
      </c>
      <c r="G8602" s="21">
        <v>4.6337459999999997E-2</v>
      </c>
      <c r="H8602" s="21">
        <v>32.041014676049301</v>
      </c>
      <c r="I8602" s="21">
        <v>65.182927772900797</v>
      </c>
    </row>
    <row r="8603" spans="1:9" x14ac:dyDescent="0.2">
      <c r="A8603" s="20">
        <v>8602</v>
      </c>
      <c r="B8603" s="21">
        <v>2.8567998272288501E-2</v>
      </c>
      <c r="C8603" s="21">
        <v>4.316818E-2</v>
      </c>
      <c r="D8603" s="21">
        <v>0.316066958371996</v>
      </c>
      <c r="E8603" s="21">
        <v>18.152256099999999</v>
      </c>
      <c r="F8603" s="21">
        <v>5.3780355032897298E-2</v>
      </c>
      <c r="G8603" s="21">
        <v>4.8952610000000001E-2</v>
      </c>
      <c r="H8603" s="21">
        <v>29.8853326407392</v>
      </c>
      <c r="I8603" s="21">
        <v>57.587741700000002</v>
      </c>
    </row>
    <row r="8604" spans="1:9" x14ac:dyDescent="0.2">
      <c r="A8604" s="20">
        <v>8603</v>
      </c>
      <c r="B8604" s="21">
        <v>7.8789629999999999E-2</v>
      </c>
      <c r="C8604" s="21">
        <v>4.0388092312907999E-2</v>
      </c>
      <c r="D8604" s="21">
        <v>0.33798812893055402</v>
      </c>
      <c r="E8604" s="21">
        <v>19.236263651111699</v>
      </c>
      <c r="F8604" s="21">
        <v>5.6415880000000002E-2</v>
      </c>
      <c r="G8604" s="21">
        <v>3.805621E-2</v>
      </c>
      <c r="H8604" s="21">
        <v>29.749048974523099</v>
      </c>
      <c r="I8604" s="21">
        <v>68.058322750517206</v>
      </c>
    </row>
    <row r="8605" spans="1:9" x14ac:dyDescent="0.2">
      <c r="A8605" s="20">
        <v>8604</v>
      </c>
      <c r="B8605" s="21">
        <v>4.6285760000000002E-2</v>
      </c>
      <c r="C8605" s="21">
        <v>5.0325769999999999E-2</v>
      </c>
      <c r="D8605" s="21">
        <v>0.35401363827590598</v>
      </c>
      <c r="E8605" s="21">
        <v>21.8312013045127</v>
      </c>
      <c r="F8605" s="21">
        <v>6.4674220000000004E-2</v>
      </c>
      <c r="G8605" s="21">
        <v>4.5321060000000003E-2</v>
      </c>
      <c r="H8605" s="21">
        <v>34.488408400774297</v>
      </c>
      <c r="I8605" s="21">
        <v>78.319050436132002</v>
      </c>
    </row>
    <row r="8606" spans="1:9" x14ac:dyDescent="0.2">
      <c r="A8606" s="20">
        <v>8605</v>
      </c>
      <c r="B8606" s="21">
        <v>4.9198980000000003E-2</v>
      </c>
      <c r="C8606" s="21">
        <v>4.0344306294475697E-2</v>
      </c>
      <c r="D8606" s="21">
        <v>0.35660604437906301</v>
      </c>
      <c r="E8606" s="21">
        <v>17.834185517181599</v>
      </c>
      <c r="F8606" s="21">
        <v>5.8368589999999998E-2</v>
      </c>
      <c r="G8606" s="21">
        <v>4.2578770000000002E-2</v>
      </c>
      <c r="H8606" s="21">
        <v>30.6773505424588</v>
      </c>
      <c r="I8606" s="21">
        <v>64.200433599999997</v>
      </c>
    </row>
    <row r="8607" spans="1:9" x14ac:dyDescent="0.2">
      <c r="A8607" s="20">
        <v>8606</v>
      </c>
      <c r="B8607" s="21">
        <v>5.7066651710029899E-2</v>
      </c>
      <c r="C8607" s="21">
        <v>5.2202933373356498E-2</v>
      </c>
      <c r="D8607" s="21">
        <v>0.32834477066148299</v>
      </c>
      <c r="E8607" s="21">
        <v>19.200533584889701</v>
      </c>
      <c r="F8607" s="21">
        <v>5.7742378426120497E-2</v>
      </c>
      <c r="G8607" s="21">
        <v>4.8887409999999999E-2</v>
      </c>
      <c r="H8607" s="21">
        <v>30.788208136738501</v>
      </c>
      <c r="I8607" s="21">
        <v>66.725973654688602</v>
      </c>
    </row>
    <row r="8608" spans="1:9" x14ac:dyDescent="0.2">
      <c r="A8608" s="20">
        <v>8607</v>
      </c>
      <c r="B8608" s="21">
        <v>1.8679750820221701E-2</v>
      </c>
      <c r="C8608" s="21">
        <v>3.5157870000000001E-2</v>
      </c>
      <c r="D8608" s="21">
        <v>0.344081687689684</v>
      </c>
      <c r="E8608" s="21">
        <v>16.7682563494599</v>
      </c>
      <c r="F8608" s="21">
        <v>7.3547730000000006E-2</v>
      </c>
      <c r="G8608" s="21">
        <v>4.7654809999999999E-2</v>
      </c>
      <c r="H8608" s="21">
        <v>30.306886929290599</v>
      </c>
      <c r="I8608" s="21">
        <v>50.704693998855298</v>
      </c>
    </row>
    <row r="8609" spans="1:9" x14ac:dyDescent="0.2">
      <c r="A8609" s="20">
        <v>8608</v>
      </c>
      <c r="B8609" s="21">
        <v>6.6284380000000004E-2</v>
      </c>
      <c r="C8609" s="21">
        <v>4.1613230000000001E-2</v>
      </c>
      <c r="D8609" s="21">
        <v>0.35329535240233401</v>
      </c>
      <c r="E8609" s="21">
        <v>18.803558379222999</v>
      </c>
      <c r="F8609" s="21">
        <v>6.1347770000000003E-2</v>
      </c>
      <c r="G8609" s="21">
        <v>4.24316E-2</v>
      </c>
      <c r="H8609" s="21">
        <v>30.5950321669124</v>
      </c>
      <c r="I8609" s="21">
        <v>67.602845797608694</v>
      </c>
    </row>
    <row r="8610" spans="1:9" x14ac:dyDescent="0.2">
      <c r="A8610" s="20">
        <v>8609</v>
      </c>
      <c r="B8610" s="21">
        <v>0.01</v>
      </c>
      <c r="C8610" s="21">
        <v>3.9079179999999998E-2</v>
      </c>
      <c r="D8610" s="21">
        <v>0.31963475136030201</v>
      </c>
      <c r="E8610" s="21">
        <v>17.603967683228699</v>
      </c>
      <c r="F8610" s="21">
        <v>6.013839E-2</v>
      </c>
      <c r="G8610" s="21">
        <v>4.5768127753349701E-2</v>
      </c>
      <c r="H8610" s="21">
        <v>31.385707352735398</v>
      </c>
      <c r="I8610" s="21">
        <v>52.871679899999997</v>
      </c>
    </row>
    <row r="8611" spans="1:9" x14ac:dyDescent="0.2">
      <c r="A8611" s="20">
        <v>8610</v>
      </c>
      <c r="B8611" s="21">
        <v>2.8468503849422101E-2</v>
      </c>
      <c r="C8611" s="21">
        <v>3.9135179999999999E-2</v>
      </c>
      <c r="D8611" s="21">
        <v>0.32955130546873601</v>
      </c>
      <c r="E8611" s="21">
        <v>20.067311447256198</v>
      </c>
      <c r="F8611" s="21">
        <v>6.0321100000000002E-2</v>
      </c>
      <c r="G8611" s="21">
        <v>4.4297690000000001E-2</v>
      </c>
      <c r="H8611" s="21">
        <v>27.5516313777878</v>
      </c>
      <c r="I8611" s="21">
        <v>63.806269464726903</v>
      </c>
    </row>
    <row r="8612" spans="1:9" x14ac:dyDescent="0.2">
      <c r="A8612" s="20">
        <v>8611</v>
      </c>
      <c r="B8612" s="21">
        <v>3.3114520000000001E-2</v>
      </c>
      <c r="C8612" s="21">
        <v>4.0345708189201801E-2</v>
      </c>
      <c r="D8612" s="21">
        <v>0.34473619601722899</v>
      </c>
      <c r="E8612" s="21">
        <v>17.7481686664952</v>
      </c>
      <c r="F8612" s="21">
        <v>5.7609809999999997E-2</v>
      </c>
      <c r="G8612" s="21">
        <v>4.69610785855493E-2</v>
      </c>
      <c r="H8612" s="21">
        <v>33.226212926003498</v>
      </c>
      <c r="I8612" s="21">
        <v>60.609816792230198</v>
      </c>
    </row>
    <row r="8613" spans="1:9" x14ac:dyDescent="0.2">
      <c r="A8613" s="20">
        <v>8612</v>
      </c>
      <c r="B8613" s="21">
        <v>4.8725850000000001E-2</v>
      </c>
      <c r="C8613" s="21">
        <v>3.7970539999999997E-2</v>
      </c>
      <c r="D8613" s="21">
        <v>0.32681576343851498</v>
      </c>
      <c r="E8613" s="21">
        <v>18.058431537234501</v>
      </c>
      <c r="F8613" s="21">
        <v>6.0637429999999999E-2</v>
      </c>
      <c r="G8613" s="21">
        <v>4.6742630442200402E-2</v>
      </c>
      <c r="H8613" s="21">
        <v>32.388987223297903</v>
      </c>
      <c r="I8613" s="21">
        <v>57.581055314207099</v>
      </c>
    </row>
    <row r="8614" spans="1:9" x14ac:dyDescent="0.2">
      <c r="A8614" s="20">
        <v>8613</v>
      </c>
      <c r="B8614" s="21">
        <v>4.3280773992122303E-2</v>
      </c>
      <c r="C8614" s="21">
        <v>4.9834816432064097E-2</v>
      </c>
      <c r="D8614" s="21">
        <v>0.33844125139187498</v>
      </c>
      <c r="E8614" s="21">
        <v>21.257496856923101</v>
      </c>
      <c r="F8614" s="21">
        <v>7.0700529999999998E-2</v>
      </c>
      <c r="G8614" s="21">
        <v>4.5341890000000003E-2</v>
      </c>
      <c r="H8614" s="21">
        <v>33.3541696194034</v>
      </c>
      <c r="I8614" s="21">
        <v>70.121033794180704</v>
      </c>
    </row>
    <row r="8615" spans="1:9" x14ac:dyDescent="0.2">
      <c r="A8615" s="20">
        <v>8614</v>
      </c>
      <c r="B8615" s="21">
        <v>3.7497780000000001E-2</v>
      </c>
      <c r="C8615" s="21">
        <v>4.3660379999999999E-2</v>
      </c>
      <c r="D8615" s="21">
        <v>0.39491566822238</v>
      </c>
      <c r="E8615" s="21">
        <v>17.1266848</v>
      </c>
      <c r="F8615" s="21">
        <v>6.3065389999999999E-2</v>
      </c>
      <c r="G8615" s="21">
        <v>3.8310619999999997E-2</v>
      </c>
      <c r="H8615" s="21">
        <v>34.190125366989399</v>
      </c>
      <c r="I8615" s="21">
        <v>67.701868369946595</v>
      </c>
    </row>
    <row r="8616" spans="1:9" x14ac:dyDescent="0.2">
      <c r="A8616" s="20">
        <v>8615</v>
      </c>
      <c r="B8616" s="21">
        <v>3.9820039830584103E-2</v>
      </c>
      <c r="C8616" s="21">
        <v>4.5646840000000001E-2</v>
      </c>
      <c r="D8616" s="21">
        <v>0.314855505286746</v>
      </c>
      <c r="E8616" s="21">
        <v>18.5090554478701</v>
      </c>
      <c r="F8616" s="21">
        <v>5.3023140000000003E-2</v>
      </c>
      <c r="G8616" s="21">
        <v>5.242438E-2</v>
      </c>
      <c r="H8616" s="21">
        <v>31.891885917619899</v>
      </c>
      <c r="I8616" s="21">
        <v>59.925060299999998</v>
      </c>
    </row>
    <row r="8617" spans="1:9" x14ac:dyDescent="0.2">
      <c r="A8617" s="20">
        <v>8616</v>
      </c>
      <c r="B8617" s="21">
        <v>2.5329654647161401E-2</v>
      </c>
      <c r="C8617" s="21">
        <v>3.2127580000000003E-2</v>
      </c>
      <c r="D8617" s="21">
        <v>0.37349315366472902</v>
      </c>
      <c r="E8617" s="21">
        <v>20.046857471132299</v>
      </c>
      <c r="F8617" s="21">
        <v>5.8813480201817703E-2</v>
      </c>
      <c r="G8617" s="21">
        <v>5.0277679999999998E-2</v>
      </c>
      <c r="H8617" s="21">
        <v>31.807555678448701</v>
      </c>
      <c r="I8617" s="21">
        <v>71.378682812558196</v>
      </c>
    </row>
    <row r="8618" spans="1:9" x14ac:dyDescent="0.2">
      <c r="A8618" s="20">
        <v>8617</v>
      </c>
      <c r="B8618" s="21">
        <v>1.7541514082737401E-2</v>
      </c>
      <c r="C8618" s="21">
        <v>3.3968709999999999E-2</v>
      </c>
      <c r="D8618" s="21">
        <v>0.35183330757352799</v>
      </c>
      <c r="E8618" s="21">
        <v>17.571256895494098</v>
      </c>
      <c r="F8618" s="21">
        <v>6.1521279999999998E-2</v>
      </c>
      <c r="G8618" s="21">
        <v>4.544724E-2</v>
      </c>
      <c r="H8618" s="21">
        <v>32.793727324558198</v>
      </c>
      <c r="I8618" s="21">
        <v>57.709331810221798</v>
      </c>
    </row>
    <row r="8619" spans="1:9" x14ac:dyDescent="0.2">
      <c r="A8619" s="20">
        <v>8618</v>
      </c>
      <c r="B8619" s="21">
        <v>5.0897669999999999E-2</v>
      </c>
      <c r="C8619" s="21">
        <v>4.1533195210606597E-2</v>
      </c>
      <c r="D8619" s="21">
        <v>0.32051963053089599</v>
      </c>
      <c r="E8619" s="21">
        <v>15.5663355290085</v>
      </c>
      <c r="F8619" s="21">
        <v>5.3468399999999999E-2</v>
      </c>
      <c r="G8619" s="21">
        <v>4.7593780000000002E-2</v>
      </c>
      <c r="H8619" s="21">
        <v>28.967518887876199</v>
      </c>
      <c r="I8619" s="21">
        <v>51.024532089680797</v>
      </c>
    </row>
    <row r="8620" spans="1:9" x14ac:dyDescent="0.2">
      <c r="A8620" s="20">
        <v>8619</v>
      </c>
      <c r="B8620" s="21">
        <v>5.040559E-2</v>
      </c>
      <c r="C8620" s="21">
        <v>5.0759020000000002E-2</v>
      </c>
      <c r="D8620" s="21">
        <v>0.35857179734729999</v>
      </c>
      <c r="E8620" s="21">
        <v>20.296341085859499</v>
      </c>
      <c r="F8620" s="21">
        <v>5.8660700000000003E-2</v>
      </c>
      <c r="G8620" s="21">
        <v>4.8005712756746498E-2</v>
      </c>
      <c r="H8620" s="21">
        <v>30.883643660660901</v>
      </c>
      <c r="I8620" s="21">
        <v>76.501735100000005</v>
      </c>
    </row>
    <row r="8621" spans="1:9" x14ac:dyDescent="0.2">
      <c r="A8621" s="20">
        <v>8620</v>
      </c>
      <c r="B8621" s="21">
        <v>6.3767420000000005E-2</v>
      </c>
      <c r="C8621" s="21">
        <v>4.2760739999999998E-2</v>
      </c>
      <c r="D8621" s="21">
        <v>0.34585799924634902</v>
      </c>
      <c r="E8621" s="21">
        <v>18.736520191106401</v>
      </c>
      <c r="F8621" s="21">
        <v>5.6194880000000003E-2</v>
      </c>
      <c r="G8621" s="21">
        <v>4.154712E-2</v>
      </c>
      <c r="H8621" s="21">
        <v>33.557856145233899</v>
      </c>
      <c r="I8621" s="21">
        <v>67.650099442883601</v>
      </c>
    </row>
    <row r="8622" spans="1:9" x14ac:dyDescent="0.2">
      <c r="A8622" s="20">
        <v>8621</v>
      </c>
      <c r="B8622" s="21">
        <v>2.8149739999999999E-2</v>
      </c>
      <c r="C8622" s="21">
        <v>4.8455650000000003E-2</v>
      </c>
      <c r="D8622" s="21">
        <v>0.36910674536780003</v>
      </c>
      <c r="E8622" s="21">
        <v>17.199756438650201</v>
      </c>
      <c r="F8622" s="21">
        <v>5.9019099999999998E-2</v>
      </c>
      <c r="G8622" s="21">
        <v>5.12105675498385E-2</v>
      </c>
      <c r="H8622" s="21">
        <v>33.3274622549566</v>
      </c>
      <c r="I8622" s="21">
        <v>64.613784610685201</v>
      </c>
    </row>
    <row r="8623" spans="1:9" x14ac:dyDescent="0.2">
      <c r="A8623" s="20">
        <v>8622</v>
      </c>
      <c r="B8623" s="21">
        <v>5.0392228154513802E-2</v>
      </c>
      <c r="C8623" s="21">
        <v>4.5348520000000003E-2</v>
      </c>
      <c r="D8623" s="21">
        <v>0.35820987298348</v>
      </c>
      <c r="E8623" s="21">
        <v>17.408947404975201</v>
      </c>
      <c r="F8623" s="21">
        <v>6.1350109999999999E-2</v>
      </c>
      <c r="G8623" s="21">
        <v>3.4840570000000001E-2</v>
      </c>
      <c r="H8623" s="21">
        <v>35.998075622240599</v>
      </c>
      <c r="I8623" s="21">
        <v>63.549260521145698</v>
      </c>
    </row>
    <row r="8624" spans="1:9" x14ac:dyDescent="0.2">
      <c r="A8624" s="20">
        <v>8623</v>
      </c>
      <c r="B8624" s="21">
        <v>3.5744399074528997E-2</v>
      </c>
      <c r="C8624" s="21">
        <v>4.3643580000000001E-2</v>
      </c>
      <c r="D8624" s="21">
        <v>0.34892647668654603</v>
      </c>
      <c r="E8624" s="21">
        <v>19.631127639453499</v>
      </c>
      <c r="F8624" s="21">
        <v>6.4493400000000006E-2</v>
      </c>
      <c r="G8624" s="21">
        <v>3.64786E-2</v>
      </c>
      <c r="H8624" s="21">
        <v>31.4473068283685</v>
      </c>
      <c r="I8624" s="21">
        <v>67.048206441763497</v>
      </c>
    </row>
    <row r="8625" spans="1:9" x14ac:dyDescent="0.2">
      <c r="A8625" s="20">
        <v>8624</v>
      </c>
      <c r="B8625" s="21">
        <v>5.7857119999999998E-2</v>
      </c>
      <c r="C8625" s="21">
        <v>2.94226718804774E-2</v>
      </c>
      <c r="D8625" s="21">
        <v>0.33887113665989099</v>
      </c>
      <c r="E8625" s="21">
        <v>18.834363183353702</v>
      </c>
      <c r="F8625" s="21">
        <v>5.5230700000000001E-2</v>
      </c>
      <c r="G8625" s="21">
        <v>4.1426419999999999E-2</v>
      </c>
      <c r="H8625" s="21">
        <v>34.033338597203702</v>
      </c>
      <c r="I8625" s="21">
        <v>62.9136247727319</v>
      </c>
    </row>
    <row r="8626" spans="1:9" x14ac:dyDescent="0.2">
      <c r="A8626" s="20">
        <v>8625</v>
      </c>
      <c r="B8626" s="21">
        <v>5.5329441650172097E-2</v>
      </c>
      <c r="C8626" s="21">
        <v>3.4864899999999997E-2</v>
      </c>
      <c r="D8626" s="21">
        <v>0.36837835138040198</v>
      </c>
      <c r="E8626" s="21">
        <v>19.263727645489801</v>
      </c>
      <c r="F8626" s="21">
        <v>6.0571670000000001E-2</v>
      </c>
      <c r="G8626" s="21">
        <v>4.6678770000000001E-2</v>
      </c>
      <c r="H8626" s="21">
        <v>31.482027425657002</v>
      </c>
      <c r="I8626" s="21">
        <v>69.957754134702796</v>
      </c>
    </row>
    <row r="8627" spans="1:9" x14ac:dyDescent="0.2">
      <c r="A8627" s="20">
        <v>8626</v>
      </c>
      <c r="B8627" s="21">
        <v>4.3168140988366799E-2</v>
      </c>
      <c r="C8627" s="21">
        <v>5.027015E-2</v>
      </c>
      <c r="D8627" s="21">
        <v>0.33715920357921603</v>
      </c>
      <c r="E8627" s="21">
        <v>18.5593933</v>
      </c>
      <c r="F8627" s="21">
        <v>5.9363520000000003E-2</v>
      </c>
      <c r="G8627" s="21">
        <v>4.5665861305156097E-2</v>
      </c>
      <c r="H8627" s="21">
        <v>29.3990278203499</v>
      </c>
      <c r="I8627" s="21">
        <v>64.541549948437194</v>
      </c>
    </row>
    <row r="8628" spans="1:9" x14ac:dyDescent="0.2">
      <c r="A8628" s="20">
        <v>8627</v>
      </c>
      <c r="B8628" s="21">
        <v>3.4907050000000002E-2</v>
      </c>
      <c r="C8628" s="21">
        <v>3.3057379999999997E-2</v>
      </c>
      <c r="D8628" s="21">
        <v>0.31699633006484002</v>
      </c>
      <c r="E8628" s="21">
        <v>19.5753628042388</v>
      </c>
      <c r="F8628" s="21">
        <v>5.9898920000000001E-2</v>
      </c>
      <c r="G8628" s="21">
        <v>4.5363689999999998E-2</v>
      </c>
      <c r="H8628" s="21">
        <v>31.953487299367399</v>
      </c>
      <c r="I8628" s="21">
        <v>58.461156391433597</v>
      </c>
    </row>
    <row r="8629" spans="1:9" x14ac:dyDescent="0.2">
      <c r="A8629" s="20">
        <v>8628</v>
      </c>
      <c r="B8629" s="21">
        <v>5.4413980000000001E-2</v>
      </c>
      <c r="C8629" s="21">
        <v>2.9539883638586999E-2</v>
      </c>
      <c r="D8629" s="21">
        <v>0.30708254752973702</v>
      </c>
      <c r="E8629" s="21">
        <v>19.7616657573741</v>
      </c>
      <c r="F8629" s="21">
        <v>5.6903120000000001E-2</v>
      </c>
      <c r="G8629" s="21">
        <v>4.46426735443506E-2</v>
      </c>
      <c r="H8629" s="21">
        <v>31.161437422509898</v>
      </c>
      <c r="I8629" s="21">
        <v>58.2765593734158</v>
      </c>
    </row>
    <row r="8630" spans="1:9" x14ac:dyDescent="0.2">
      <c r="A8630" s="20">
        <v>8629</v>
      </c>
      <c r="B8630" s="21">
        <v>4.9703570000000002E-2</v>
      </c>
      <c r="C8630" s="21">
        <v>4.2174049999999998E-2</v>
      </c>
      <c r="D8630" s="21">
        <v>0.32028000866509898</v>
      </c>
      <c r="E8630" s="21">
        <v>17.850409087363001</v>
      </c>
      <c r="F8630" s="21">
        <v>6.0762700000000003E-2</v>
      </c>
      <c r="G8630" s="21">
        <v>4.3396156590701597E-2</v>
      </c>
      <c r="H8630" s="21">
        <v>30.757689961996199</v>
      </c>
      <c r="I8630" s="21">
        <v>56.675277813568101</v>
      </c>
    </row>
    <row r="8631" spans="1:9" x14ac:dyDescent="0.2">
      <c r="A8631" s="20">
        <v>8630</v>
      </c>
      <c r="B8631" s="21">
        <v>2.9733393968707202E-2</v>
      </c>
      <c r="C8631" s="21">
        <v>4.0239530000000003E-2</v>
      </c>
      <c r="D8631" s="21">
        <v>0.361059300867902</v>
      </c>
      <c r="E8631" s="21">
        <v>20.3347442507417</v>
      </c>
      <c r="F8631" s="21">
        <v>6.3468430000000006E-2</v>
      </c>
      <c r="G8631" s="21">
        <v>3.8623129999999999E-2</v>
      </c>
      <c r="H8631" s="21">
        <v>29.451291947167601</v>
      </c>
      <c r="I8631" s="21">
        <v>71.071462404057598</v>
      </c>
    </row>
    <row r="8632" spans="1:9" x14ac:dyDescent="0.2">
      <c r="A8632" s="20">
        <v>8631</v>
      </c>
      <c r="B8632" s="21">
        <v>2.0083019897808502E-2</v>
      </c>
      <c r="C8632" s="21">
        <v>3.7398851935237197E-2</v>
      </c>
      <c r="D8632" s="21">
        <v>0.33773554060634497</v>
      </c>
      <c r="E8632" s="21">
        <v>18.277848233468799</v>
      </c>
      <c r="F8632" s="21">
        <v>5.4040851239611797E-2</v>
      </c>
      <c r="G8632" s="21">
        <v>3.8116377344062202E-2</v>
      </c>
      <c r="H8632" s="21">
        <v>31.0826918420764</v>
      </c>
      <c r="I8632" s="21">
        <v>60.749419099999997</v>
      </c>
    </row>
    <row r="8633" spans="1:9" x14ac:dyDescent="0.2">
      <c r="A8633" s="20">
        <v>8632</v>
      </c>
      <c r="B8633" s="21">
        <v>3.5672006489772999E-2</v>
      </c>
      <c r="C8633" s="21">
        <v>4.4879339999999997E-2</v>
      </c>
      <c r="D8633" s="21">
        <v>0.32955985471468402</v>
      </c>
      <c r="E8633" s="21">
        <v>16.8339783296151</v>
      </c>
      <c r="F8633" s="21">
        <v>6.9642019999999999E-2</v>
      </c>
      <c r="G8633" s="21">
        <v>3.8579200000000001E-2</v>
      </c>
      <c r="H8633" s="21">
        <v>29.92126383766</v>
      </c>
      <c r="I8633" s="21">
        <v>52.6538097625521</v>
      </c>
    </row>
    <row r="8634" spans="1:9" x14ac:dyDescent="0.2">
      <c r="A8634" s="20">
        <v>8633</v>
      </c>
      <c r="B8634" s="21">
        <v>6.2731209999999996E-2</v>
      </c>
      <c r="C8634" s="21">
        <v>2.8660870000000001E-2</v>
      </c>
      <c r="D8634" s="21">
        <v>0.33632860538446302</v>
      </c>
      <c r="E8634" s="21">
        <v>17.1419535780255</v>
      </c>
      <c r="F8634" s="21">
        <v>6.5708139999999998E-2</v>
      </c>
      <c r="G8634" s="21">
        <v>3.9534733073810002E-2</v>
      </c>
      <c r="H8634" s="21">
        <v>35.568770977233299</v>
      </c>
      <c r="I8634" s="21">
        <v>53.932810332316897</v>
      </c>
    </row>
    <row r="8635" spans="1:9" x14ac:dyDescent="0.2">
      <c r="A8635" s="20">
        <v>8634</v>
      </c>
      <c r="B8635" s="21">
        <v>5.7197310000000001E-2</v>
      </c>
      <c r="C8635" s="21">
        <v>3.5963599925469603E-2</v>
      </c>
      <c r="D8635" s="21">
        <v>0.36158887031971598</v>
      </c>
      <c r="E8635" s="21">
        <v>19.269998835677601</v>
      </c>
      <c r="F8635" s="21">
        <v>5.312704E-2</v>
      </c>
      <c r="G8635" s="21">
        <v>3.7926439999999999E-2</v>
      </c>
      <c r="H8635" s="21">
        <v>33.414145937954203</v>
      </c>
      <c r="I8635" s="21">
        <v>71.783051119188897</v>
      </c>
    </row>
    <row r="8636" spans="1:9" x14ac:dyDescent="0.2">
      <c r="A8636" s="20">
        <v>8635</v>
      </c>
      <c r="B8636" s="21">
        <v>2.331509E-2</v>
      </c>
      <c r="C8636" s="21">
        <v>3.702022E-2</v>
      </c>
      <c r="D8636" s="21">
        <v>0.35766639911460202</v>
      </c>
      <c r="E8636" s="21">
        <v>17.814987924488999</v>
      </c>
      <c r="F8636" s="21">
        <v>6.8234199999999995E-2</v>
      </c>
      <c r="G8636" s="21">
        <v>3.7819940000000003E-2</v>
      </c>
      <c r="H8636" s="21">
        <v>29.263002645666099</v>
      </c>
      <c r="I8636" s="21">
        <v>58.917609104382699</v>
      </c>
    </row>
    <row r="8637" spans="1:9" x14ac:dyDescent="0.2">
      <c r="A8637" s="20">
        <v>8636</v>
      </c>
      <c r="B8637" s="21">
        <v>2.2483638761501099E-2</v>
      </c>
      <c r="C8637" s="21">
        <v>3.7722789999999999E-2</v>
      </c>
      <c r="D8637" s="21">
        <v>0.348240085406261</v>
      </c>
      <c r="E8637" s="21">
        <v>17.347601459574999</v>
      </c>
      <c r="F8637" s="21">
        <v>6.8572830000000001E-2</v>
      </c>
      <c r="G8637" s="21">
        <v>4.3630810117440799E-2</v>
      </c>
      <c r="H8637" s="21">
        <v>30.406272404191199</v>
      </c>
      <c r="I8637" s="21">
        <v>55.5204090870727</v>
      </c>
    </row>
    <row r="8638" spans="1:9" x14ac:dyDescent="0.2">
      <c r="A8638" s="20">
        <v>8637</v>
      </c>
      <c r="B8638" s="21">
        <v>5.9120260000000001E-2</v>
      </c>
      <c r="C8638" s="21">
        <v>4.0342870000000003E-2</v>
      </c>
      <c r="D8638" s="21">
        <v>0.33300409055339097</v>
      </c>
      <c r="E8638" s="21">
        <v>18.673382502261401</v>
      </c>
      <c r="F8638" s="21">
        <v>5.8485969999999998E-2</v>
      </c>
      <c r="G8638" s="21">
        <v>5.0279299999999999E-2</v>
      </c>
      <c r="H8638" s="21">
        <v>30.810049432384499</v>
      </c>
      <c r="I8638" s="21">
        <v>62.685657348746197</v>
      </c>
    </row>
    <row r="8639" spans="1:9" x14ac:dyDescent="0.2">
      <c r="A8639" s="20">
        <v>8638</v>
      </c>
      <c r="B8639" s="21">
        <v>2.2965461428632501E-2</v>
      </c>
      <c r="C8639" s="21">
        <v>3.375765E-2</v>
      </c>
      <c r="D8639" s="21">
        <v>0.337188945668221</v>
      </c>
      <c r="E8639" s="21">
        <v>19.530904100000001</v>
      </c>
      <c r="F8639" s="21">
        <v>6.2028359999999998E-2</v>
      </c>
      <c r="G8639" s="21">
        <v>4.7201484204383901E-2</v>
      </c>
      <c r="H8639" s="21">
        <v>31.1833424038456</v>
      </c>
      <c r="I8639" s="21">
        <v>61.330863600213</v>
      </c>
    </row>
    <row r="8640" spans="1:9" x14ac:dyDescent="0.2">
      <c r="A8640" s="20">
        <v>8639</v>
      </c>
      <c r="B8640" s="21">
        <v>4.7639430000000003E-2</v>
      </c>
      <c r="C8640" s="21">
        <v>4.0805984054319899E-2</v>
      </c>
      <c r="D8640" s="21">
        <v>0.34235339901246598</v>
      </c>
      <c r="E8640" s="21">
        <v>16.514514892410801</v>
      </c>
      <c r="F8640" s="21">
        <v>6.1452409999999999E-2</v>
      </c>
      <c r="G8640" s="21">
        <v>4.0369250000000002E-2</v>
      </c>
      <c r="H8640" s="21">
        <v>29.924719451358801</v>
      </c>
      <c r="I8640" s="21">
        <v>55.961460999297699</v>
      </c>
    </row>
    <row r="8641" spans="1:9" x14ac:dyDescent="0.2">
      <c r="A8641" s="20">
        <v>8640</v>
      </c>
      <c r="B8641" s="21">
        <v>3.0758931769955099E-2</v>
      </c>
      <c r="C8641" s="21">
        <v>3.2690860000000002E-2</v>
      </c>
      <c r="D8641" s="21">
        <v>0.32710716718902599</v>
      </c>
      <c r="E8641" s="21">
        <v>18.072599998208499</v>
      </c>
      <c r="F8641" s="21">
        <v>5.4112519999999997E-2</v>
      </c>
      <c r="G8641" s="21">
        <v>4.1549723857542603E-2</v>
      </c>
      <c r="H8641" s="21">
        <v>31.3787086361476</v>
      </c>
      <c r="I8641" s="21">
        <v>57.358317458338597</v>
      </c>
    </row>
    <row r="8642" spans="1:9" x14ac:dyDescent="0.2">
      <c r="A8642" s="20">
        <v>8641</v>
      </c>
      <c r="B8642" s="21">
        <v>6.4255670000000001E-2</v>
      </c>
      <c r="C8642" s="21">
        <v>3.8612680000000003E-2</v>
      </c>
      <c r="D8642" s="21">
        <v>0.34278965045267901</v>
      </c>
      <c r="E8642" s="21">
        <v>19.470409599104901</v>
      </c>
      <c r="F8642" s="21">
        <v>6.6134860000000004E-2</v>
      </c>
      <c r="G8642" s="21">
        <v>5.448455E-2</v>
      </c>
      <c r="H8642" s="21">
        <v>33.630144114209102</v>
      </c>
      <c r="I8642" s="21">
        <v>64.814857476906894</v>
      </c>
    </row>
    <row r="8643" spans="1:9" x14ac:dyDescent="0.2">
      <c r="A8643" s="20">
        <v>8642</v>
      </c>
      <c r="B8643" s="21">
        <v>2.84436280129318E-2</v>
      </c>
      <c r="C8643" s="21">
        <v>4.1537049999999999E-2</v>
      </c>
      <c r="D8643" s="21">
        <v>0.32606441757419302</v>
      </c>
      <c r="E8643" s="21">
        <v>20.357321568814498</v>
      </c>
      <c r="F8643" s="21">
        <v>5.1595679999999998E-2</v>
      </c>
      <c r="G8643" s="21">
        <v>4.2504824872361797E-2</v>
      </c>
      <c r="H8643" s="21">
        <v>30.862128042940199</v>
      </c>
      <c r="I8643" s="21">
        <v>67.548085783295093</v>
      </c>
    </row>
    <row r="8644" spans="1:9" x14ac:dyDescent="0.2">
      <c r="A8644" s="20">
        <v>8643</v>
      </c>
      <c r="B8644" s="21">
        <v>5.715042E-2</v>
      </c>
      <c r="C8644" s="21">
        <v>4.9265484194465303E-2</v>
      </c>
      <c r="D8644" s="21">
        <v>0.35231612960064002</v>
      </c>
      <c r="E8644" s="21">
        <v>15.5334386442828</v>
      </c>
      <c r="F8644" s="21">
        <v>6.2446939999999999E-2</v>
      </c>
      <c r="G8644" s="21">
        <v>3.9564790000000002E-2</v>
      </c>
      <c r="H8644" s="21">
        <v>29.216079035949601</v>
      </c>
      <c r="I8644" s="21">
        <v>56.611083168224603</v>
      </c>
    </row>
    <row r="8645" spans="1:9" x14ac:dyDescent="0.2">
      <c r="A8645" s="20">
        <v>8644</v>
      </c>
      <c r="B8645" s="21">
        <v>4.2772879999999999E-2</v>
      </c>
      <c r="C8645" s="21">
        <v>3.7693339999999999E-2</v>
      </c>
      <c r="D8645" s="21">
        <v>0.354563383040845</v>
      </c>
      <c r="E8645" s="21">
        <v>18.8968592478356</v>
      </c>
      <c r="F8645" s="21">
        <v>6.8839990000000004E-2</v>
      </c>
      <c r="G8645" s="21">
        <v>4.3558939428686799E-2</v>
      </c>
      <c r="H8645" s="21">
        <v>27.5658183</v>
      </c>
      <c r="I8645" s="21">
        <v>63.010996045492597</v>
      </c>
    </row>
    <row r="8646" spans="1:9" x14ac:dyDescent="0.2">
      <c r="A8646" s="20">
        <v>8645</v>
      </c>
      <c r="B8646" s="21">
        <v>4.3782920000000003E-2</v>
      </c>
      <c r="C8646" s="21">
        <v>3.5591873983881299E-2</v>
      </c>
      <c r="D8646" s="21">
        <v>0.36734421800331901</v>
      </c>
      <c r="E8646" s="21">
        <v>18.6423814644962</v>
      </c>
      <c r="F8646" s="21">
        <v>5.255626E-2</v>
      </c>
      <c r="G8646" s="21">
        <v>4.2153320000000001E-2</v>
      </c>
      <c r="H8646" s="21">
        <v>27.680523887478401</v>
      </c>
      <c r="I8646" s="21">
        <v>69.708550321257903</v>
      </c>
    </row>
    <row r="8647" spans="1:9" x14ac:dyDescent="0.2">
      <c r="A8647" s="20">
        <v>8646</v>
      </c>
      <c r="B8647" s="21">
        <v>1.04453712797289E-2</v>
      </c>
      <c r="C8647" s="21">
        <v>4.3197729999999997E-2</v>
      </c>
      <c r="D8647" s="21">
        <v>0.35020954461675502</v>
      </c>
      <c r="E8647" s="21">
        <v>18.325322748730098</v>
      </c>
      <c r="F8647" s="21">
        <v>5.95345025427532E-2</v>
      </c>
      <c r="G8647" s="21">
        <v>4.0717789999999997E-2</v>
      </c>
      <c r="H8647" s="21">
        <v>32.169174596925998</v>
      </c>
      <c r="I8647" s="21">
        <v>62.409630190707702</v>
      </c>
    </row>
    <row r="8648" spans="1:9" x14ac:dyDescent="0.2">
      <c r="A8648" s="20">
        <v>8647</v>
      </c>
      <c r="B8648" s="21">
        <v>0.01</v>
      </c>
      <c r="C8648" s="21">
        <v>3.7221014817594197E-2</v>
      </c>
      <c r="D8648" s="21">
        <v>0.34957525</v>
      </c>
      <c r="E8648" s="21">
        <v>16.834158762721099</v>
      </c>
      <c r="F8648" s="21">
        <v>6.6699229999999998E-2</v>
      </c>
      <c r="G8648" s="21">
        <v>4.5173400000000002E-2</v>
      </c>
      <c r="H8648" s="21">
        <v>31.853118107313598</v>
      </c>
      <c r="I8648" s="21">
        <v>53.672604532412301</v>
      </c>
    </row>
    <row r="8649" spans="1:9" x14ac:dyDescent="0.2">
      <c r="A8649" s="20">
        <v>8648</v>
      </c>
      <c r="B8649" s="21">
        <v>3.6691509999999997E-2</v>
      </c>
      <c r="C8649" s="21">
        <v>3.8112274271551998E-2</v>
      </c>
      <c r="D8649" s="21">
        <v>0.32828549355755798</v>
      </c>
      <c r="E8649" s="21">
        <v>19.3111443292592</v>
      </c>
      <c r="F8649" s="21">
        <v>6.3011529999999996E-2</v>
      </c>
      <c r="G8649" s="21">
        <v>5.1333690000000001E-2</v>
      </c>
      <c r="H8649" s="21">
        <v>31.1956744703384</v>
      </c>
      <c r="I8649" s="21">
        <v>60.405257734068798</v>
      </c>
    </row>
    <row r="8650" spans="1:9" x14ac:dyDescent="0.2">
      <c r="A8650" s="20">
        <v>8649</v>
      </c>
      <c r="B8650" s="21">
        <v>4.370359E-2</v>
      </c>
      <c r="C8650" s="21">
        <v>4.1588485067212098E-2</v>
      </c>
      <c r="D8650" s="21">
        <v>0.34404970000000001</v>
      </c>
      <c r="E8650" s="21">
        <v>17.8720576976418</v>
      </c>
      <c r="F8650" s="21">
        <v>6.5167470000000005E-2</v>
      </c>
      <c r="G8650" s="21">
        <v>3.8398429999999997E-2</v>
      </c>
      <c r="H8650" s="21">
        <v>30.4360422500291</v>
      </c>
      <c r="I8650" s="21">
        <v>59.828545438879097</v>
      </c>
    </row>
    <row r="8651" spans="1:9" x14ac:dyDescent="0.2">
      <c r="A8651" s="20">
        <v>8650</v>
      </c>
      <c r="B8651" s="21">
        <v>2.3122029999999998E-2</v>
      </c>
      <c r="C8651" s="21">
        <v>3.923691E-2</v>
      </c>
      <c r="D8651" s="21">
        <v>0.32454950843649799</v>
      </c>
      <c r="E8651" s="21">
        <v>17.219713258505301</v>
      </c>
      <c r="F8651" s="21">
        <v>5.7563504945852197E-2</v>
      </c>
      <c r="G8651" s="21">
        <v>4.6941080000000003E-2</v>
      </c>
      <c r="H8651" s="21">
        <v>30.750534517816401</v>
      </c>
      <c r="I8651" s="21">
        <v>54.065629028073502</v>
      </c>
    </row>
    <row r="8652" spans="1:9" x14ac:dyDescent="0.2">
      <c r="A8652" s="20">
        <v>8651</v>
      </c>
      <c r="B8652" s="21">
        <v>2.3669599999999999E-2</v>
      </c>
      <c r="C8652" s="21">
        <v>5.1381099999999999E-2</v>
      </c>
      <c r="D8652" s="21">
        <v>0.310914268059856</v>
      </c>
      <c r="E8652" s="21">
        <v>19.950781487022699</v>
      </c>
      <c r="F8652" s="21">
        <v>5.6296420732578803E-2</v>
      </c>
      <c r="G8652" s="21">
        <v>4.9939780000000003E-2</v>
      </c>
      <c r="H8652" s="21">
        <v>32.118379180563601</v>
      </c>
      <c r="I8652" s="21">
        <v>63.177893594770197</v>
      </c>
    </row>
    <row r="8653" spans="1:9" x14ac:dyDescent="0.2">
      <c r="A8653" s="20">
        <v>8652</v>
      </c>
      <c r="B8653" s="21">
        <v>4.8422090000000001E-2</v>
      </c>
      <c r="C8653" s="21">
        <v>3.7820811625464197E-2</v>
      </c>
      <c r="D8653" s="21">
        <v>0.33969687008080801</v>
      </c>
      <c r="E8653" s="21">
        <v>17.539218553651001</v>
      </c>
      <c r="F8653" s="21">
        <v>6.0001546321437602E-2</v>
      </c>
      <c r="G8653" s="21">
        <v>4.7252530000000001E-2</v>
      </c>
      <c r="H8653" s="21">
        <v>30.413518357168801</v>
      </c>
      <c r="I8653" s="21">
        <v>58.524213404784398</v>
      </c>
    </row>
    <row r="8654" spans="1:9" x14ac:dyDescent="0.2">
      <c r="A8654" s="20">
        <v>8653</v>
      </c>
      <c r="B8654" s="21">
        <v>4.8442819999999998E-2</v>
      </c>
      <c r="C8654" s="21">
        <v>4.8392110000000002E-2</v>
      </c>
      <c r="D8654" s="21">
        <v>0.33492471181583</v>
      </c>
      <c r="E8654" s="21">
        <v>17.041256152329801</v>
      </c>
      <c r="F8654" s="21">
        <v>6.2326689999999997E-2</v>
      </c>
      <c r="G8654" s="21">
        <v>5.017373E-2</v>
      </c>
      <c r="H8654" s="21">
        <v>31.697829545085799</v>
      </c>
      <c r="I8654" s="21">
        <v>57.605380268566499</v>
      </c>
    </row>
    <row r="8655" spans="1:9" x14ac:dyDescent="0.2">
      <c r="A8655" s="20">
        <v>8654</v>
      </c>
      <c r="B8655" s="21">
        <v>3.7933884094180997E-2</v>
      </c>
      <c r="C8655" s="21">
        <v>3.2139730761963997E-2</v>
      </c>
      <c r="D8655" s="21">
        <v>0.35722854615913502</v>
      </c>
      <c r="E8655" s="21">
        <v>17.5598783849832</v>
      </c>
      <c r="F8655" s="21">
        <v>6.3999329999999993E-2</v>
      </c>
      <c r="G8655" s="21">
        <v>4.7686909999999999E-2</v>
      </c>
      <c r="H8655" s="21">
        <v>31.094379877705698</v>
      </c>
      <c r="I8655" s="21">
        <v>58.758067620162599</v>
      </c>
    </row>
    <row r="8656" spans="1:9" x14ac:dyDescent="0.2">
      <c r="A8656" s="20">
        <v>8655</v>
      </c>
      <c r="B8656" s="21">
        <v>5.1703025817791098E-2</v>
      </c>
      <c r="C8656" s="21">
        <v>4.4613760000000002E-2</v>
      </c>
      <c r="D8656" s="21">
        <v>0.32576571754244998</v>
      </c>
      <c r="E8656" s="21">
        <v>16.949899299999998</v>
      </c>
      <c r="F8656" s="21">
        <v>6.322303E-2</v>
      </c>
      <c r="G8656" s="21">
        <v>4.1512930000000003E-2</v>
      </c>
      <c r="H8656" s="21">
        <v>31.796887100509299</v>
      </c>
      <c r="I8656" s="21">
        <v>54.853558991987903</v>
      </c>
    </row>
    <row r="8657" spans="1:9" x14ac:dyDescent="0.2">
      <c r="A8657" s="20">
        <v>8656</v>
      </c>
      <c r="B8657" s="21">
        <v>2.2386965564197801E-2</v>
      </c>
      <c r="C8657" s="21">
        <v>4.2291420000000003E-2</v>
      </c>
      <c r="D8657" s="21">
        <v>0.4</v>
      </c>
      <c r="E8657" s="21">
        <v>19.5027309750878</v>
      </c>
      <c r="F8657" s="21">
        <v>6.5893690000000005E-2</v>
      </c>
      <c r="G8657" s="21">
        <v>5.3979424932081001E-2</v>
      </c>
      <c r="H8657" s="21">
        <v>27.236540836690601</v>
      </c>
      <c r="I8657" s="21">
        <v>75.081109786778299</v>
      </c>
    </row>
    <row r="8658" spans="1:9" x14ac:dyDescent="0.2">
      <c r="A8658" s="20">
        <v>8657</v>
      </c>
      <c r="B8658" s="21">
        <v>3.4660980000000001E-2</v>
      </c>
      <c r="C8658" s="21">
        <v>3.5942311425587299E-2</v>
      </c>
      <c r="D8658" s="21">
        <v>0.33540142034856402</v>
      </c>
      <c r="E8658" s="21">
        <v>16.9553702525379</v>
      </c>
      <c r="F8658" s="21">
        <v>6.1579090000000003E-2</v>
      </c>
      <c r="G8658" s="21">
        <v>4.7600179999999999E-2</v>
      </c>
      <c r="H8658" s="21">
        <v>33.219406399999997</v>
      </c>
      <c r="I8658" s="21">
        <v>54.023250911001</v>
      </c>
    </row>
    <row r="8659" spans="1:9" x14ac:dyDescent="0.2">
      <c r="A8659" s="20">
        <v>8658</v>
      </c>
      <c r="B8659" s="21">
        <v>6.4718159999999997E-2</v>
      </c>
      <c r="C8659" s="21">
        <v>3.8947621981347803E-2</v>
      </c>
      <c r="D8659" s="21">
        <v>0.34359356704655097</v>
      </c>
      <c r="E8659" s="21">
        <v>19.183389906433199</v>
      </c>
      <c r="F8659" s="21">
        <v>5.5762119999999998E-2</v>
      </c>
      <c r="G8659" s="21">
        <v>5.6422358977893099E-2</v>
      </c>
      <c r="H8659" s="21">
        <v>32.156071598440199</v>
      </c>
      <c r="I8659" s="21">
        <v>67.522432426920602</v>
      </c>
    </row>
    <row r="8660" spans="1:9" x14ac:dyDescent="0.2">
      <c r="A8660" s="20">
        <v>8659</v>
      </c>
      <c r="B8660" s="21">
        <v>4.1024829999999998E-2</v>
      </c>
      <c r="C8660" s="21">
        <v>3.7251609999999998E-2</v>
      </c>
      <c r="D8660" s="21">
        <v>0.333662909166348</v>
      </c>
      <c r="E8660" s="21">
        <v>16.847298051503</v>
      </c>
      <c r="F8660" s="21">
        <v>5.4224620000000001E-2</v>
      </c>
      <c r="G8660" s="21">
        <v>3.569191E-2</v>
      </c>
      <c r="H8660" s="21">
        <v>30.650951773696899</v>
      </c>
      <c r="I8660" s="21">
        <v>56.3897526912274</v>
      </c>
    </row>
    <row r="8661" spans="1:9" x14ac:dyDescent="0.2">
      <c r="A8661" s="20">
        <v>8660</v>
      </c>
      <c r="B8661" s="21">
        <v>4.1894689999999998E-2</v>
      </c>
      <c r="C8661" s="21">
        <v>4.5758359999999998E-2</v>
      </c>
      <c r="D8661" s="21">
        <v>0.360556457874807</v>
      </c>
      <c r="E8661" s="21">
        <v>17.180008011262199</v>
      </c>
      <c r="F8661" s="21">
        <v>6.4791669999999996E-2</v>
      </c>
      <c r="G8661" s="21">
        <v>5.69510170703795E-2</v>
      </c>
      <c r="H8661" s="21">
        <v>30.967649660349601</v>
      </c>
      <c r="I8661" s="21">
        <v>61.177265001597199</v>
      </c>
    </row>
    <row r="8662" spans="1:9" x14ac:dyDescent="0.2">
      <c r="A8662" s="20">
        <v>8661</v>
      </c>
      <c r="B8662" s="21">
        <v>7.4589199999999994E-2</v>
      </c>
      <c r="C8662" s="21">
        <v>3.7604810000000002E-2</v>
      </c>
      <c r="D8662" s="21">
        <v>0.34072416031347402</v>
      </c>
      <c r="E8662" s="21">
        <v>17.681961545306201</v>
      </c>
      <c r="F8662" s="21">
        <v>6.6029249999999998E-2</v>
      </c>
      <c r="G8662" s="21">
        <v>4.9317760000000002E-2</v>
      </c>
      <c r="H8662" s="21">
        <v>32.6542975669702</v>
      </c>
      <c r="I8662" s="21">
        <v>58.929439201304497</v>
      </c>
    </row>
    <row r="8663" spans="1:9" x14ac:dyDescent="0.2">
      <c r="A8663" s="20">
        <v>8662</v>
      </c>
      <c r="B8663" s="21">
        <v>1.9009870000000002E-2</v>
      </c>
      <c r="C8663" s="21">
        <v>4.4838192980283999E-2</v>
      </c>
      <c r="D8663" s="21">
        <v>0.32541454817416698</v>
      </c>
      <c r="E8663" s="21">
        <v>20.817501725790901</v>
      </c>
      <c r="F8663" s="21">
        <v>7.0856730000000007E-2</v>
      </c>
      <c r="G8663" s="21">
        <v>4.7352350000000001E-2</v>
      </c>
      <c r="H8663" s="21">
        <v>31.341826233503799</v>
      </c>
      <c r="I8663" s="21">
        <v>62.699146477075899</v>
      </c>
    </row>
    <row r="8664" spans="1:9" x14ac:dyDescent="0.2">
      <c r="A8664" s="20">
        <v>8663</v>
      </c>
      <c r="B8664" s="21">
        <v>5.194646E-2</v>
      </c>
      <c r="C8664" s="21">
        <v>4.697059E-2</v>
      </c>
      <c r="D8664" s="21">
        <v>0.30833040841088499</v>
      </c>
      <c r="E8664" s="21">
        <v>20.446569461654502</v>
      </c>
      <c r="F8664" s="21">
        <v>7.3117710000000002E-2</v>
      </c>
      <c r="G8664" s="21">
        <v>4.0389991174289798E-2</v>
      </c>
      <c r="H8664" s="21">
        <v>32.810597403769897</v>
      </c>
      <c r="I8664" s="21">
        <v>59.9500186159623</v>
      </c>
    </row>
    <row r="8665" spans="1:9" x14ac:dyDescent="0.2">
      <c r="A8665" s="20">
        <v>8664</v>
      </c>
      <c r="B8665" s="21">
        <v>6.4959790000000003E-2</v>
      </c>
      <c r="C8665" s="21">
        <v>3.8722470000000002E-2</v>
      </c>
      <c r="D8665" s="21">
        <v>0.356478367595297</v>
      </c>
      <c r="E8665" s="21">
        <v>16.336948048750902</v>
      </c>
      <c r="F8665" s="21">
        <v>6.5861909999999996E-2</v>
      </c>
      <c r="G8665" s="21">
        <v>4.870683E-2</v>
      </c>
      <c r="H8665" s="21">
        <v>31.826397400000001</v>
      </c>
      <c r="I8665" s="21">
        <v>57.0637370749849</v>
      </c>
    </row>
    <row r="8666" spans="1:9" x14ac:dyDescent="0.2">
      <c r="A8666" s="20">
        <v>8665</v>
      </c>
      <c r="B8666" s="21">
        <v>3.5127129999999999E-2</v>
      </c>
      <c r="C8666" s="21">
        <v>4.1950349999999997E-2</v>
      </c>
      <c r="D8666" s="21">
        <v>0.35799619763379398</v>
      </c>
      <c r="E8666" s="21">
        <v>17.655613449534599</v>
      </c>
      <c r="F8666" s="21">
        <v>6.283292E-2</v>
      </c>
      <c r="G8666" s="21">
        <v>5.0990010000000002E-2</v>
      </c>
      <c r="H8666" s="21">
        <v>33.460889600000002</v>
      </c>
      <c r="I8666" s="21">
        <v>61.662272984814898</v>
      </c>
    </row>
    <row r="8667" spans="1:9" x14ac:dyDescent="0.2">
      <c r="A8667" s="20">
        <v>8666</v>
      </c>
      <c r="B8667" s="21">
        <v>5.2894461802822597E-2</v>
      </c>
      <c r="C8667" s="21">
        <v>3.337934E-2</v>
      </c>
      <c r="D8667" s="21">
        <v>0.35185443022797003</v>
      </c>
      <c r="E8667" s="21">
        <v>17.696894036892498</v>
      </c>
      <c r="F8667" s="21">
        <v>5.88976556351802E-2</v>
      </c>
      <c r="G8667" s="21">
        <v>3.6213380000000003E-2</v>
      </c>
      <c r="H8667" s="21">
        <v>29.668520649806801</v>
      </c>
      <c r="I8667" s="21">
        <v>61.228855623276303</v>
      </c>
    </row>
    <row r="8668" spans="1:9" x14ac:dyDescent="0.2">
      <c r="A8668" s="20">
        <v>8667</v>
      </c>
      <c r="B8668" s="21">
        <v>2.5269710000000001E-2</v>
      </c>
      <c r="C8668" s="21">
        <v>4.3226369571087803E-2</v>
      </c>
      <c r="D8668" s="21">
        <v>0.34069512987026601</v>
      </c>
      <c r="E8668" s="21">
        <v>17.107805267604899</v>
      </c>
      <c r="F8668" s="21">
        <v>5.66312E-2</v>
      </c>
      <c r="G8668" s="21">
        <v>4.78506E-2</v>
      </c>
      <c r="H8668" s="21">
        <v>31.853148162647798</v>
      </c>
      <c r="I8668" s="21">
        <v>58.0743598524163</v>
      </c>
    </row>
    <row r="8669" spans="1:9" x14ac:dyDescent="0.2">
      <c r="A8669" s="20">
        <v>8668</v>
      </c>
      <c r="B8669" s="21">
        <v>2.9699010000000001E-2</v>
      </c>
      <c r="C8669" s="21">
        <v>3.1789110000000002E-2</v>
      </c>
      <c r="D8669" s="21">
        <v>0.33861573662211603</v>
      </c>
      <c r="E8669" s="21">
        <v>18.024735573438502</v>
      </c>
      <c r="F8669" s="21">
        <v>6.1334168392837202E-2</v>
      </c>
      <c r="G8669" s="21">
        <v>4.176858E-2</v>
      </c>
      <c r="H8669" s="21">
        <v>28.038148254106002</v>
      </c>
      <c r="I8669" s="21">
        <v>57.013822032734701</v>
      </c>
    </row>
    <row r="8670" spans="1:9" x14ac:dyDescent="0.2">
      <c r="A8670" s="20">
        <v>8669</v>
      </c>
      <c r="B8670" s="21">
        <v>4.5774496240714502E-2</v>
      </c>
      <c r="C8670" s="21">
        <v>3.5831250000000002E-2</v>
      </c>
      <c r="D8670" s="21">
        <v>0.36055026313265798</v>
      </c>
      <c r="E8670" s="21">
        <v>19.343661724277101</v>
      </c>
      <c r="F8670" s="21">
        <v>6.0475330000000001E-2</v>
      </c>
      <c r="G8670" s="21">
        <v>4.7888620414490102E-2</v>
      </c>
      <c r="H8670" s="21">
        <v>29.669854344629101</v>
      </c>
      <c r="I8670" s="21">
        <v>68.193239599999998</v>
      </c>
    </row>
    <row r="8671" spans="1:9" x14ac:dyDescent="0.2">
      <c r="A8671" s="20">
        <v>8670</v>
      </c>
      <c r="B8671" s="21">
        <v>5.1978499999999997E-2</v>
      </c>
      <c r="C8671" s="21">
        <v>4.0035040000000001E-2</v>
      </c>
      <c r="D8671" s="21">
        <v>0.34297897510744801</v>
      </c>
      <c r="E8671" s="21">
        <v>16.444356060047799</v>
      </c>
      <c r="F8671" s="21">
        <v>7.0525969999999993E-2</v>
      </c>
      <c r="G8671" s="21">
        <v>3.9849120000000002E-2</v>
      </c>
      <c r="H8671" s="21">
        <v>28.891910192254901</v>
      </c>
      <c r="I8671" s="21">
        <v>53.469619994143798</v>
      </c>
    </row>
    <row r="8672" spans="1:9" x14ac:dyDescent="0.2">
      <c r="A8672" s="20">
        <v>8671</v>
      </c>
      <c r="B8672" s="21">
        <v>5.6814049999999998E-2</v>
      </c>
      <c r="C8672" s="21">
        <v>4.3939020000000002E-2</v>
      </c>
      <c r="D8672" s="21">
        <v>0.36749058944120699</v>
      </c>
      <c r="E8672" s="21">
        <v>18.967877643405199</v>
      </c>
      <c r="F8672" s="21">
        <v>6.393008E-2</v>
      </c>
      <c r="G8672" s="21">
        <v>5.1355869999999998E-2</v>
      </c>
      <c r="H8672" s="21">
        <v>31.283063793385601</v>
      </c>
      <c r="I8672" s="21">
        <v>70.045034532621301</v>
      </c>
    </row>
    <row r="8673" spans="1:9" x14ac:dyDescent="0.2">
      <c r="A8673" s="20">
        <v>8672</v>
      </c>
      <c r="B8673" s="21">
        <v>6.3544429999999999E-2</v>
      </c>
      <c r="C8673" s="21">
        <v>4.9355570000000001E-2</v>
      </c>
      <c r="D8673" s="21">
        <v>0.34301905485999901</v>
      </c>
      <c r="E8673" s="21">
        <v>17.340092647497901</v>
      </c>
      <c r="F8673" s="21">
        <v>5.9850859999999999E-2</v>
      </c>
      <c r="G8673" s="21">
        <v>4.4600398606440099E-2</v>
      </c>
      <c r="H8673" s="21">
        <v>30.926440321793802</v>
      </c>
      <c r="I8673" s="21">
        <v>62.410094740351802</v>
      </c>
    </row>
    <row r="8674" spans="1:9" x14ac:dyDescent="0.2">
      <c r="A8674" s="20">
        <v>8673</v>
      </c>
      <c r="B8674" s="21">
        <v>3.8988299999999997E-2</v>
      </c>
      <c r="C8674" s="21">
        <v>4.4667320000000003E-2</v>
      </c>
      <c r="D8674" s="21">
        <v>0.34229346243786801</v>
      </c>
      <c r="E8674" s="21">
        <v>18.8358751034168</v>
      </c>
      <c r="F8674" s="21">
        <v>5.6591420000000003E-2</v>
      </c>
      <c r="G8674" s="21">
        <v>4.8748840000000002E-2</v>
      </c>
      <c r="H8674" s="21">
        <v>30.377980373640799</v>
      </c>
      <c r="I8674" s="21">
        <v>65.620064493580898</v>
      </c>
    </row>
    <row r="8675" spans="1:9" x14ac:dyDescent="0.2">
      <c r="A8675" s="20">
        <v>8674</v>
      </c>
      <c r="B8675" s="21">
        <v>5.790418E-2</v>
      </c>
      <c r="C8675" s="21">
        <v>4.035391E-2</v>
      </c>
      <c r="D8675" s="21">
        <v>0.35241709999999998</v>
      </c>
      <c r="E8675" s="21">
        <v>19.015543402853901</v>
      </c>
      <c r="F8675" s="21">
        <v>6.3670820000000003E-2</v>
      </c>
      <c r="G8675" s="21">
        <v>4.9831889999999997E-2</v>
      </c>
      <c r="H8675" s="21">
        <v>28.927683165802801</v>
      </c>
      <c r="I8675" s="21">
        <v>66.257746980280302</v>
      </c>
    </row>
    <row r="8676" spans="1:9" x14ac:dyDescent="0.2">
      <c r="A8676" s="20">
        <v>8675</v>
      </c>
      <c r="B8676" s="21">
        <v>3.4865430000000003E-2</v>
      </c>
      <c r="C8676" s="21">
        <v>3.9513520000000003E-2</v>
      </c>
      <c r="D8676" s="21">
        <v>0.372834819542401</v>
      </c>
      <c r="E8676" s="21">
        <v>19.240987255257998</v>
      </c>
      <c r="F8676" s="21">
        <v>6.1690029565106698E-2</v>
      </c>
      <c r="G8676" s="21">
        <v>4.6495370000000001E-2</v>
      </c>
      <c r="H8676" s="21">
        <v>28.2640617733969</v>
      </c>
      <c r="I8676" s="21">
        <v>70.220470760897697</v>
      </c>
    </row>
    <row r="8677" spans="1:9" x14ac:dyDescent="0.2">
      <c r="A8677" s="20">
        <v>8676</v>
      </c>
      <c r="B8677" s="21">
        <v>5.3531370000000002E-2</v>
      </c>
      <c r="C8677" s="21">
        <v>4.0294629999999998E-2</v>
      </c>
      <c r="D8677" s="21">
        <v>0.36853483209389098</v>
      </c>
      <c r="E8677" s="21">
        <v>20.032227090725499</v>
      </c>
      <c r="F8677" s="21">
        <v>5.8742519999999999E-2</v>
      </c>
      <c r="G8677" s="21">
        <v>4.0655683488889802E-2</v>
      </c>
      <c r="H8677" s="21">
        <v>29.325347937369699</v>
      </c>
      <c r="I8677" s="21">
        <v>75.136422016403003</v>
      </c>
    </row>
    <row r="8678" spans="1:9" x14ac:dyDescent="0.2">
      <c r="A8678" s="20">
        <v>8677</v>
      </c>
      <c r="B8678" s="21">
        <v>4.3112331967782698E-2</v>
      </c>
      <c r="C8678" s="21">
        <v>4.1134345605431798E-2</v>
      </c>
      <c r="D8678" s="21">
        <v>0.34403526409597601</v>
      </c>
      <c r="E8678" s="21">
        <v>20.323501687665299</v>
      </c>
      <c r="F8678" s="21">
        <v>5.75675393447415E-2</v>
      </c>
      <c r="G8678" s="21">
        <v>4.8165251330552099E-2</v>
      </c>
      <c r="H8678" s="21">
        <v>33.342405499005402</v>
      </c>
      <c r="I8678" s="21">
        <v>70.287924729193804</v>
      </c>
    </row>
    <row r="8679" spans="1:9" x14ac:dyDescent="0.2">
      <c r="A8679" s="20">
        <v>8678</v>
      </c>
      <c r="B8679" s="21">
        <v>4.6685169999999998E-2</v>
      </c>
      <c r="C8679" s="21">
        <v>4.0264678826934699E-2</v>
      </c>
      <c r="D8679" s="21">
        <v>0.33752536937558703</v>
      </c>
      <c r="E8679" s="21">
        <v>19.403010624101402</v>
      </c>
      <c r="F8679" s="21">
        <v>6.3745670000000004E-2</v>
      </c>
      <c r="G8679" s="21">
        <v>4.4521169999999999E-2</v>
      </c>
      <c r="H8679" s="21">
        <v>31.657378438245999</v>
      </c>
      <c r="I8679" s="21">
        <v>63.7937863025886</v>
      </c>
    </row>
    <row r="8680" spans="1:9" x14ac:dyDescent="0.2">
      <c r="A8680" s="20">
        <v>8679</v>
      </c>
      <c r="B8680" s="21">
        <v>4.6352619999999997E-2</v>
      </c>
      <c r="C8680" s="21">
        <v>4.1845166358038699E-2</v>
      </c>
      <c r="D8680" s="21">
        <v>0.320833630011988</v>
      </c>
      <c r="E8680" s="21">
        <v>18.188274802225902</v>
      </c>
      <c r="F8680" s="21">
        <v>5.8964110251383102E-2</v>
      </c>
      <c r="G8680" s="21">
        <v>4.5950049999999999E-2</v>
      </c>
      <c r="H8680" s="21">
        <v>29.744701013155499</v>
      </c>
      <c r="I8680" s="21">
        <v>58.085858110847603</v>
      </c>
    </row>
    <row r="8681" spans="1:9" x14ac:dyDescent="0.2">
      <c r="A8681" s="20">
        <v>8680</v>
      </c>
      <c r="B8681" s="21">
        <v>1.592942E-2</v>
      </c>
      <c r="C8681" s="21">
        <v>3.7991669999999998E-2</v>
      </c>
      <c r="D8681" s="21">
        <v>0.35884153353377501</v>
      </c>
      <c r="E8681" s="21">
        <v>15.9632426598729</v>
      </c>
      <c r="F8681" s="21">
        <v>5.9382980000000002E-2</v>
      </c>
      <c r="G8681" s="21">
        <v>4.3175079999999998E-2</v>
      </c>
      <c r="H8681" s="21">
        <v>31.404926628664999</v>
      </c>
      <c r="I8681" s="21">
        <v>55.053788662542097</v>
      </c>
    </row>
    <row r="8682" spans="1:9" x14ac:dyDescent="0.2">
      <c r="A8682" s="20">
        <v>8681</v>
      </c>
      <c r="B8682" s="21">
        <v>2.313817E-2</v>
      </c>
      <c r="C8682" s="21">
        <v>2.9367905120850701E-2</v>
      </c>
      <c r="D8682" s="21">
        <v>0.309323971370913</v>
      </c>
      <c r="E8682" s="21">
        <v>20.672977137144098</v>
      </c>
      <c r="F8682" s="21">
        <v>5.8576932066032601E-2</v>
      </c>
      <c r="G8682" s="21">
        <v>3.60508309615745E-2</v>
      </c>
      <c r="H8682" s="21">
        <v>32.1167568249165</v>
      </c>
      <c r="I8682" s="21">
        <v>59.230687799999998</v>
      </c>
    </row>
    <row r="8683" spans="1:9" x14ac:dyDescent="0.2">
      <c r="A8683" s="20">
        <v>8682</v>
      </c>
      <c r="B8683" s="21">
        <v>4.1538121597262799E-2</v>
      </c>
      <c r="C8683" s="21">
        <v>3.3423095323252099E-2</v>
      </c>
      <c r="D8683" s="21">
        <v>0.37910438033739202</v>
      </c>
      <c r="E8683" s="21">
        <v>18.658917683704001</v>
      </c>
      <c r="F8683" s="21">
        <v>7.4999999999999997E-2</v>
      </c>
      <c r="G8683" s="21">
        <v>4.5292825517377601E-2</v>
      </c>
      <c r="H8683" s="21">
        <v>31.806157092464499</v>
      </c>
      <c r="I8683" s="21">
        <v>63.910955053753803</v>
      </c>
    </row>
    <row r="8684" spans="1:9" x14ac:dyDescent="0.2">
      <c r="A8684" s="20">
        <v>8683</v>
      </c>
      <c r="B8684" s="21">
        <v>1.46908138053824E-2</v>
      </c>
      <c r="C8684" s="21">
        <v>3.4432734041176E-2</v>
      </c>
      <c r="D8684" s="21">
        <v>0.36186264693459302</v>
      </c>
      <c r="E8684" s="21">
        <v>18.3900121874271</v>
      </c>
      <c r="F8684" s="21">
        <v>6.1789190000000001E-2</v>
      </c>
      <c r="G8684" s="21">
        <v>4.2008740000000003E-2</v>
      </c>
      <c r="H8684" s="21">
        <v>30.514707093016501</v>
      </c>
      <c r="I8684" s="21">
        <v>62.330743188880398</v>
      </c>
    </row>
    <row r="8685" spans="1:9" x14ac:dyDescent="0.2">
      <c r="A8685" s="20">
        <v>8684</v>
      </c>
      <c r="B8685" s="21">
        <v>5.2468170000000001E-2</v>
      </c>
      <c r="C8685" s="21">
        <v>3.636143E-2</v>
      </c>
      <c r="D8685" s="21">
        <v>0.33008078036023503</v>
      </c>
      <c r="E8685" s="21">
        <v>17.2425874959333</v>
      </c>
      <c r="F8685" s="21">
        <v>5.6883969206384097E-2</v>
      </c>
      <c r="G8685" s="21">
        <v>4.6500279999999998E-2</v>
      </c>
      <c r="H8685" s="21">
        <v>30.521450356998699</v>
      </c>
      <c r="I8685" s="21">
        <v>56.4853769635628</v>
      </c>
    </row>
    <row r="8686" spans="1:9" x14ac:dyDescent="0.2">
      <c r="A8686" s="20">
        <v>8685</v>
      </c>
      <c r="B8686" s="21">
        <v>5.3073339999999997E-2</v>
      </c>
      <c r="C8686" s="21">
        <v>3.9063806045409002E-2</v>
      </c>
      <c r="D8686" s="21">
        <v>0.369617844888321</v>
      </c>
      <c r="E8686" s="21">
        <v>19.026553026259201</v>
      </c>
      <c r="F8686" s="21">
        <v>0.05</v>
      </c>
      <c r="G8686" s="21">
        <v>4.4820749999999999E-2</v>
      </c>
      <c r="H8686" s="21">
        <v>30.6602648690141</v>
      </c>
      <c r="I8686" s="21">
        <v>74.225230499999995</v>
      </c>
    </row>
    <row r="8687" spans="1:9" x14ac:dyDescent="0.2">
      <c r="A8687" s="20">
        <v>8686</v>
      </c>
      <c r="B8687" s="21">
        <v>4.4907559999999999E-2</v>
      </c>
      <c r="C8687" s="21">
        <v>4.2442390000000003E-2</v>
      </c>
      <c r="D8687" s="21">
        <v>0.35596362686416</v>
      </c>
      <c r="E8687" s="21">
        <v>21.6158993622693</v>
      </c>
      <c r="F8687" s="21">
        <v>5.2796985167547703E-2</v>
      </c>
      <c r="G8687" s="21">
        <v>4.23678390321654E-2</v>
      </c>
      <c r="H8687" s="21">
        <v>34.0173384563235</v>
      </c>
      <c r="I8687" s="21">
        <v>80.185298059257093</v>
      </c>
    </row>
    <row r="8688" spans="1:9" x14ac:dyDescent="0.2">
      <c r="A8688" s="20">
        <v>8687</v>
      </c>
      <c r="B8688" s="21">
        <v>2.3182990000000001E-2</v>
      </c>
      <c r="C8688" s="21">
        <v>3.8752219999999997E-2</v>
      </c>
      <c r="D8688" s="21">
        <v>0.35435382101041402</v>
      </c>
      <c r="E8688" s="21">
        <v>17.632605478760802</v>
      </c>
      <c r="F8688" s="21">
        <v>5.953547E-2</v>
      </c>
      <c r="G8688" s="21">
        <v>5.5667349999999997E-2</v>
      </c>
      <c r="H8688" s="21">
        <v>32.784939361484597</v>
      </c>
      <c r="I8688" s="21">
        <v>60.256898169806803</v>
      </c>
    </row>
    <row r="8689" spans="1:9" x14ac:dyDescent="0.2">
      <c r="A8689" s="20">
        <v>8688</v>
      </c>
      <c r="B8689" s="21">
        <v>6.0702079999999999E-2</v>
      </c>
      <c r="C8689" s="21">
        <v>3.984613E-2</v>
      </c>
      <c r="D8689" s="21">
        <v>0.33966148666032298</v>
      </c>
      <c r="E8689" s="21">
        <v>19.6310848130225</v>
      </c>
      <c r="F8689" s="21">
        <v>6.9475200000000001E-2</v>
      </c>
      <c r="G8689" s="21">
        <v>4.3437910000000003E-2</v>
      </c>
      <c r="H8689" s="21">
        <v>34.179316595866197</v>
      </c>
      <c r="I8689" s="21">
        <v>64.002244253777704</v>
      </c>
    </row>
    <row r="8690" spans="1:9" x14ac:dyDescent="0.2">
      <c r="A8690" s="20">
        <v>8689</v>
      </c>
      <c r="B8690" s="21">
        <v>7.0558159999999995E-2</v>
      </c>
      <c r="C8690" s="21">
        <v>4.3878170749507402E-2</v>
      </c>
      <c r="D8690" s="21">
        <v>0.356053114017154</v>
      </c>
      <c r="E8690" s="21">
        <v>17.4725658231132</v>
      </c>
      <c r="F8690" s="21">
        <v>7.2434319999999996E-2</v>
      </c>
      <c r="G8690" s="21">
        <v>4.5399838595354097E-2</v>
      </c>
      <c r="H8690" s="21">
        <v>31.833152672649199</v>
      </c>
      <c r="I8690" s="21">
        <v>60.628615196035902</v>
      </c>
    </row>
    <row r="8691" spans="1:9" x14ac:dyDescent="0.2">
      <c r="A8691" s="20">
        <v>8690</v>
      </c>
      <c r="B8691" s="21">
        <v>4.2206149999999998E-2</v>
      </c>
      <c r="C8691" s="21">
        <v>4.452192E-2</v>
      </c>
      <c r="D8691" s="21">
        <v>0.31666445812367</v>
      </c>
      <c r="E8691" s="21">
        <v>18.212714699999999</v>
      </c>
      <c r="F8691" s="21">
        <v>5.9808640000000003E-2</v>
      </c>
      <c r="G8691" s="21">
        <v>5.4392049999999997E-2</v>
      </c>
      <c r="H8691" s="21">
        <v>29.6249052758427</v>
      </c>
      <c r="I8691" s="21">
        <v>57.155008445354802</v>
      </c>
    </row>
    <row r="8692" spans="1:9" x14ac:dyDescent="0.2">
      <c r="A8692" s="20">
        <v>8691</v>
      </c>
      <c r="B8692" s="21">
        <v>4.7658029999999997E-2</v>
      </c>
      <c r="C8692" s="21">
        <v>4.7604720000000003E-2</v>
      </c>
      <c r="D8692" s="21">
        <v>0.34625706516743399</v>
      </c>
      <c r="E8692" s="21">
        <v>17.116367337364</v>
      </c>
      <c r="F8692" s="21">
        <v>6.2820899999999999E-2</v>
      </c>
      <c r="G8692" s="21">
        <v>3.995783E-2</v>
      </c>
      <c r="H8692" s="21">
        <v>34.1895695761959</v>
      </c>
      <c r="I8692" s="21">
        <v>60.000850158658501</v>
      </c>
    </row>
    <row r="8693" spans="1:9" x14ac:dyDescent="0.2">
      <c r="A8693" s="20">
        <v>8692</v>
      </c>
      <c r="B8693" s="21">
        <v>4.3026079821940601E-2</v>
      </c>
      <c r="C8693" s="21">
        <v>4.2594710000000001E-2</v>
      </c>
      <c r="D8693" s="21">
        <v>0.33140248426966501</v>
      </c>
      <c r="E8693" s="21">
        <v>18.306488352493702</v>
      </c>
      <c r="F8693" s="21">
        <v>6.0173047962427999E-2</v>
      </c>
      <c r="G8693" s="21">
        <v>4.9199749114777203E-2</v>
      </c>
      <c r="H8693" s="21">
        <v>30.940465322225901</v>
      </c>
      <c r="I8693" s="21">
        <v>60.090955649445696</v>
      </c>
    </row>
    <row r="8694" spans="1:9" x14ac:dyDescent="0.2">
      <c r="A8694" s="20">
        <v>8693</v>
      </c>
      <c r="B8694" s="21">
        <v>4.7955537834981903E-2</v>
      </c>
      <c r="C8694" s="21">
        <v>4.0797899999999998E-2</v>
      </c>
      <c r="D8694" s="21">
        <v>0.33923890000000001</v>
      </c>
      <c r="E8694" s="21">
        <v>18.109038863182199</v>
      </c>
      <c r="F8694" s="21">
        <v>6.3276540000000006E-2</v>
      </c>
      <c r="G8694" s="21">
        <v>4.1263552998708999E-2</v>
      </c>
      <c r="H8694" s="21">
        <v>29.372055683341799</v>
      </c>
      <c r="I8694" s="21">
        <v>60.265092958529003</v>
      </c>
    </row>
    <row r="8695" spans="1:9" x14ac:dyDescent="0.2">
      <c r="A8695" s="20">
        <v>8694</v>
      </c>
      <c r="B8695" s="21">
        <v>3.8206619999999997E-2</v>
      </c>
      <c r="C8695" s="21">
        <v>4.337183E-2</v>
      </c>
      <c r="D8695" s="21">
        <v>0.33122169950918701</v>
      </c>
      <c r="E8695" s="21">
        <v>15.904010787036199</v>
      </c>
      <c r="F8695" s="21">
        <v>5.9797719999999999E-2</v>
      </c>
      <c r="G8695" s="21">
        <v>4.3844830000000001E-2</v>
      </c>
      <c r="H8695" s="21">
        <v>29.666641369886101</v>
      </c>
      <c r="I8695" s="21">
        <v>52.169183099999998</v>
      </c>
    </row>
    <row r="8696" spans="1:9" x14ac:dyDescent="0.2">
      <c r="A8696" s="20">
        <v>8695</v>
      </c>
      <c r="B8696" s="21">
        <v>3.9481540000000002E-2</v>
      </c>
      <c r="C8696" s="21">
        <v>4.2488539999999998E-2</v>
      </c>
      <c r="D8696" s="21">
        <v>0.332245982564079</v>
      </c>
      <c r="E8696" s="21">
        <v>17.831592630492501</v>
      </c>
      <c r="F8696" s="21">
        <v>5.8213911888672601E-2</v>
      </c>
      <c r="G8696" s="21">
        <v>4.6981830000000002E-2</v>
      </c>
      <c r="H8696" s="21">
        <v>32.9790153419913</v>
      </c>
      <c r="I8696" s="21">
        <v>59.140776199999998</v>
      </c>
    </row>
    <row r="8697" spans="1:9" x14ac:dyDescent="0.2">
      <c r="A8697" s="20">
        <v>8696</v>
      </c>
      <c r="B8697" s="21">
        <v>5.3585760000000003E-2</v>
      </c>
      <c r="C8697" s="21">
        <v>3.9084710000000002E-2</v>
      </c>
      <c r="D8697" s="21">
        <v>0.37076892</v>
      </c>
      <c r="E8697" s="21">
        <v>16.1476805797138</v>
      </c>
      <c r="F8697" s="21">
        <v>5.7716429999999999E-2</v>
      </c>
      <c r="G8697" s="21">
        <v>5.0732079999999999E-2</v>
      </c>
      <c r="H8697" s="21">
        <v>31.875526524622799</v>
      </c>
      <c r="I8697" s="21">
        <v>60.749868345038102</v>
      </c>
    </row>
    <row r="8698" spans="1:9" x14ac:dyDescent="0.2">
      <c r="A8698" s="20">
        <v>8697</v>
      </c>
      <c r="B8698" s="21">
        <v>7.5184360000000006E-2</v>
      </c>
      <c r="C8698" s="21">
        <v>3.2049572764283801E-2</v>
      </c>
      <c r="D8698" s="21">
        <v>0.31634262668053797</v>
      </c>
      <c r="E8698" s="21">
        <v>18.077949322227902</v>
      </c>
      <c r="F8698" s="21">
        <v>6.4550220000000005E-2</v>
      </c>
      <c r="G8698" s="21">
        <v>3.9886909999999998E-2</v>
      </c>
      <c r="H8698" s="21">
        <v>30.146456832060601</v>
      </c>
      <c r="I8698" s="21">
        <v>54.812873514159698</v>
      </c>
    </row>
    <row r="8699" spans="1:9" x14ac:dyDescent="0.2">
      <c r="A8699" s="20">
        <v>8698</v>
      </c>
      <c r="B8699" s="21">
        <v>1.8998930000000001E-2</v>
      </c>
      <c r="C8699" s="21">
        <v>3.6396530112989003E-2</v>
      </c>
      <c r="D8699" s="21">
        <v>0.35317325067035199</v>
      </c>
      <c r="E8699" s="21">
        <v>21.254880160361999</v>
      </c>
      <c r="F8699" s="21">
        <v>6.7513870000000004E-2</v>
      </c>
      <c r="G8699" s="21">
        <v>4.6279701704821603E-2</v>
      </c>
      <c r="H8699" s="21">
        <v>30.1311792116622</v>
      </c>
      <c r="I8699" s="21">
        <v>68.963105030796797</v>
      </c>
    </row>
    <row r="8700" spans="1:9" x14ac:dyDescent="0.2">
      <c r="A8700" s="20">
        <v>8699</v>
      </c>
      <c r="B8700" s="21">
        <v>3.8442810000000001E-2</v>
      </c>
      <c r="C8700" s="21">
        <v>3.7220628134928199E-2</v>
      </c>
      <c r="D8700" s="21">
        <v>0.32238621757097502</v>
      </c>
      <c r="E8700" s="21">
        <v>17.480426397325299</v>
      </c>
      <c r="F8700" s="21">
        <v>5.8753474664604198E-2</v>
      </c>
      <c r="G8700" s="21">
        <v>4.1285839999999997E-2</v>
      </c>
      <c r="H8700" s="21">
        <v>37.002170045353303</v>
      </c>
      <c r="I8700" s="21">
        <v>54.734535198489503</v>
      </c>
    </row>
    <row r="8701" spans="1:9" x14ac:dyDescent="0.2">
      <c r="A8701" s="20">
        <v>8700</v>
      </c>
      <c r="B8701" s="21">
        <v>2.2293090000000002E-2</v>
      </c>
      <c r="C8701" s="21">
        <v>4.13578E-2</v>
      </c>
      <c r="D8701" s="21">
        <v>0.371430076487273</v>
      </c>
      <c r="E8701" s="21">
        <v>18.3173259815519</v>
      </c>
      <c r="F8701" s="21">
        <v>6.4637E-2</v>
      </c>
      <c r="G8701" s="21">
        <v>4.8225409337329897E-2</v>
      </c>
      <c r="H8701" s="21">
        <v>32.4965785399908</v>
      </c>
      <c r="I8701" s="21">
        <v>65.169548604519093</v>
      </c>
    </row>
    <row r="8702" spans="1:9" x14ac:dyDescent="0.2">
      <c r="A8702" s="20">
        <v>8701</v>
      </c>
      <c r="B8702" s="21">
        <v>6.3880370000000006E-2</v>
      </c>
      <c r="C8702" s="21">
        <v>4.4545120000000001E-2</v>
      </c>
      <c r="D8702" s="21">
        <v>0.35355601455934499</v>
      </c>
      <c r="E8702" s="21">
        <v>16.653518387184299</v>
      </c>
      <c r="F8702" s="21">
        <v>6.1783350000000001E-2</v>
      </c>
      <c r="G8702" s="21">
        <v>4.9847877974343202E-2</v>
      </c>
      <c r="H8702" s="21">
        <v>31.235059554414299</v>
      </c>
      <c r="I8702" s="21">
        <v>60.101010871777497</v>
      </c>
    </row>
    <row r="8703" spans="1:9" x14ac:dyDescent="0.2">
      <c r="A8703" s="20">
        <v>8702</v>
      </c>
      <c r="B8703" s="21">
        <v>3.1183930460201501E-2</v>
      </c>
      <c r="C8703" s="21">
        <v>3.9359390000000001E-2</v>
      </c>
      <c r="D8703" s="21">
        <v>0.316906202550644</v>
      </c>
      <c r="E8703" s="21">
        <v>16.798172734920598</v>
      </c>
      <c r="F8703" s="21">
        <v>5.9087567196384E-2</v>
      </c>
      <c r="G8703" s="21">
        <v>4.8339449999999999E-2</v>
      </c>
      <c r="H8703" s="21">
        <v>32.501124332152301</v>
      </c>
      <c r="I8703" s="21">
        <v>51.330710003789797</v>
      </c>
    </row>
    <row r="8704" spans="1:9" x14ac:dyDescent="0.2">
      <c r="A8704" s="20">
        <v>8703</v>
      </c>
      <c r="B8704" s="21">
        <v>1.8351989999999999E-2</v>
      </c>
      <c r="C8704" s="21">
        <v>4.3591999999999999E-2</v>
      </c>
      <c r="D8704" s="21">
        <v>0.35169334837718003</v>
      </c>
      <c r="E8704" s="21">
        <v>17.732189364825999</v>
      </c>
      <c r="F8704" s="21">
        <v>6.439098E-2</v>
      </c>
      <c r="G8704" s="21">
        <v>4.0975052341556802E-2</v>
      </c>
      <c r="H8704" s="21">
        <v>27.792756294185999</v>
      </c>
      <c r="I8704" s="21">
        <v>59.874939733585499</v>
      </c>
    </row>
    <row r="8705" spans="1:9" x14ac:dyDescent="0.2">
      <c r="A8705" s="20">
        <v>8704</v>
      </c>
      <c r="B8705" s="21">
        <v>4.9572804982728598E-2</v>
      </c>
      <c r="C8705" s="21">
        <v>3.5931100000000001E-2</v>
      </c>
      <c r="D8705" s="21">
        <v>0.33108271366104902</v>
      </c>
      <c r="E8705" s="21">
        <v>18.220138819813901</v>
      </c>
      <c r="F8705" s="21">
        <v>6.7739839999999996E-2</v>
      </c>
      <c r="G8705" s="21">
        <v>3.94856283041813E-2</v>
      </c>
      <c r="H8705" s="21">
        <v>29.676063513695901</v>
      </c>
      <c r="I8705" s="21">
        <v>56.654868379746297</v>
      </c>
    </row>
    <row r="8706" spans="1:9" x14ac:dyDescent="0.2">
      <c r="A8706" s="20">
        <v>8705</v>
      </c>
      <c r="B8706" s="21">
        <v>6.6164669999999995E-2</v>
      </c>
      <c r="C8706" s="21">
        <v>4.0646160000000001E-2</v>
      </c>
      <c r="D8706" s="21">
        <v>0.34953755177874701</v>
      </c>
      <c r="E8706" s="21">
        <v>19.108538585389098</v>
      </c>
      <c r="F8706" s="21">
        <v>5.6879452584735098E-2</v>
      </c>
      <c r="G8706" s="21">
        <v>4.4140289999999999E-2</v>
      </c>
      <c r="H8706" s="21">
        <v>29.973686550328299</v>
      </c>
      <c r="I8706" s="21">
        <v>69.072323242515495</v>
      </c>
    </row>
    <row r="8707" spans="1:9" x14ac:dyDescent="0.2">
      <c r="A8707" s="20">
        <v>8706</v>
      </c>
      <c r="B8707" s="21">
        <v>4.995397E-2</v>
      </c>
      <c r="C8707" s="21">
        <v>3.7722159999999998E-2</v>
      </c>
      <c r="D8707" s="21">
        <v>0.31843149377852198</v>
      </c>
      <c r="E8707" s="21">
        <v>18.0996661148464</v>
      </c>
      <c r="F8707" s="21">
        <v>5.9386840000000003E-2</v>
      </c>
      <c r="G8707" s="21">
        <v>3.886295E-2</v>
      </c>
      <c r="H8707" s="21">
        <v>34.235355225695102</v>
      </c>
      <c r="I8707" s="21">
        <v>56.627695828324597</v>
      </c>
    </row>
    <row r="8708" spans="1:9" x14ac:dyDescent="0.2">
      <c r="A8708" s="20">
        <v>8707</v>
      </c>
      <c r="B8708" s="21">
        <v>4.3071968159228702E-2</v>
      </c>
      <c r="C8708" s="21">
        <v>4.1116670000000001E-2</v>
      </c>
      <c r="D8708" s="21">
        <v>0.36961921165262002</v>
      </c>
      <c r="E8708" s="21">
        <v>15.7156069360519</v>
      </c>
      <c r="F8708" s="21">
        <v>6.8333630000000006E-2</v>
      </c>
      <c r="G8708" s="21">
        <v>4.7570469999999997E-2</v>
      </c>
      <c r="H8708" s="21">
        <v>27.639857574445699</v>
      </c>
      <c r="I8708" s="21">
        <v>55.763720560532199</v>
      </c>
    </row>
    <row r="8709" spans="1:9" x14ac:dyDescent="0.2">
      <c r="A8709" s="20">
        <v>8708</v>
      </c>
      <c r="B8709" s="21">
        <v>4.6137110000000002E-2</v>
      </c>
      <c r="C8709" s="21">
        <v>3.9420509999999999E-2</v>
      </c>
      <c r="D8709" s="21">
        <v>0.305051809352823</v>
      </c>
      <c r="E8709" s="21">
        <v>17.385400637120501</v>
      </c>
      <c r="F8709" s="21">
        <v>6.0787149999999998E-2</v>
      </c>
      <c r="G8709" s="21">
        <v>5.2066069999999999E-2</v>
      </c>
      <c r="H8709" s="21">
        <v>29.7076159512429</v>
      </c>
      <c r="I8709" s="21">
        <v>51.188898958910301</v>
      </c>
    </row>
    <row r="8710" spans="1:9" x14ac:dyDescent="0.2">
      <c r="A8710" s="20">
        <v>8709</v>
      </c>
      <c r="B8710" s="21">
        <v>6.1222609999999997E-2</v>
      </c>
      <c r="C8710" s="21">
        <v>4.4418770000000003E-2</v>
      </c>
      <c r="D8710" s="21">
        <v>0.32884851413667199</v>
      </c>
      <c r="E8710" s="21">
        <v>15.721276124209901</v>
      </c>
      <c r="F8710" s="21">
        <v>5.702666E-2</v>
      </c>
      <c r="G8710" s="21">
        <v>4.1063769999999999E-2</v>
      </c>
      <c r="H8710" s="21">
        <v>31.681980047696999</v>
      </c>
      <c r="I8710" s="21">
        <v>53.502218975876602</v>
      </c>
    </row>
    <row r="8711" spans="1:9" x14ac:dyDescent="0.2">
      <c r="A8711" s="20">
        <v>8710</v>
      </c>
      <c r="B8711" s="21">
        <v>2.6887010949787699E-2</v>
      </c>
      <c r="C8711" s="21">
        <v>3.5860419999999997E-2</v>
      </c>
      <c r="D8711" s="21">
        <v>0.323360431791122</v>
      </c>
      <c r="E8711" s="21">
        <v>20.484205994124402</v>
      </c>
      <c r="F8711" s="21">
        <v>6.1849381802853799E-2</v>
      </c>
      <c r="G8711" s="21">
        <v>4.7615490000000003E-2</v>
      </c>
      <c r="H8711" s="21">
        <v>30.678344144333298</v>
      </c>
      <c r="I8711" s="21">
        <v>62.206290903881502</v>
      </c>
    </row>
    <row r="8712" spans="1:9" x14ac:dyDescent="0.2">
      <c r="A8712" s="20">
        <v>8711</v>
      </c>
      <c r="B8712" s="21">
        <v>3.8322290000000002E-2</v>
      </c>
      <c r="C8712" s="21">
        <v>4.2557310000000001E-2</v>
      </c>
      <c r="D8712" s="21">
        <v>0.35258507423188501</v>
      </c>
      <c r="E8712" s="21">
        <v>15.7808565179807</v>
      </c>
      <c r="F8712" s="21">
        <v>6.1043220000000002E-2</v>
      </c>
      <c r="G8712" s="21">
        <v>4.10376E-2</v>
      </c>
      <c r="H8712" s="21">
        <v>29.637080174689199</v>
      </c>
      <c r="I8712" s="21">
        <v>55.2258944933549</v>
      </c>
    </row>
    <row r="8713" spans="1:9" x14ac:dyDescent="0.2">
      <c r="A8713" s="20">
        <v>8712</v>
      </c>
      <c r="B8713" s="21">
        <v>3.320965E-2</v>
      </c>
      <c r="C8713" s="21">
        <v>3.4064263464599398E-2</v>
      </c>
      <c r="D8713" s="21">
        <v>0.33514970999999999</v>
      </c>
      <c r="E8713" s="21">
        <v>16.0204892441593</v>
      </c>
      <c r="F8713" s="21">
        <v>6.6278009999999998E-2</v>
      </c>
      <c r="G8713" s="21">
        <v>5.1281510000000002E-2</v>
      </c>
      <c r="H8713" s="21">
        <v>31.03965153091</v>
      </c>
      <c r="I8713" s="21">
        <v>49.240528212269901</v>
      </c>
    </row>
    <row r="8714" spans="1:9" x14ac:dyDescent="0.2">
      <c r="A8714" s="20">
        <v>8713</v>
      </c>
      <c r="B8714" s="21">
        <v>2.2482020390624299E-2</v>
      </c>
      <c r="C8714" s="21">
        <v>3.4349770000000002E-2</v>
      </c>
      <c r="D8714" s="21">
        <v>0.341312007353541</v>
      </c>
      <c r="E8714" s="21">
        <v>17.502755569931701</v>
      </c>
      <c r="F8714" s="21">
        <v>6.0781710000000003E-2</v>
      </c>
      <c r="G8714" s="21">
        <v>5.005888E-2</v>
      </c>
      <c r="H8714" s="21">
        <v>34.849770346276102</v>
      </c>
      <c r="I8714" s="21">
        <v>56.0142948510954</v>
      </c>
    </row>
    <row r="8715" spans="1:9" x14ac:dyDescent="0.2">
      <c r="A8715" s="20">
        <v>8714</v>
      </c>
      <c r="B8715" s="21">
        <v>3.5074370000000001E-2</v>
      </c>
      <c r="C8715" s="21">
        <v>3.9707150199061597E-2</v>
      </c>
      <c r="D8715" s="21">
        <v>0.33216936480998299</v>
      </c>
      <c r="E8715" s="21">
        <v>18.7914500004281</v>
      </c>
      <c r="F8715" s="21">
        <v>6.0949250000000003E-2</v>
      </c>
      <c r="G8715" s="21">
        <v>4.4600177386003498E-2</v>
      </c>
      <c r="H8715" s="21">
        <v>33.327515299557398</v>
      </c>
      <c r="I8715" s="21">
        <v>60.560352366501697</v>
      </c>
    </row>
    <row r="8716" spans="1:9" x14ac:dyDescent="0.2">
      <c r="A8716" s="20">
        <v>8715</v>
      </c>
      <c r="B8716" s="21">
        <v>5.6615819999999997E-2</v>
      </c>
      <c r="C8716" s="21">
        <v>4.1012420000000001E-2</v>
      </c>
      <c r="D8716" s="21">
        <v>0.317631118853963</v>
      </c>
      <c r="E8716" s="21">
        <v>17.7417318604809</v>
      </c>
      <c r="F8716" s="21">
        <v>6.074065E-2</v>
      </c>
      <c r="G8716" s="21">
        <v>4.8825639999999997E-2</v>
      </c>
      <c r="H8716" s="21">
        <v>28.290206525341802</v>
      </c>
      <c r="I8716" s="21">
        <v>55.804684999999999</v>
      </c>
    </row>
    <row r="8717" spans="1:9" x14ac:dyDescent="0.2">
      <c r="A8717" s="20">
        <v>8716</v>
      </c>
      <c r="B8717" s="21">
        <v>4.8499029999999999E-2</v>
      </c>
      <c r="C8717" s="21">
        <v>3.3993179999999998E-2</v>
      </c>
      <c r="D8717" s="21">
        <v>0.34042916000000001</v>
      </c>
      <c r="E8717" s="21">
        <v>16.1370502995164</v>
      </c>
      <c r="F8717" s="21">
        <v>6.1837660000000003E-2</v>
      </c>
      <c r="G8717" s="21">
        <v>4.9186319999999999E-2</v>
      </c>
      <c r="H8717" s="21">
        <v>31.755299624817798</v>
      </c>
      <c r="I8717" s="21">
        <v>52.496504758642502</v>
      </c>
    </row>
    <row r="8718" spans="1:9" x14ac:dyDescent="0.2">
      <c r="A8718" s="20">
        <v>8717</v>
      </c>
      <c r="B8718" s="21">
        <v>4.9664659999999999E-2</v>
      </c>
      <c r="C8718" s="21">
        <v>4.7153958917437497E-2</v>
      </c>
      <c r="D8718" s="21">
        <v>0.31894208217759101</v>
      </c>
      <c r="E8718" s="21">
        <v>19.858746582056298</v>
      </c>
      <c r="F8718" s="21">
        <v>6.8582920000000006E-2</v>
      </c>
      <c r="G8718" s="21">
        <v>3.9038896503765998E-2</v>
      </c>
      <c r="H8718" s="21">
        <v>28.0649670735407</v>
      </c>
      <c r="I8718" s="21">
        <v>61.855962455412303</v>
      </c>
    </row>
    <row r="8719" spans="1:9" x14ac:dyDescent="0.2">
      <c r="A8719" s="20">
        <v>8718</v>
      </c>
      <c r="B8719" s="21">
        <v>4.21971341747997E-2</v>
      </c>
      <c r="C8719" s="21">
        <v>3.0149399861783499E-2</v>
      </c>
      <c r="D8719" s="21">
        <v>0.30835925165650102</v>
      </c>
      <c r="E8719" s="21">
        <v>19.102789998207601</v>
      </c>
      <c r="F8719" s="21">
        <v>6.4624200000000007E-2</v>
      </c>
      <c r="G8719" s="21">
        <v>4.74747428083283E-2</v>
      </c>
      <c r="H8719" s="21">
        <v>32.1381961293174</v>
      </c>
      <c r="I8719" s="21">
        <v>53.750614313578403</v>
      </c>
    </row>
    <row r="8720" spans="1:9" x14ac:dyDescent="0.2">
      <c r="A8720" s="20">
        <v>8719</v>
      </c>
      <c r="B8720" s="21">
        <v>4.7849860000000001E-2</v>
      </c>
      <c r="C8720" s="21">
        <v>3.1927949999999997E-2</v>
      </c>
      <c r="D8720" s="21">
        <v>0.35751839617541098</v>
      </c>
      <c r="E8720" s="21">
        <v>17.8851018960871</v>
      </c>
      <c r="F8720" s="21">
        <v>5.5787789999999997E-2</v>
      </c>
      <c r="G8720" s="21">
        <v>4.1889170000000003E-2</v>
      </c>
      <c r="H8720" s="21">
        <v>33.439831797043603</v>
      </c>
      <c r="I8720" s="21">
        <v>63.129071870775803</v>
      </c>
    </row>
    <row r="8721" spans="1:9" x14ac:dyDescent="0.2">
      <c r="A8721" s="20">
        <v>8720</v>
      </c>
      <c r="B8721" s="21">
        <v>2.7991144864778401E-2</v>
      </c>
      <c r="C8721" s="21">
        <v>5.0026300000000003E-2</v>
      </c>
      <c r="D8721" s="21">
        <v>0.320218678039769</v>
      </c>
      <c r="E8721" s="21">
        <v>18.992242635646299</v>
      </c>
      <c r="F8721" s="21">
        <v>6.2407860000000002E-2</v>
      </c>
      <c r="G8721" s="21">
        <v>4.562037E-2</v>
      </c>
      <c r="H8721" s="21">
        <v>28.8607537599102</v>
      </c>
      <c r="I8721" s="21">
        <v>60.312199215495397</v>
      </c>
    </row>
    <row r="8722" spans="1:9" x14ac:dyDescent="0.2">
      <c r="A8722" s="20">
        <v>8721</v>
      </c>
      <c r="B8722" s="21">
        <v>3.5357350000000003E-2</v>
      </c>
      <c r="C8722" s="21">
        <v>4.4895230000000001E-2</v>
      </c>
      <c r="D8722" s="21">
        <v>0.37414224582212702</v>
      </c>
      <c r="E8722" s="21">
        <v>17.401317435489599</v>
      </c>
      <c r="F8722" s="21">
        <v>6.2728770000000003E-2</v>
      </c>
      <c r="G8722" s="21">
        <v>4.3279055263072803E-2</v>
      </c>
      <c r="H8722" s="21">
        <v>32.352406468215101</v>
      </c>
      <c r="I8722" s="21">
        <v>64.935753399999996</v>
      </c>
    </row>
    <row r="8723" spans="1:9" x14ac:dyDescent="0.2">
      <c r="A8723" s="20">
        <v>8722</v>
      </c>
      <c r="B8723" s="21">
        <v>4.2880063554530098E-2</v>
      </c>
      <c r="C8723" s="21">
        <v>4.1262199999999999E-2</v>
      </c>
      <c r="D8723" s="21">
        <v>0.37335329629269198</v>
      </c>
      <c r="E8723" s="21">
        <v>18.364109257845399</v>
      </c>
      <c r="F8723" s="21">
        <v>6.2883060000000005E-2</v>
      </c>
      <c r="G8723" s="21">
        <v>4.5144240000000002E-2</v>
      </c>
      <c r="H8723" s="21">
        <v>34.631369279805298</v>
      </c>
      <c r="I8723" s="21">
        <v>67.807968952227199</v>
      </c>
    </row>
    <row r="8724" spans="1:9" x14ac:dyDescent="0.2">
      <c r="A8724" s="20">
        <v>8723</v>
      </c>
      <c r="B8724" s="21">
        <v>4.4162739999999999E-2</v>
      </c>
      <c r="C8724" s="21">
        <v>4.3249110980351002E-2</v>
      </c>
      <c r="D8724" s="21">
        <v>0.36271383494292803</v>
      </c>
      <c r="E8724" s="21">
        <v>20.170856247330399</v>
      </c>
      <c r="F8724" s="21">
        <v>5.360086E-2</v>
      </c>
      <c r="G8724" s="21">
        <v>4.9601989999999999E-2</v>
      </c>
      <c r="H8724" s="21">
        <v>27.231845105082201</v>
      </c>
      <c r="I8724" s="21">
        <v>76.089876864771</v>
      </c>
    </row>
    <row r="8725" spans="1:9" x14ac:dyDescent="0.2">
      <c r="A8725" s="20">
        <v>8724</v>
      </c>
      <c r="B8725" s="21">
        <v>4.480282E-2</v>
      </c>
      <c r="C8725" s="21">
        <v>4.394936E-2</v>
      </c>
      <c r="D8725" s="21">
        <v>0.32228425640922198</v>
      </c>
      <c r="E8725" s="21">
        <v>16.503762763545001</v>
      </c>
      <c r="F8725" s="21">
        <v>6.1731389999999997E-2</v>
      </c>
      <c r="G8725" s="21">
        <v>3.9282480000000002E-2</v>
      </c>
      <c r="H8725" s="21">
        <v>31.800110325272701</v>
      </c>
      <c r="I8725" s="21">
        <v>52.651536833887</v>
      </c>
    </row>
    <row r="8726" spans="1:9" x14ac:dyDescent="0.2">
      <c r="A8726" s="20">
        <v>8725</v>
      </c>
      <c r="B8726" s="21">
        <v>3.7924970000000002E-2</v>
      </c>
      <c r="C8726" s="21">
        <v>3.604918E-2</v>
      </c>
      <c r="D8726" s="21">
        <v>0.387432123149344</v>
      </c>
      <c r="E8726" s="21">
        <v>19.929498130048898</v>
      </c>
      <c r="F8726" s="21">
        <v>5.8160457688208302E-2</v>
      </c>
      <c r="G8726" s="21">
        <v>3.6254620000000001E-2</v>
      </c>
      <c r="H8726" s="21">
        <v>31.888726263399398</v>
      </c>
      <c r="I8726" s="21">
        <v>76.680416900397006</v>
      </c>
    </row>
    <row r="8727" spans="1:9" x14ac:dyDescent="0.2">
      <c r="A8727" s="20">
        <v>8726</v>
      </c>
      <c r="B8727" s="21">
        <v>3.4338649999999998E-2</v>
      </c>
      <c r="C8727" s="21">
        <v>3.6739359999999999E-2</v>
      </c>
      <c r="D8727" s="21">
        <v>0.3</v>
      </c>
      <c r="E8727" s="21">
        <v>19.566762294290001</v>
      </c>
      <c r="F8727" s="21">
        <v>5.3513322147268297E-2</v>
      </c>
      <c r="G8727" s="21">
        <v>4.2761929999999997E-2</v>
      </c>
      <c r="H8727" s="21">
        <v>31.386422100000001</v>
      </c>
      <c r="I8727" s="21">
        <v>57.642763747823203</v>
      </c>
    </row>
    <row r="8728" spans="1:9" x14ac:dyDescent="0.2">
      <c r="A8728" s="20">
        <v>8727</v>
      </c>
      <c r="B8728" s="21">
        <v>0.08</v>
      </c>
      <c r="C8728" s="21">
        <v>3.7667829999999999E-2</v>
      </c>
      <c r="D8728" s="21">
        <v>0.32733999174967399</v>
      </c>
      <c r="E8728" s="21">
        <v>20.806192902858498</v>
      </c>
      <c r="F8728" s="21">
        <v>6.7046289999999995E-2</v>
      </c>
      <c r="G8728" s="21">
        <v>5.0527229999999999E-2</v>
      </c>
      <c r="H8728" s="21">
        <v>29.4874771132835</v>
      </c>
      <c r="I8728" s="21">
        <v>66.426382099999998</v>
      </c>
    </row>
    <row r="8729" spans="1:9" x14ac:dyDescent="0.2">
      <c r="A8729" s="20">
        <v>8728</v>
      </c>
      <c r="B8729" s="21">
        <v>5.360181E-2</v>
      </c>
      <c r="C8729" s="21">
        <v>3.8799439999999998E-2</v>
      </c>
      <c r="D8729" s="21">
        <v>0.36166438252795502</v>
      </c>
      <c r="E8729" s="21">
        <v>18.310250738801699</v>
      </c>
      <c r="F8729" s="21">
        <v>5.9588719999999998E-2</v>
      </c>
      <c r="G8729" s="21">
        <v>4.0507710000000002E-2</v>
      </c>
      <c r="H8729" s="21">
        <v>32.187228223723999</v>
      </c>
      <c r="I8729" s="21">
        <v>66.473516113763793</v>
      </c>
    </row>
    <row r="8730" spans="1:9" x14ac:dyDescent="0.2">
      <c r="A8730" s="20">
        <v>8729</v>
      </c>
      <c r="B8730" s="21">
        <v>4.6197210000000002E-2</v>
      </c>
      <c r="C8730" s="21">
        <v>3.7223880000000001E-2</v>
      </c>
      <c r="D8730" s="21">
        <v>0.360093902685718</v>
      </c>
      <c r="E8730" s="21">
        <v>17.402733949499002</v>
      </c>
      <c r="F8730" s="21">
        <v>5.9663420000000002E-2</v>
      </c>
      <c r="G8730" s="21">
        <v>4.2421420000000001E-2</v>
      </c>
      <c r="H8730" s="21">
        <v>30.793599988585601</v>
      </c>
      <c r="I8730" s="21">
        <v>61.957456484538</v>
      </c>
    </row>
    <row r="8731" spans="1:9" x14ac:dyDescent="0.2">
      <c r="A8731" s="20">
        <v>8730</v>
      </c>
      <c r="B8731" s="21">
        <v>3.6501872526903997E-2</v>
      </c>
      <c r="C8731" s="21">
        <v>4.2343400000000003E-2</v>
      </c>
      <c r="D8731" s="21">
        <v>0.33049718219989199</v>
      </c>
      <c r="E8731" s="21">
        <v>17.723065594341701</v>
      </c>
      <c r="F8731" s="21">
        <v>6.5410549999999998E-2</v>
      </c>
      <c r="G8731" s="21">
        <v>5.08351016912491E-2</v>
      </c>
      <c r="H8731" s="21">
        <v>32.088040253266797</v>
      </c>
      <c r="I8731" s="21">
        <v>55.902385489787598</v>
      </c>
    </row>
    <row r="8732" spans="1:9" x14ac:dyDescent="0.2">
      <c r="A8732" s="20">
        <v>8731</v>
      </c>
      <c r="B8732" s="21">
        <v>3.32317175958418E-2</v>
      </c>
      <c r="C8732" s="21">
        <v>3.0741047558821798E-2</v>
      </c>
      <c r="D8732" s="21">
        <v>0.32928697417275998</v>
      </c>
      <c r="E8732" s="21">
        <v>18.824257805276702</v>
      </c>
      <c r="F8732" s="21">
        <v>6.6120380000000006E-2</v>
      </c>
      <c r="G8732" s="21">
        <v>5.1922919999999997E-2</v>
      </c>
      <c r="H8732" s="21">
        <v>30.1586891949025</v>
      </c>
      <c r="I8732" s="21">
        <v>56.092290667457</v>
      </c>
    </row>
    <row r="8733" spans="1:9" x14ac:dyDescent="0.2">
      <c r="A8733" s="20">
        <v>8732</v>
      </c>
      <c r="B8733" s="21">
        <v>3.8037990000000001E-2</v>
      </c>
      <c r="C8733" s="21">
        <v>3.3536610000000001E-2</v>
      </c>
      <c r="D8733" s="21">
        <v>0.34069219388265598</v>
      </c>
      <c r="E8733" s="21">
        <v>16.719506482349502</v>
      </c>
      <c r="F8733" s="21">
        <v>5.9755964602338299E-2</v>
      </c>
      <c r="G8733" s="21">
        <v>4.846292E-2</v>
      </c>
      <c r="H8733" s="21">
        <v>31.664555</v>
      </c>
      <c r="I8733" s="21">
        <v>54.360391300000003</v>
      </c>
    </row>
    <row r="8734" spans="1:9" x14ac:dyDescent="0.2">
      <c r="A8734" s="20">
        <v>8733</v>
      </c>
      <c r="B8734" s="21">
        <v>4.4392429999999997E-2</v>
      </c>
      <c r="C8734" s="21">
        <v>4.1224429999999999E-2</v>
      </c>
      <c r="D8734" s="21">
        <v>0.34326043488799801</v>
      </c>
      <c r="E8734" s="21">
        <v>17.717541006314999</v>
      </c>
      <c r="F8734" s="21">
        <v>6.1146539999999999E-2</v>
      </c>
      <c r="G8734" s="21">
        <v>4.7040329999999998E-2</v>
      </c>
      <c r="H8734" s="21">
        <v>36.905863334951697</v>
      </c>
      <c r="I8734" s="21">
        <v>60.070363680864702</v>
      </c>
    </row>
    <row r="8735" spans="1:9" x14ac:dyDescent="0.2">
      <c r="A8735" s="20">
        <v>8734</v>
      </c>
      <c r="B8735" s="21">
        <v>1.17934668390537E-2</v>
      </c>
      <c r="C8735" s="21">
        <v>3.5695240000000003E-2</v>
      </c>
      <c r="D8735" s="21">
        <v>0.33561114841628797</v>
      </c>
      <c r="E8735" s="21">
        <v>19.2323518078605</v>
      </c>
      <c r="F8735" s="21">
        <v>5.5949430260412499E-2</v>
      </c>
      <c r="G8735" s="21">
        <v>5.0005323432298299E-2</v>
      </c>
      <c r="H8735" s="21">
        <v>28.508637339890701</v>
      </c>
      <c r="I8735" s="21">
        <v>61.5833586614634</v>
      </c>
    </row>
    <row r="8736" spans="1:9" x14ac:dyDescent="0.2">
      <c r="A8736" s="20">
        <v>8735</v>
      </c>
      <c r="B8736" s="21">
        <v>1.6459156069379699E-2</v>
      </c>
      <c r="C8736" s="21">
        <v>4.8969209999999999E-2</v>
      </c>
      <c r="D8736" s="21">
        <v>0.37815991202706001</v>
      </c>
      <c r="E8736" s="21">
        <v>18.545281856846199</v>
      </c>
      <c r="F8736" s="21">
        <v>5.6288049999999999E-2</v>
      </c>
      <c r="G8736" s="21">
        <v>4.2923370000000002E-2</v>
      </c>
      <c r="H8736" s="21">
        <v>25.802649866335599</v>
      </c>
      <c r="I8736" s="21">
        <v>72.034624052930596</v>
      </c>
    </row>
    <row r="8737" spans="1:9" x14ac:dyDescent="0.2">
      <c r="A8737" s="20">
        <v>8736</v>
      </c>
      <c r="B8737" s="21">
        <v>3.0446764165915598E-2</v>
      </c>
      <c r="C8737" s="21">
        <v>4.4301180000000003E-2</v>
      </c>
      <c r="D8737" s="21">
        <v>0.33132737689148001</v>
      </c>
      <c r="E8737" s="21">
        <v>16.1479537336817</v>
      </c>
      <c r="F8737" s="21">
        <v>6.748904E-2</v>
      </c>
      <c r="G8737" s="21">
        <v>4.8463069999999997E-2</v>
      </c>
      <c r="H8737" s="21">
        <v>31.863729860171201</v>
      </c>
      <c r="I8737" s="21">
        <v>50.693922800000003</v>
      </c>
    </row>
    <row r="8738" spans="1:9" x14ac:dyDescent="0.2">
      <c r="A8738" s="20">
        <v>8737</v>
      </c>
      <c r="B8738" s="21">
        <v>4.3107090000000001E-2</v>
      </c>
      <c r="C8738" s="21">
        <v>4.3680459325179402E-2</v>
      </c>
      <c r="D8738" s="21">
        <v>0.3743293449108</v>
      </c>
      <c r="E8738" s="21">
        <v>18.246590931776598</v>
      </c>
      <c r="F8738" s="21">
        <v>6.122731E-2</v>
      </c>
      <c r="G8738" s="21">
        <v>4.1012949999999999E-2</v>
      </c>
      <c r="H8738" s="21">
        <v>30.952553713611</v>
      </c>
      <c r="I8738" s="21">
        <v>68.948819493750307</v>
      </c>
    </row>
    <row r="8739" spans="1:9" x14ac:dyDescent="0.2">
      <c r="A8739" s="20">
        <v>8738</v>
      </c>
      <c r="B8739" s="21">
        <v>3.6410900000000003E-2</v>
      </c>
      <c r="C8739" s="21">
        <v>3.2457420000000001E-2</v>
      </c>
      <c r="D8739" s="21">
        <v>0.353118623477162</v>
      </c>
      <c r="E8739" s="21">
        <v>18.350078256339302</v>
      </c>
      <c r="F8739" s="21">
        <v>6.5849950000000004E-2</v>
      </c>
      <c r="G8739" s="21">
        <v>5.3091813908222797E-2</v>
      </c>
      <c r="H8739" s="21">
        <v>31.1940732997254</v>
      </c>
      <c r="I8739" s="21">
        <v>59.912880590616403</v>
      </c>
    </row>
    <row r="8740" spans="1:9" x14ac:dyDescent="0.2">
      <c r="A8740" s="20">
        <v>8739</v>
      </c>
      <c r="B8740" s="21">
        <v>6.2171818391492203E-2</v>
      </c>
      <c r="C8740" s="21">
        <v>3.9662080000000002E-2</v>
      </c>
      <c r="D8740" s="21">
        <v>0.36538378832549401</v>
      </c>
      <c r="E8740" s="21">
        <v>19.105621817939301</v>
      </c>
      <c r="F8740" s="21">
        <v>6.017372E-2</v>
      </c>
      <c r="G8740" s="21">
        <v>5.021573E-2</v>
      </c>
      <c r="H8740" s="21">
        <v>29.5195345544962</v>
      </c>
      <c r="I8740" s="21">
        <v>70.649457482769293</v>
      </c>
    </row>
    <row r="8741" spans="1:9" x14ac:dyDescent="0.2">
      <c r="A8741" s="20">
        <v>8740</v>
      </c>
      <c r="B8741" s="21">
        <v>1.776405E-2</v>
      </c>
      <c r="C8741" s="21">
        <v>4.1380180000000003E-2</v>
      </c>
      <c r="D8741" s="21">
        <v>0.31510176459536898</v>
      </c>
      <c r="E8741" s="21">
        <v>15.473028457932701</v>
      </c>
      <c r="F8741" s="21">
        <v>6.3100649999999994E-2</v>
      </c>
      <c r="G8741" s="21">
        <v>4.8292497397418102E-2</v>
      </c>
      <c r="H8741" s="21">
        <v>32.361163455021703</v>
      </c>
      <c r="I8741" s="21">
        <v>45.5589891918601</v>
      </c>
    </row>
    <row r="8742" spans="1:9" x14ac:dyDescent="0.2">
      <c r="A8742" s="20">
        <v>8741</v>
      </c>
      <c r="B8742" s="21">
        <v>2.8729817955949401E-2</v>
      </c>
      <c r="C8742" s="21">
        <v>3.3690650000000003E-2</v>
      </c>
      <c r="D8742" s="21">
        <v>0.365559823459916</v>
      </c>
      <c r="E8742" s="21">
        <v>17.9994109721356</v>
      </c>
      <c r="F8742" s="21">
        <v>5.2281269999999998E-2</v>
      </c>
      <c r="G8742" s="21">
        <v>4.32897E-2</v>
      </c>
      <c r="H8742" s="21">
        <v>34.449648124522099</v>
      </c>
      <c r="I8742" s="21">
        <v>65.442475398817393</v>
      </c>
    </row>
    <row r="8743" spans="1:9" x14ac:dyDescent="0.2">
      <c r="A8743" s="20">
        <v>8742</v>
      </c>
      <c r="B8743" s="21">
        <v>6.2801380000000004E-2</v>
      </c>
      <c r="C8743" s="21">
        <v>4.6628089999999997E-2</v>
      </c>
      <c r="D8743" s="21">
        <v>0.36485205999999998</v>
      </c>
      <c r="E8743" s="21">
        <v>20.218219457245699</v>
      </c>
      <c r="F8743" s="21">
        <v>6.5303529999999999E-2</v>
      </c>
      <c r="G8743" s="21">
        <v>4.8467429999999999E-2</v>
      </c>
      <c r="H8743" s="21">
        <v>30.159018696784401</v>
      </c>
      <c r="I8743" s="21">
        <v>74.943760773467901</v>
      </c>
    </row>
    <row r="8744" spans="1:9" x14ac:dyDescent="0.2">
      <c r="A8744" s="20">
        <v>8743</v>
      </c>
      <c r="B8744" s="21">
        <v>4.1966789870127197E-2</v>
      </c>
      <c r="C8744" s="21">
        <v>3.93660164461846E-2</v>
      </c>
      <c r="D8744" s="21">
        <v>0.33167936388588898</v>
      </c>
      <c r="E8744" s="21">
        <v>15.7267175048505</v>
      </c>
      <c r="F8744" s="21">
        <v>6.0855029999999997E-2</v>
      </c>
      <c r="G8744" s="21">
        <v>4.4907461198945703E-2</v>
      </c>
      <c r="H8744" s="21">
        <v>33.5386095446909</v>
      </c>
      <c r="I8744" s="21">
        <v>50.7525431103725</v>
      </c>
    </row>
    <row r="8745" spans="1:9" x14ac:dyDescent="0.2">
      <c r="A8745" s="20">
        <v>8744</v>
      </c>
      <c r="B8745" s="21">
        <v>5.3272638742017299E-2</v>
      </c>
      <c r="C8745" s="21">
        <v>4.0525609999999997E-2</v>
      </c>
      <c r="D8745" s="21">
        <v>0.36195875751915702</v>
      </c>
      <c r="E8745" s="21">
        <v>18.971384261769</v>
      </c>
      <c r="F8745" s="21">
        <v>5.8650180000000003E-2</v>
      </c>
      <c r="G8745" s="21">
        <v>4.2219149999999997E-2</v>
      </c>
      <c r="H8745" s="21">
        <v>32.1538568391192</v>
      </c>
      <c r="I8745" s="21">
        <v>69.738159638536899</v>
      </c>
    </row>
    <row r="8746" spans="1:9" x14ac:dyDescent="0.2">
      <c r="A8746" s="20">
        <v>8745</v>
      </c>
      <c r="B8746" s="21">
        <v>7.0768700000000004E-2</v>
      </c>
      <c r="C8746" s="21">
        <v>3.4036959999999998E-2</v>
      </c>
      <c r="D8746" s="21">
        <v>0.31540175221404898</v>
      </c>
      <c r="E8746" s="21">
        <v>17.164907704113499</v>
      </c>
      <c r="F8746" s="21">
        <v>6.4142809999999995E-2</v>
      </c>
      <c r="G8746" s="21">
        <v>4.7924899999999999E-2</v>
      </c>
      <c r="H8746" s="21">
        <v>32.429917023848098</v>
      </c>
      <c r="I8746" s="21">
        <v>51.889563661772598</v>
      </c>
    </row>
    <row r="8747" spans="1:9" x14ac:dyDescent="0.2">
      <c r="A8747" s="20">
        <v>8746</v>
      </c>
      <c r="B8747" s="21">
        <v>2.95929337314726E-2</v>
      </c>
      <c r="C8747" s="21">
        <v>3.1935339521167803E-2</v>
      </c>
      <c r="D8747" s="21">
        <v>0.33550743495893198</v>
      </c>
      <c r="E8747" s="21">
        <v>17.852577056777999</v>
      </c>
      <c r="F8747" s="21">
        <v>6.5968659999999998E-2</v>
      </c>
      <c r="G8747" s="21">
        <v>3.5488376082505602E-2</v>
      </c>
      <c r="H8747" s="21">
        <v>31.9414240926655</v>
      </c>
      <c r="I8747" s="21">
        <v>54.822176375736099</v>
      </c>
    </row>
    <row r="8748" spans="1:9" x14ac:dyDescent="0.2">
      <c r="A8748" s="20">
        <v>8747</v>
      </c>
      <c r="B8748" s="21">
        <v>3.8510280000000001E-2</v>
      </c>
      <c r="C8748" s="21">
        <v>3.7126289999999999E-2</v>
      </c>
      <c r="D8748" s="21">
        <v>0.36834200786840599</v>
      </c>
      <c r="E8748" s="21">
        <v>20.198645569715801</v>
      </c>
      <c r="F8748" s="21">
        <v>5.8971049999999997E-2</v>
      </c>
      <c r="G8748" s="21">
        <v>4.9434024767200102E-2</v>
      </c>
      <c r="H8748" s="21">
        <v>30.702587632362501</v>
      </c>
      <c r="I8748" s="21">
        <v>73.204406744570804</v>
      </c>
    </row>
    <row r="8749" spans="1:9" x14ac:dyDescent="0.2">
      <c r="A8749" s="20">
        <v>8748</v>
      </c>
      <c r="B8749" s="21">
        <v>3.5913596486036897E-2</v>
      </c>
      <c r="C8749" s="21">
        <v>3.8648931792853398E-2</v>
      </c>
      <c r="D8749" s="21">
        <v>0.34136053457355198</v>
      </c>
      <c r="E8749" s="21">
        <v>17.759181117526499</v>
      </c>
      <c r="F8749" s="21">
        <v>5.501955E-2</v>
      </c>
      <c r="G8749" s="21">
        <v>3.9849629999999997E-2</v>
      </c>
      <c r="H8749" s="21">
        <v>32.933466439890502</v>
      </c>
      <c r="I8749" s="21">
        <v>60.699010769929401</v>
      </c>
    </row>
    <row r="8750" spans="1:9" x14ac:dyDescent="0.2">
      <c r="A8750" s="20">
        <v>8749</v>
      </c>
      <c r="B8750" s="21">
        <v>1.0681104932750801E-2</v>
      </c>
      <c r="C8750" s="21">
        <v>3.9404410000000001E-2</v>
      </c>
      <c r="D8750" s="21">
        <v>0.33971538000000001</v>
      </c>
      <c r="E8750" s="21">
        <v>18.432456719540198</v>
      </c>
      <c r="F8750" s="21">
        <v>6.9327829999999993E-2</v>
      </c>
      <c r="G8750" s="21">
        <v>4.8664369999999998E-2</v>
      </c>
      <c r="H8750" s="21">
        <v>30.482661171810499</v>
      </c>
      <c r="I8750" s="21">
        <v>56.7576859201072</v>
      </c>
    </row>
    <row r="8751" spans="1:9" x14ac:dyDescent="0.2">
      <c r="A8751" s="20">
        <v>8750</v>
      </c>
      <c r="B8751" s="21">
        <v>3.5344047943660403E-2</v>
      </c>
      <c r="C8751" s="21">
        <v>3.49056106900138E-2</v>
      </c>
      <c r="D8751" s="21">
        <v>0.37309117124062202</v>
      </c>
      <c r="E8751" s="21">
        <v>16.372031548076201</v>
      </c>
      <c r="F8751" s="21">
        <v>5.9921780000000001E-2</v>
      </c>
      <c r="G8751" s="21">
        <v>3.7549108626343697E-2</v>
      </c>
      <c r="H8751" s="21">
        <v>33.558606183307099</v>
      </c>
      <c r="I8751" s="21">
        <v>59.486630318299497</v>
      </c>
    </row>
    <row r="8752" spans="1:9" x14ac:dyDescent="0.2">
      <c r="A8752" s="20">
        <v>8751</v>
      </c>
      <c r="B8752" s="21">
        <v>5.3215930000000002E-2</v>
      </c>
      <c r="C8752" s="21">
        <v>4.4222579999999997E-2</v>
      </c>
      <c r="D8752" s="21">
        <v>0.305930240190664</v>
      </c>
      <c r="E8752" s="21">
        <v>17.611286428601499</v>
      </c>
      <c r="F8752" s="21">
        <v>5.1404859999999997E-2</v>
      </c>
      <c r="G8752" s="21">
        <v>4.29318583923263E-2</v>
      </c>
      <c r="H8752" s="21">
        <v>33.876023914083802</v>
      </c>
      <c r="I8752" s="21">
        <v>56.3158339818035</v>
      </c>
    </row>
    <row r="8753" spans="1:9" x14ac:dyDescent="0.2">
      <c r="A8753" s="20">
        <v>8752</v>
      </c>
      <c r="B8753" s="21">
        <v>4.8108843127183602E-2</v>
      </c>
      <c r="C8753" s="21">
        <v>2.9419558769372901E-2</v>
      </c>
      <c r="D8753" s="21">
        <v>0.34144708000000001</v>
      </c>
      <c r="E8753" s="21">
        <v>16.724722300785398</v>
      </c>
      <c r="F8753" s="21">
        <v>5.8890309726122497E-2</v>
      </c>
      <c r="G8753" s="21">
        <v>4.7269725765244498E-2</v>
      </c>
      <c r="H8753" s="21">
        <v>31.1976669617044</v>
      </c>
      <c r="I8753" s="21">
        <v>54.533351000000003</v>
      </c>
    </row>
    <row r="8754" spans="1:9" x14ac:dyDescent="0.2">
      <c r="A8754" s="20">
        <v>8753</v>
      </c>
      <c r="B8754" s="21">
        <v>4.9286249999999997E-2</v>
      </c>
      <c r="C8754" s="21">
        <v>4.5110089999999999E-2</v>
      </c>
      <c r="D8754" s="21">
        <v>0.34367930000000002</v>
      </c>
      <c r="E8754" s="21">
        <v>18.4962308771468</v>
      </c>
      <c r="F8754" s="21">
        <v>6.324805E-2</v>
      </c>
      <c r="G8754" s="21">
        <v>4.9353470000000003E-2</v>
      </c>
      <c r="H8754" s="21">
        <v>29.476396088116399</v>
      </c>
      <c r="I8754" s="21">
        <v>63.457267619319303</v>
      </c>
    </row>
    <row r="8755" spans="1:9" x14ac:dyDescent="0.2">
      <c r="A8755" s="20">
        <v>8754</v>
      </c>
      <c r="B8755" s="21">
        <v>3.4367370000000001E-2</v>
      </c>
      <c r="C8755" s="21">
        <v>4.9137445641681203E-2</v>
      </c>
      <c r="D8755" s="21">
        <v>0.32906517386300999</v>
      </c>
      <c r="E8755" s="21">
        <v>18.110787315256701</v>
      </c>
      <c r="F8755" s="21">
        <v>6.0590739999999997E-2</v>
      </c>
      <c r="G8755" s="21">
        <v>4.1545209999999999E-2</v>
      </c>
      <c r="H8755" s="21">
        <v>31.558458805616201</v>
      </c>
      <c r="I8755" s="21">
        <v>60.097528215950902</v>
      </c>
    </row>
    <row r="8756" spans="1:9" x14ac:dyDescent="0.2">
      <c r="A8756" s="20">
        <v>8755</v>
      </c>
      <c r="B8756" s="21">
        <v>3.0158540000000001E-2</v>
      </c>
      <c r="C8756" s="21">
        <v>3.7373440000000001E-2</v>
      </c>
      <c r="D8756" s="21">
        <v>0.37248296341876402</v>
      </c>
      <c r="E8756" s="21">
        <v>17.357140305654099</v>
      </c>
      <c r="F8756" s="21">
        <v>6.0354789999999998E-2</v>
      </c>
      <c r="G8756" s="21">
        <v>4.0374149999999998E-2</v>
      </c>
      <c r="H8756" s="21">
        <v>33.836045588398697</v>
      </c>
      <c r="I8756" s="21">
        <v>62.972973180600398</v>
      </c>
    </row>
    <row r="8757" spans="1:9" x14ac:dyDescent="0.2">
      <c r="A8757" s="20">
        <v>8756</v>
      </c>
      <c r="B8757" s="21">
        <v>5.9038840000000002E-2</v>
      </c>
      <c r="C8757" s="21">
        <v>3.9386200000000003E-2</v>
      </c>
      <c r="D8757" s="21">
        <v>0.32679865913408002</v>
      </c>
      <c r="E8757" s="21">
        <v>21.8972871</v>
      </c>
      <c r="F8757" s="21">
        <v>5.9240559999999998E-2</v>
      </c>
      <c r="G8757" s="21">
        <v>5.0109679999999997E-2</v>
      </c>
      <c r="H8757" s="21">
        <v>30.601337268107599</v>
      </c>
      <c r="I8757" s="21">
        <v>71.587784870611799</v>
      </c>
    </row>
    <row r="8758" spans="1:9" x14ac:dyDescent="0.2">
      <c r="A8758" s="20">
        <v>8757</v>
      </c>
      <c r="B8758" s="21">
        <v>3.2540239999999998E-2</v>
      </c>
      <c r="C8758" s="21">
        <v>4.4498870000000003E-2</v>
      </c>
      <c r="D8758" s="21">
        <v>0.32704943634485101</v>
      </c>
      <c r="E8758" s="21">
        <v>16.794090895759702</v>
      </c>
      <c r="F8758" s="21">
        <v>5.8895029969616E-2</v>
      </c>
      <c r="G8758" s="21">
        <v>5.4506289999999999E-2</v>
      </c>
      <c r="H8758" s="21">
        <v>31.861922585997601</v>
      </c>
      <c r="I8758" s="21">
        <v>54.312037193996701</v>
      </c>
    </row>
    <row r="8759" spans="1:9" x14ac:dyDescent="0.2">
      <c r="A8759" s="20">
        <v>8758</v>
      </c>
      <c r="B8759" s="21">
        <v>4.4411230000000003E-2</v>
      </c>
      <c r="C8759" s="21">
        <v>3.6628479999999998E-2</v>
      </c>
      <c r="D8759" s="21">
        <v>0.3</v>
      </c>
      <c r="E8759" s="21">
        <v>19.789452255463399</v>
      </c>
      <c r="F8759" s="21">
        <v>5.4610329999999999E-2</v>
      </c>
      <c r="G8759" s="21">
        <v>4.0450556990038203E-2</v>
      </c>
      <c r="H8759" s="21">
        <v>31.1287708337981</v>
      </c>
      <c r="I8759" s="21">
        <v>58.680090572756399</v>
      </c>
    </row>
    <row r="8760" spans="1:9" x14ac:dyDescent="0.2">
      <c r="A8760" s="20">
        <v>8759</v>
      </c>
      <c r="B8760" s="21">
        <v>4.2450019999999998E-2</v>
      </c>
      <c r="C8760" s="21">
        <v>4.3063913935635197E-2</v>
      </c>
      <c r="D8760" s="21">
        <v>0.36721498932678498</v>
      </c>
      <c r="E8760" s="21">
        <v>15.866591718897901</v>
      </c>
      <c r="F8760" s="21">
        <v>5.451189E-2</v>
      </c>
      <c r="G8760" s="21">
        <v>3.1927089999999998E-2</v>
      </c>
      <c r="H8760" s="21">
        <v>30.826759479004298</v>
      </c>
      <c r="I8760" s="21">
        <v>60.714595636718201</v>
      </c>
    </row>
    <row r="8761" spans="1:9" x14ac:dyDescent="0.2">
      <c r="A8761" s="20">
        <v>8760</v>
      </c>
      <c r="B8761" s="21">
        <v>6.1925755243856698E-2</v>
      </c>
      <c r="C8761" s="21">
        <v>3.8444350000000002E-2</v>
      </c>
      <c r="D8761" s="21">
        <v>0.33841358631118101</v>
      </c>
      <c r="E8761" s="21">
        <v>19.929118382638901</v>
      </c>
      <c r="F8761" s="21">
        <v>6.2819910000000007E-2</v>
      </c>
      <c r="G8761" s="21">
        <v>5.2603740000000003E-2</v>
      </c>
      <c r="H8761" s="21">
        <v>34.901396140677598</v>
      </c>
      <c r="I8761" s="21">
        <v>66.379942900000003</v>
      </c>
    </row>
    <row r="8762" spans="1:9" x14ac:dyDescent="0.2">
      <c r="A8762" s="20">
        <v>8761</v>
      </c>
      <c r="B8762" s="21">
        <v>5.4571185365085297E-2</v>
      </c>
      <c r="C8762" s="21">
        <v>3.7434260372057798E-2</v>
      </c>
      <c r="D8762" s="21">
        <v>0.33844879</v>
      </c>
      <c r="E8762" s="21">
        <v>18.173226236792502</v>
      </c>
      <c r="F8762" s="21">
        <v>6.7152219999999999E-2</v>
      </c>
      <c r="G8762" s="21">
        <v>4.4263690000000001E-2</v>
      </c>
      <c r="H8762" s="21">
        <v>33.438591811287097</v>
      </c>
      <c r="I8762" s="21">
        <v>58.620437216842397</v>
      </c>
    </row>
    <row r="8763" spans="1:9" x14ac:dyDescent="0.2">
      <c r="A8763" s="20">
        <v>8762</v>
      </c>
      <c r="B8763" s="21">
        <v>2.0571119999999998E-2</v>
      </c>
      <c r="C8763" s="21">
        <v>3.7389480000000003E-2</v>
      </c>
      <c r="D8763" s="21">
        <v>0.340735642633123</v>
      </c>
      <c r="E8763" s="21">
        <v>19.806674660324202</v>
      </c>
      <c r="F8763" s="21">
        <v>5.9620659999999999E-2</v>
      </c>
      <c r="G8763" s="21">
        <v>4.0472885713672697E-2</v>
      </c>
      <c r="H8763" s="21">
        <v>30.019548227724801</v>
      </c>
      <c r="I8763" s="21">
        <v>64.664738493415697</v>
      </c>
    </row>
    <row r="8764" spans="1:9" x14ac:dyDescent="0.2">
      <c r="A8764" s="20">
        <v>8763</v>
      </c>
      <c r="B8764" s="21">
        <v>2.21867E-2</v>
      </c>
      <c r="C8764" s="21">
        <v>4.454938E-2</v>
      </c>
      <c r="D8764" s="21">
        <v>0.36886516785185702</v>
      </c>
      <c r="E8764" s="21">
        <v>19.339417600000001</v>
      </c>
      <c r="F8764" s="21">
        <v>6.7929059999999999E-2</v>
      </c>
      <c r="G8764" s="21">
        <v>4.529093E-2</v>
      </c>
      <c r="H8764" s="21">
        <v>27.536205315356899</v>
      </c>
      <c r="I8764" s="21">
        <v>68.118865209258701</v>
      </c>
    </row>
    <row r="8765" spans="1:9" x14ac:dyDescent="0.2">
      <c r="A8765" s="20">
        <v>8764</v>
      </c>
      <c r="B8765" s="21">
        <v>4.8683647271037002E-2</v>
      </c>
      <c r="C8765" s="21">
        <v>3.7028342705975201E-2</v>
      </c>
      <c r="D8765" s="21">
        <v>0.37725723918323101</v>
      </c>
      <c r="E8765" s="21">
        <v>18.540774780364501</v>
      </c>
      <c r="F8765" s="21">
        <v>6.6494120000000004E-2</v>
      </c>
      <c r="G8765" s="21">
        <v>5.4723540000000001E-2</v>
      </c>
      <c r="H8765" s="21">
        <v>32.531233082584599</v>
      </c>
      <c r="I8765" s="21">
        <v>67.025546405550898</v>
      </c>
    </row>
    <row r="8766" spans="1:9" x14ac:dyDescent="0.2">
      <c r="A8766" s="20">
        <v>8765</v>
      </c>
      <c r="B8766" s="21">
        <v>3.9034935289312497E-2</v>
      </c>
      <c r="C8766" s="21">
        <v>3.4647283556000698E-2</v>
      </c>
      <c r="D8766" s="21">
        <v>0.31035081178679702</v>
      </c>
      <c r="E8766" s="21">
        <v>17.7933670368759</v>
      </c>
      <c r="F8766" s="21">
        <v>6.03406052949969E-2</v>
      </c>
      <c r="G8766" s="21">
        <v>4.8287860000000002E-2</v>
      </c>
      <c r="H8766" s="21">
        <v>29.9086765510982</v>
      </c>
      <c r="I8766" s="21">
        <v>52.216627147142503</v>
      </c>
    </row>
    <row r="8767" spans="1:9" x14ac:dyDescent="0.2">
      <c r="A8767" s="20">
        <v>8766</v>
      </c>
      <c r="B8767" s="21">
        <v>3.3172420000000001E-2</v>
      </c>
      <c r="C8767" s="21">
        <v>5.235484E-2</v>
      </c>
      <c r="D8767" s="21">
        <v>0.33574157857252501</v>
      </c>
      <c r="E8767" s="21">
        <v>18.939663988252999</v>
      </c>
      <c r="F8767" s="21">
        <v>6.4189549999999998E-2</v>
      </c>
      <c r="G8767" s="21">
        <v>4.8902961572207998E-2</v>
      </c>
      <c r="H8767" s="21">
        <v>32.096553960220398</v>
      </c>
      <c r="I8767" s="21">
        <v>63.746169796536499</v>
      </c>
    </row>
    <row r="8768" spans="1:9" x14ac:dyDescent="0.2">
      <c r="A8768" s="20">
        <v>8767</v>
      </c>
      <c r="B8768" s="21">
        <v>5.5234419999999999E-2</v>
      </c>
      <c r="C8768" s="21">
        <v>3.7133510000000002E-2</v>
      </c>
      <c r="D8768" s="21">
        <v>0.32229671960926998</v>
      </c>
      <c r="E8768" s="21">
        <v>19.834669987646699</v>
      </c>
      <c r="F8768" s="21">
        <v>6.3446730000000007E-2</v>
      </c>
      <c r="G8768" s="21">
        <v>4.5808950000000001E-2</v>
      </c>
      <c r="H8768" s="21">
        <v>31.1394361036911</v>
      </c>
      <c r="I8768" s="21">
        <v>61.7066542206612</v>
      </c>
    </row>
    <row r="8769" spans="1:9" x14ac:dyDescent="0.2">
      <c r="A8769" s="20">
        <v>8768</v>
      </c>
      <c r="B8769" s="21">
        <v>4.2811890731333603E-2</v>
      </c>
      <c r="C8769" s="21">
        <v>4.7325739999999998E-2</v>
      </c>
      <c r="D8769" s="21">
        <v>0.34052672549645702</v>
      </c>
      <c r="E8769" s="21">
        <v>18.2707333219413</v>
      </c>
      <c r="F8769" s="21">
        <v>5.8475079999999999E-2</v>
      </c>
      <c r="G8769" s="21">
        <v>4.7384919999999997E-2</v>
      </c>
      <c r="H8769" s="21">
        <v>34.151075374256997</v>
      </c>
      <c r="I8769" s="21">
        <v>63.633932399999999</v>
      </c>
    </row>
    <row r="8770" spans="1:9" x14ac:dyDescent="0.2">
      <c r="A8770" s="20">
        <v>8769</v>
      </c>
      <c r="B8770" s="21">
        <v>4.0786860000000001E-2</v>
      </c>
      <c r="C8770" s="21">
        <v>3.8378120000000002E-2</v>
      </c>
      <c r="D8770" s="21">
        <v>0.34317882146855799</v>
      </c>
      <c r="E8770" s="21">
        <v>17.951648085449801</v>
      </c>
      <c r="F8770" s="21">
        <v>5.0211220265454999E-2</v>
      </c>
      <c r="G8770" s="21">
        <v>5.348671E-2</v>
      </c>
      <c r="H8770" s="21">
        <v>31.266830029329299</v>
      </c>
      <c r="I8770" s="21">
        <v>63.152179199999999</v>
      </c>
    </row>
    <row r="8771" spans="1:9" x14ac:dyDescent="0.2">
      <c r="A8771" s="20">
        <v>8770</v>
      </c>
      <c r="B8771" s="21">
        <v>5.1697430000000003E-2</v>
      </c>
      <c r="C8771" s="21">
        <v>5.062991E-2</v>
      </c>
      <c r="D8771" s="21">
        <v>0.31062625999999999</v>
      </c>
      <c r="E8771" s="21">
        <v>16.732274502422499</v>
      </c>
      <c r="F8771" s="21">
        <v>6.1693799075157998E-2</v>
      </c>
      <c r="G8771" s="21">
        <v>4.048715E-2</v>
      </c>
      <c r="H8771" s="21">
        <v>32.028828217002498</v>
      </c>
      <c r="I8771" s="21">
        <v>52.963959997152898</v>
      </c>
    </row>
    <row r="8772" spans="1:9" x14ac:dyDescent="0.2">
      <c r="A8772" s="20">
        <v>8771</v>
      </c>
      <c r="B8772" s="21">
        <v>3.437337E-2</v>
      </c>
      <c r="C8772" s="21">
        <v>5.9502699999999999E-2</v>
      </c>
      <c r="D8772" s="21">
        <v>0.35237329915583299</v>
      </c>
      <c r="E8772" s="21">
        <v>20.2955760464158</v>
      </c>
      <c r="F8772" s="21">
        <v>6.4507449999999994E-2</v>
      </c>
      <c r="G8772" s="21">
        <v>4.8800509999999998E-2</v>
      </c>
      <c r="H8772" s="21">
        <v>35.971282805546302</v>
      </c>
      <c r="I8772" s="21">
        <v>74.111535116539997</v>
      </c>
    </row>
    <row r="8773" spans="1:9" x14ac:dyDescent="0.2">
      <c r="A8773" s="20">
        <v>8772</v>
      </c>
      <c r="B8773" s="21">
        <v>6.3527780000000006E-2</v>
      </c>
      <c r="C8773" s="21">
        <v>3.956693E-2</v>
      </c>
      <c r="D8773" s="21">
        <v>0.33601631991662201</v>
      </c>
      <c r="E8773" s="21">
        <v>17.3692555123056</v>
      </c>
      <c r="F8773" s="21">
        <v>5.8232421637834597E-2</v>
      </c>
      <c r="G8773" s="21">
        <v>4.4826734500440099E-2</v>
      </c>
      <c r="H8773" s="21">
        <v>33.957108399400298</v>
      </c>
      <c r="I8773" s="21">
        <v>59.134933050524502</v>
      </c>
    </row>
    <row r="8774" spans="1:9" x14ac:dyDescent="0.2">
      <c r="A8774" s="20">
        <v>8773</v>
      </c>
      <c r="B8774" s="21">
        <v>2.8179289999999999E-2</v>
      </c>
      <c r="C8774" s="21">
        <v>4.1609309999999997E-2</v>
      </c>
      <c r="D8774" s="21">
        <v>0.36060976419306401</v>
      </c>
      <c r="E8774" s="21">
        <v>16.610571359164901</v>
      </c>
      <c r="F8774" s="21">
        <v>7.1035580000000001E-2</v>
      </c>
      <c r="G8774" s="21">
        <v>4.4685049999999997E-2</v>
      </c>
      <c r="H8774" s="21">
        <v>28.0436673180937</v>
      </c>
      <c r="I8774" s="21">
        <v>55.8331732362266</v>
      </c>
    </row>
    <row r="8775" spans="1:9" x14ac:dyDescent="0.2">
      <c r="A8775" s="20">
        <v>8774</v>
      </c>
      <c r="B8775" s="21">
        <v>4.9853939999999999E-2</v>
      </c>
      <c r="C8775" s="21">
        <v>3.8145508269440902E-2</v>
      </c>
      <c r="D8775" s="21">
        <v>0.34560596037182201</v>
      </c>
      <c r="E8775" s="21">
        <v>16.179258223068299</v>
      </c>
      <c r="F8775" s="21">
        <v>6.6162299999999993E-2</v>
      </c>
      <c r="G8775" s="21">
        <v>3.92780911365464E-2</v>
      </c>
      <c r="H8775" s="21">
        <v>31.032493158076601</v>
      </c>
      <c r="I8775" s="21">
        <v>53.689072956438203</v>
      </c>
    </row>
    <row r="8776" spans="1:9" x14ac:dyDescent="0.2">
      <c r="A8776" s="20">
        <v>8775</v>
      </c>
      <c r="B8776" s="21">
        <v>6.1507492579897599E-2</v>
      </c>
      <c r="C8776" s="21">
        <v>4.3670430000000003E-2</v>
      </c>
      <c r="D8776" s="21">
        <v>0.31067574999999997</v>
      </c>
      <c r="E8776" s="21">
        <v>19.3583820384215</v>
      </c>
      <c r="F8776" s="21">
        <v>5.3637030000000002E-2</v>
      </c>
      <c r="G8776" s="21">
        <v>4.7104160253692302E-2</v>
      </c>
      <c r="H8776" s="21">
        <v>30.507740230094001</v>
      </c>
      <c r="I8776" s="21">
        <v>62.718428257303998</v>
      </c>
    </row>
    <row r="8777" spans="1:9" x14ac:dyDescent="0.2">
      <c r="A8777" s="20">
        <v>8776</v>
      </c>
      <c r="B8777" s="21">
        <v>1.9340570000000001E-2</v>
      </c>
      <c r="C8777" s="21">
        <v>4.7233940000000002E-2</v>
      </c>
      <c r="D8777" s="21">
        <v>0.35729273946545398</v>
      </c>
      <c r="E8777" s="21">
        <v>18.983361029691299</v>
      </c>
      <c r="F8777" s="21">
        <v>6.0026990000000002E-2</v>
      </c>
      <c r="G8777" s="21">
        <v>4.791107E-2</v>
      </c>
      <c r="H8777" s="21">
        <v>32.755562508358601</v>
      </c>
      <c r="I8777" s="21">
        <v>67.463789501700504</v>
      </c>
    </row>
    <row r="8778" spans="1:9" x14ac:dyDescent="0.2">
      <c r="A8778" s="20">
        <v>8777</v>
      </c>
      <c r="B8778" s="21">
        <v>3.4849972362213197E-2</v>
      </c>
      <c r="C8778" s="21">
        <v>3.420832E-2</v>
      </c>
      <c r="D8778" s="21">
        <v>0.31819875195742298</v>
      </c>
      <c r="E8778" s="21">
        <v>16.590479890399202</v>
      </c>
      <c r="F8778" s="21">
        <v>5.680085E-2</v>
      </c>
      <c r="G8778" s="21">
        <v>4.4066260000000003E-2</v>
      </c>
      <c r="H8778" s="21">
        <v>30.4675596891712</v>
      </c>
      <c r="I8778" s="21">
        <v>50.754145416646203</v>
      </c>
    </row>
    <row r="8779" spans="1:9" x14ac:dyDescent="0.2">
      <c r="A8779" s="20">
        <v>8778</v>
      </c>
      <c r="B8779" s="21">
        <v>5.7133110893283302E-2</v>
      </c>
      <c r="C8779" s="21">
        <v>4.7349230733382298E-2</v>
      </c>
      <c r="D8779" s="21">
        <v>0.32037025494306698</v>
      </c>
      <c r="E8779" s="21">
        <v>18.372877747035801</v>
      </c>
      <c r="F8779" s="21">
        <v>5.9163140000000003E-2</v>
      </c>
      <c r="G8779" s="21">
        <v>5.22359330789419E-2</v>
      </c>
      <c r="H8779" s="21">
        <v>28.510059481779798</v>
      </c>
      <c r="I8779" s="21">
        <v>60.372483677027397</v>
      </c>
    </row>
    <row r="8780" spans="1:9" x14ac:dyDescent="0.2">
      <c r="A8780" s="20">
        <v>8779</v>
      </c>
      <c r="B8780" s="21">
        <v>5.735867E-2</v>
      </c>
      <c r="C8780" s="21">
        <v>5.1988689999999997E-2</v>
      </c>
      <c r="D8780" s="21">
        <v>0.33866432728401702</v>
      </c>
      <c r="E8780" s="21">
        <v>16.790700058012401</v>
      </c>
      <c r="F8780" s="21">
        <v>6.427107E-2</v>
      </c>
      <c r="G8780" s="21">
        <v>4.5416663557015999E-2</v>
      </c>
      <c r="H8780" s="21">
        <v>31.815417705651399</v>
      </c>
      <c r="I8780" s="21">
        <v>58.440284786268201</v>
      </c>
    </row>
    <row r="8781" spans="1:9" x14ac:dyDescent="0.2">
      <c r="A8781" s="20">
        <v>8780</v>
      </c>
      <c r="B8781" s="21">
        <v>3.742757E-2</v>
      </c>
      <c r="C8781" s="21">
        <v>2.9380133570130199E-2</v>
      </c>
      <c r="D8781" s="21">
        <v>0.339297993927693</v>
      </c>
      <c r="E8781" s="21">
        <v>17.8381357725371</v>
      </c>
      <c r="F8781" s="21">
        <v>5.9741263451763803E-2</v>
      </c>
      <c r="G8781" s="21">
        <v>3.4383251023905201E-2</v>
      </c>
      <c r="H8781" s="21">
        <v>33.512239299999997</v>
      </c>
      <c r="I8781" s="21">
        <v>57.171622300000003</v>
      </c>
    </row>
    <row r="8782" spans="1:9" x14ac:dyDescent="0.2">
      <c r="A8782" s="20">
        <v>8781</v>
      </c>
      <c r="B8782" s="21">
        <v>2.8979930000000001E-2</v>
      </c>
      <c r="C8782" s="21">
        <v>3.9910069999999999E-2</v>
      </c>
      <c r="D8782" s="21">
        <v>0.30993061813378497</v>
      </c>
      <c r="E8782" s="21">
        <v>19.5342981888605</v>
      </c>
      <c r="F8782" s="21">
        <v>5.814838E-2</v>
      </c>
      <c r="G8782" s="21">
        <v>4.7749010000000001E-2</v>
      </c>
      <c r="H8782" s="21">
        <v>31.298041058494999</v>
      </c>
      <c r="I8782" s="21">
        <v>58.688904479072498</v>
      </c>
    </row>
    <row r="8783" spans="1:9" x14ac:dyDescent="0.2">
      <c r="A8783" s="20">
        <v>8782</v>
      </c>
      <c r="B8783" s="21">
        <v>5.4339039999999998E-2</v>
      </c>
      <c r="C8783" s="21">
        <v>5.0634237186806402E-2</v>
      </c>
      <c r="D8783" s="21">
        <v>0.34204402072289303</v>
      </c>
      <c r="E8783" s="21">
        <v>17.187362287197701</v>
      </c>
      <c r="F8783" s="21">
        <v>6.147043E-2</v>
      </c>
      <c r="G8783" s="21">
        <v>3.9186573786121698E-2</v>
      </c>
      <c r="H8783" s="21">
        <v>31.1587281774713</v>
      </c>
      <c r="I8783" s="21">
        <v>60.937950652721703</v>
      </c>
    </row>
    <row r="8784" spans="1:9" x14ac:dyDescent="0.2">
      <c r="A8784" s="20">
        <v>8783</v>
      </c>
      <c r="B8784" s="21">
        <v>5.7753239999999997E-2</v>
      </c>
      <c r="C8784" s="21">
        <v>4.521961E-2</v>
      </c>
      <c r="D8784" s="21">
        <v>0.34322007939430499</v>
      </c>
      <c r="E8784" s="21">
        <v>15.762897989561999</v>
      </c>
      <c r="F8784" s="21">
        <v>6.4798900000000006E-2</v>
      </c>
      <c r="G8784" s="21">
        <v>5.2142202805106702E-2</v>
      </c>
      <c r="H8784" s="21">
        <v>31.4190515866886</v>
      </c>
      <c r="I8784" s="21">
        <v>53.879852707678999</v>
      </c>
    </row>
    <row r="8785" spans="1:9" x14ac:dyDescent="0.2">
      <c r="A8785" s="20">
        <v>8784</v>
      </c>
      <c r="B8785" s="21">
        <v>2.2530049999999999E-2</v>
      </c>
      <c r="C8785" s="21">
        <v>3.2030240000000001E-2</v>
      </c>
      <c r="D8785" s="21">
        <v>0.34243762751297702</v>
      </c>
      <c r="E8785" s="21">
        <v>17.014963618371901</v>
      </c>
      <c r="F8785" s="21">
        <v>6.4749080000000001E-2</v>
      </c>
      <c r="G8785" s="21">
        <v>5.4380445956737397E-2</v>
      </c>
      <c r="H8785" s="21">
        <v>30.075523852298101</v>
      </c>
      <c r="I8785" s="21">
        <v>52.940441091210197</v>
      </c>
    </row>
    <row r="8786" spans="1:9" x14ac:dyDescent="0.2">
      <c r="A8786" s="20">
        <v>8785</v>
      </c>
      <c r="B8786" s="21">
        <v>2.19413E-2</v>
      </c>
      <c r="C8786" s="21">
        <v>4.5071600000000003E-2</v>
      </c>
      <c r="D8786" s="21">
        <v>0.31124064132110202</v>
      </c>
      <c r="E8786" s="21">
        <v>17.9000677781723</v>
      </c>
      <c r="F8786" s="21">
        <v>6.4076679999999997E-2</v>
      </c>
      <c r="G8786" s="21">
        <v>5.0035879999999998E-2</v>
      </c>
      <c r="H8786" s="21">
        <v>31.138551748198299</v>
      </c>
      <c r="I8786" s="21">
        <v>52.973708199424998</v>
      </c>
    </row>
    <row r="8787" spans="1:9" x14ac:dyDescent="0.2">
      <c r="A8787" s="20">
        <v>8786</v>
      </c>
      <c r="B8787" s="21">
        <v>4.3378849999999997E-2</v>
      </c>
      <c r="C8787" s="21">
        <v>3.4752310000000002E-2</v>
      </c>
      <c r="D8787" s="21">
        <v>0.34787815492677299</v>
      </c>
      <c r="E8787" s="21">
        <v>17.252849020690601</v>
      </c>
      <c r="F8787" s="21">
        <v>6.7850999999999995E-2</v>
      </c>
      <c r="G8787" s="21">
        <v>4.4997259999999997E-2</v>
      </c>
      <c r="H8787" s="21">
        <v>31.004369087743299</v>
      </c>
      <c r="I8787" s="21">
        <v>55.866434512573697</v>
      </c>
    </row>
    <row r="8788" spans="1:9" x14ac:dyDescent="0.2">
      <c r="A8788" s="20">
        <v>8787</v>
      </c>
      <c r="B8788" s="21">
        <v>4.9440409999999997E-2</v>
      </c>
      <c r="C8788" s="21">
        <v>3.854163E-2</v>
      </c>
      <c r="D8788" s="21">
        <v>0.35739052016358303</v>
      </c>
      <c r="E8788" s="21">
        <v>19.211135257012199</v>
      </c>
      <c r="F8788" s="21">
        <v>6.0547570000000002E-2</v>
      </c>
      <c r="G8788" s="21">
        <v>4.8004770000000002E-2</v>
      </c>
      <c r="H8788" s="21">
        <v>32.803881938975401</v>
      </c>
      <c r="I8788" s="21">
        <v>67.969937322938193</v>
      </c>
    </row>
    <row r="8789" spans="1:9" x14ac:dyDescent="0.2">
      <c r="A8789" s="20">
        <v>8788</v>
      </c>
      <c r="B8789" s="21">
        <v>3.5513959999999997E-2</v>
      </c>
      <c r="C8789" s="21">
        <v>4.6194764469579E-2</v>
      </c>
      <c r="D8789" s="21">
        <v>0.31806808260654901</v>
      </c>
      <c r="E8789" s="21">
        <v>19.570395545459402</v>
      </c>
      <c r="F8789" s="21">
        <v>5.9193951746256301E-2</v>
      </c>
      <c r="G8789" s="21">
        <v>4.1261249999999999E-2</v>
      </c>
      <c r="H8789" s="21">
        <v>33.980281371242</v>
      </c>
      <c r="I8789" s="21">
        <v>62.388167782247301</v>
      </c>
    </row>
    <row r="8790" spans="1:9" x14ac:dyDescent="0.2">
      <c r="A8790" s="20">
        <v>8789</v>
      </c>
      <c r="B8790" s="21">
        <v>5.0189409999999997E-2</v>
      </c>
      <c r="C8790" s="21">
        <v>3.1261299999999999E-2</v>
      </c>
      <c r="D8790" s="21">
        <v>0.32348890358024601</v>
      </c>
      <c r="E8790" s="21">
        <v>17.247346543108801</v>
      </c>
      <c r="F8790" s="21">
        <v>6.0222749999999999E-2</v>
      </c>
      <c r="G8790" s="21">
        <v>4.8063359999999999E-2</v>
      </c>
      <c r="H8790" s="21">
        <v>33.088040894711</v>
      </c>
      <c r="I8790" s="21">
        <v>52.958959023699499</v>
      </c>
    </row>
    <row r="8791" spans="1:9" x14ac:dyDescent="0.2">
      <c r="A8791" s="20">
        <v>8790</v>
      </c>
      <c r="B8791" s="21">
        <v>2.9347950000000001E-2</v>
      </c>
      <c r="C8791" s="21">
        <v>3.6125989999999997E-2</v>
      </c>
      <c r="D8791" s="21">
        <v>0.36074681722843999</v>
      </c>
      <c r="E8791" s="21">
        <v>17.3750944215376</v>
      </c>
      <c r="F8791" s="21">
        <v>5.6952999999999997E-2</v>
      </c>
      <c r="G8791" s="21">
        <v>4.1025363135602802E-2</v>
      </c>
      <c r="H8791" s="21">
        <v>30.744239067584399</v>
      </c>
      <c r="I8791" s="21">
        <v>61.498099116493002</v>
      </c>
    </row>
    <row r="8792" spans="1:9" x14ac:dyDescent="0.2">
      <c r="A8792" s="20">
        <v>8791</v>
      </c>
      <c r="B8792" s="21">
        <v>0.01</v>
      </c>
      <c r="C8792" s="21">
        <v>3.9638396435627402E-2</v>
      </c>
      <c r="D8792" s="21">
        <v>0.37659952530448698</v>
      </c>
      <c r="E8792" s="21">
        <v>18.490303789251101</v>
      </c>
      <c r="F8792" s="21">
        <v>5.6836369999999997E-2</v>
      </c>
      <c r="G8792" s="21">
        <v>5.4397945581027597E-2</v>
      </c>
      <c r="H8792" s="21">
        <v>27.866496538598302</v>
      </c>
      <c r="I8792" s="21">
        <v>67.942828543800303</v>
      </c>
    </row>
    <row r="8793" spans="1:9" x14ac:dyDescent="0.2">
      <c r="A8793" s="20">
        <v>8792</v>
      </c>
      <c r="B8793" s="21">
        <v>3.3641480000000001E-2</v>
      </c>
      <c r="C8793" s="21">
        <v>4.1916190485427197E-2</v>
      </c>
      <c r="D8793" s="21">
        <v>0.34167258984233001</v>
      </c>
      <c r="E8793" s="21">
        <v>19.367592938212699</v>
      </c>
      <c r="F8793" s="21">
        <v>6.4694039999999994E-2</v>
      </c>
      <c r="G8793" s="21">
        <v>4.0070939999999999E-2</v>
      </c>
      <c r="H8793" s="21">
        <v>31.142182270009599</v>
      </c>
      <c r="I8793" s="21">
        <v>63.8166545720565</v>
      </c>
    </row>
    <row r="8794" spans="1:9" x14ac:dyDescent="0.2">
      <c r="A8794" s="20">
        <v>8793</v>
      </c>
      <c r="B8794" s="21">
        <v>4.0948480000000002E-2</v>
      </c>
      <c r="C8794" s="21">
        <v>4.2498576712592197E-2</v>
      </c>
      <c r="D8794" s="21">
        <v>0.33600854008543701</v>
      </c>
      <c r="E8794" s="21">
        <v>20.9333844448558</v>
      </c>
      <c r="F8794" s="21">
        <v>6.5153020000000006E-2</v>
      </c>
      <c r="G8794" s="21">
        <v>3.6808335567543503E-2</v>
      </c>
      <c r="H8794" s="21">
        <v>32.879588505008002</v>
      </c>
      <c r="I8794" s="21">
        <v>68.428908888659294</v>
      </c>
    </row>
    <row r="8795" spans="1:9" x14ac:dyDescent="0.2">
      <c r="A8795" s="20">
        <v>8794</v>
      </c>
      <c r="B8795" s="21">
        <v>3.5862400000000003E-2</v>
      </c>
      <c r="C8795" s="21">
        <v>4.462348E-2</v>
      </c>
      <c r="D8795" s="21">
        <v>0.34896442943695499</v>
      </c>
      <c r="E8795" s="21">
        <v>17.512286045828301</v>
      </c>
      <c r="F8795" s="21">
        <v>0.05</v>
      </c>
      <c r="G8795" s="21">
        <v>4.417658E-2</v>
      </c>
      <c r="H8795" s="21">
        <v>33.544929095193297</v>
      </c>
      <c r="I8795" s="21">
        <v>64.299667430720802</v>
      </c>
    </row>
    <row r="8796" spans="1:9" x14ac:dyDescent="0.2">
      <c r="A8796" s="20">
        <v>8795</v>
      </c>
      <c r="B8796" s="21">
        <v>2.2620951045107699E-2</v>
      </c>
      <c r="C8796" s="21">
        <v>4.503704E-2</v>
      </c>
      <c r="D8796" s="21">
        <v>0.37212683555627102</v>
      </c>
      <c r="E8796" s="21">
        <v>20.4220237712013</v>
      </c>
      <c r="F8796" s="21">
        <v>6.5701179999999998E-2</v>
      </c>
      <c r="G8796" s="21">
        <v>4.79615739371064E-2</v>
      </c>
      <c r="H8796" s="21">
        <v>31.128898749706099</v>
      </c>
      <c r="I8796" s="21">
        <v>73.574446874893297</v>
      </c>
    </row>
    <row r="8797" spans="1:9" x14ac:dyDescent="0.2">
      <c r="A8797" s="20">
        <v>8796</v>
      </c>
      <c r="B8797" s="21">
        <v>1.276527E-2</v>
      </c>
      <c r="C8797" s="21">
        <v>4.2421439999999998E-2</v>
      </c>
      <c r="D8797" s="21">
        <v>0.327999330293191</v>
      </c>
      <c r="E8797" s="21">
        <v>16.953703644864</v>
      </c>
      <c r="F8797" s="21">
        <v>5.8943559999999999E-2</v>
      </c>
      <c r="G8797" s="21">
        <v>5.6587737375080202E-2</v>
      </c>
      <c r="H8797" s="21">
        <v>30.439022950210099</v>
      </c>
      <c r="I8797" s="21">
        <v>53.315894303147701</v>
      </c>
    </row>
    <row r="8798" spans="1:9" x14ac:dyDescent="0.2">
      <c r="A8798" s="20">
        <v>8797</v>
      </c>
      <c r="B8798" s="21">
        <v>3.2288667934481499E-2</v>
      </c>
      <c r="C8798" s="21">
        <v>4.7581529105991498E-2</v>
      </c>
      <c r="D8798" s="21">
        <v>0.33531947762213099</v>
      </c>
      <c r="E8798" s="21">
        <v>15.928579174444</v>
      </c>
      <c r="F8798" s="21">
        <v>5.7838217151555203E-2</v>
      </c>
      <c r="G8798" s="21">
        <v>4.1382200000000001E-2</v>
      </c>
      <c r="H8798" s="21">
        <v>29.188828409226701</v>
      </c>
      <c r="I8798" s="21">
        <v>54.203017524176801</v>
      </c>
    </row>
    <row r="8799" spans="1:9" x14ac:dyDescent="0.2">
      <c r="A8799" s="20">
        <v>8798</v>
      </c>
      <c r="B8799" s="21">
        <v>5.34648365747461E-2</v>
      </c>
      <c r="C8799" s="21">
        <v>4.9337688730823899E-2</v>
      </c>
      <c r="D8799" s="21">
        <v>0.33479450852064702</v>
      </c>
      <c r="E8799" s="21">
        <v>19.589568089925599</v>
      </c>
      <c r="F8799" s="21">
        <v>5.9365210000000002E-2</v>
      </c>
      <c r="G8799" s="21">
        <v>4.5312999611183201E-2</v>
      </c>
      <c r="H8799" s="21">
        <v>33.229407368858901</v>
      </c>
      <c r="I8799" s="21">
        <v>68.094094267531105</v>
      </c>
    </row>
    <row r="8800" spans="1:9" x14ac:dyDescent="0.2">
      <c r="A8800" s="20">
        <v>8799</v>
      </c>
      <c r="B8800" s="21">
        <v>5.884296E-2</v>
      </c>
      <c r="C8800" s="21">
        <v>3.2833279999999999E-2</v>
      </c>
      <c r="D8800" s="21">
        <v>0.31666595980866102</v>
      </c>
      <c r="E8800" s="21">
        <v>18.179161943475599</v>
      </c>
      <c r="F8800" s="21">
        <v>5.4689270775795301E-2</v>
      </c>
      <c r="G8800" s="21">
        <v>4.4995760000000003E-2</v>
      </c>
      <c r="H8800" s="21">
        <v>28.542298762727398</v>
      </c>
      <c r="I8800" s="21">
        <v>57.070015168186998</v>
      </c>
    </row>
    <row r="8801" spans="1:9" x14ac:dyDescent="0.2">
      <c r="A8801" s="20">
        <v>8800</v>
      </c>
      <c r="B8801" s="21">
        <v>5.7815699999999998E-2</v>
      </c>
      <c r="C8801" s="21">
        <v>4.0498140000000002E-2</v>
      </c>
      <c r="D8801" s="21">
        <v>0.36205575336004098</v>
      </c>
      <c r="E8801" s="21">
        <v>16.270423079964502</v>
      </c>
      <c r="F8801" s="21">
        <v>6.0159780000000003E-2</v>
      </c>
      <c r="G8801" s="21">
        <v>3.9734899999999997E-2</v>
      </c>
      <c r="H8801" s="21">
        <v>33.379616378870899</v>
      </c>
      <c r="I8801" s="21">
        <v>59.647726713532698</v>
      </c>
    </row>
    <row r="8802" spans="1:9" x14ac:dyDescent="0.2">
      <c r="A8802" s="20">
        <v>8801</v>
      </c>
      <c r="B8802" s="21">
        <v>2.7761356972771701E-2</v>
      </c>
      <c r="C8802" s="21">
        <v>3.11962025441582E-2</v>
      </c>
      <c r="D8802" s="21">
        <v>0.35022275053902902</v>
      </c>
      <c r="E8802" s="21">
        <v>16.221976848595499</v>
      </c>
      <c r="F8802" s="21">
        <v>7.0574540000000005E-2</v>
      </c>
      <c r="G8802" s="21">
        <v>3.9994399999999999E-2</v>
      </c>
      <c r="H8802" s="21">
        <v>30.438384468481001</v>
      </c>
      <c r="I8802" s="21">
        <v>50.718590440403801</v>
      </c>
    </row>
    <row r="8803" spans="1:9" x14ac:dyDescent="0.2">
      <c r="A8803" s="20">
        <v>8802</v>
      </c>
      <c r="B8803" s="21">
        <v>2.2694405145544501E-2</v>
      </c>
      <c r="C8803" s="21">
        <v>4.8806929999999998E-2</v>
      </c>
      <c r="D8803" s="21">
        <v>0.30465450064761701</v>
      </c>
      <c r="E8803" s="21">
        <v>15.5347792681416</v>
      </c>
      <c r="F8803" s="21">
        <v>5.3261549999999998E-2</v>
      </c>
      <c r="G8803" s="21">
        <v>3.5570539999999998E-2</v>
      </c>
      <c r="H8803" s="21">
        <v>29.264137109791701</v>
      </c>
      <c r="I8803" s="21">
        <v>48.333512732453102</v>
      </c>
    </row>
    <row r="8804" spans="1:9" x14ac:dyDescent="0.2">
      <c r="A8804" s="20">
        <v>8803</v>
      </c>
      <c r="B8804" s="21">
        <v>4.7449520000000002E-2</v>
      </c>
      <c r="C8804" s="21">
        <v>3.5100939999999997E-2</v>
      </c>
      <c r="D8804" s="21">
        <v>0.34477297981226102</v>
      </c>
      <c r="E8804" s="21">
        <v>17.536301788484501</v>
      </c>
      <c r="F8804" s="21">
        <v>6.4091700000000001E-2</v>
      </c>
      <c r="G8804" s="21">
        <v>5.2637249999999997E-2</v>
      </c>
      <c r="H8804" s="21">
        <v>34.388153710907297</v>
      </c>
      <c r="I8804" s="21">
        <v>57.4171937178821</v>
      </c>
    </row>
    <row r="8805" spans="1:9" x14ac:dyDescent="0.2">
      <c r="A8805" s="20">
        <v>8804</v>
      </c>
      <c r="B8805" s="21">
        <v>4.9526500000000001E-2</v>
      </c>
      <c r="C8805" s="21">
        <v>3.8574740000000003E-2</v>
      </c>
      <c r="D8805" s="21">
        <v>0.37824507492013898</v>
      </c>
      <c r="E8805" s="21">
        <v>19.277900339744502</v>
      </c>
      <c r="F8805" s="21">
        <v>6.5873039999999994E-2</v>
      </c>
      <c r="G8805" s="21">
        <v>4.1027978436090601E-2</v>
      </c>
      <c r="H8805" s="21">
        <v>29.1140735302919</v>
      </c>
      <c r="I8805" s="21">
        <v>70.941805388811602</v>
      </c>
    </row>
    <row r="8806" spans="1:9" x14ac:dyDescent="0.2">
      <c r="A8806" s="20">
        <v>8805</v>
      </c>
      <c r="B8806" s="21">
        <v>4.6002540000000001E-2</v>
      </c>
      <c r="C8806" s="21">
        <v>3.9227501234109202E-2</v>
      </c>
      <c r="D8806" s="21">
        <v>0.350508198992114</v>
      </c>
      <c r="E8806" s="21">
        <v>18.938756613634801</v>
      </c>
      <c r="F8806" s="21">
        <v>6.3909789999999994E-2</v>
      </c>
      <c r="G8806" s="21">
        <v>3.4571369999999997E-2</v>
      </c>
      <c r="H8806" s="21">
        <v>28.725295699686502</v>
      </c>
      <c r="I8806" s="21">
        <v>64.802980571934199</v>
      </c>
    </row>
    <row r="8807" spans="1:9" x14ac:dyDescent="0.2">
      <c r="A8807" s="20">
        <v>8806</v>
      </c>
      <c r="B8807" s="21">
        <v>0.01</v>
      </c>
      <c r="C8807" s="21">
        <v>4.4438329999999998E-2</v>
      </c>
      <c r="D8807" s="21">
        <v>0.37707980007855102</v>
      </c>
      <c r="E8807" s="21">
        <v>21.903553612214299</v>
      </c>
      <c r="F8807" s="21">
        <v>6.8668649999999998E-2</v>
      </c>
      <c r="G8807" s="21">
        <v>4.3066579555826399E-2</v>
      </c>
      <c r="H8807" s="21">
        <v>35.551519191638398</v>
      </c>
      <c r="I8807" s="21">
        <v>77.8234880111645</v>
      </c>
    </row>
    <row r="8808" spans="1:9" x14ac:dyDescent="0.2">
      <c r="A8808" s="20">
        <v>8807</v>
      </c>
      <c r="B8808" s="21">
        <v>2.6996731226747998E-2</v>
      </c>
      <c r="C8808" s="21">
        <v>4.3253377336544802E-2</v>
      </c>
      <c r="D8808" s="21">
        <v>0.33379721667739598</v>
      </c>
      <c r="E8808" s="21">
        <v>18.628069227658901</v>
      </c>
      <c r="F8808" s="21">
        <v>6.5908010000000003E-2</v>
      </c>
      <c r="G8808" s="21">
        <v>5.1092900895696999E-2</v>
      </c>
      <c r="H8808" s="21">
        <v>32.7892244104914</v>
      </c>
      <c r="I8808" s="21">
        <v>59.035965106554301</v>
      </c>
    </row>
    <row r="8809" spans="1:9" x14ac:dyDescent="0.2">
      <c r="A8809" s="20">
        <v>8808</v>
      </c>
      <c r="B8809" s="21">
        <v>3.955467E-2</v>
      </c>
      <c r="C8809" s="21">
        <v>3.6515300000000001E-2</v>
      </c>
      <c r="D8809" s="21">
        <v>0.36432371136757002</v>
      </c>
      <c r="E8809" s="21">
        <v>16.523127472895901</v>
      </c>
      <c r="F8809" s="21">
        <v>6.4354739999999994E-2</v>
      </c>
      <c r="G8809" s="21">
        <v>4.7577560894190497E-2</v>
      </c>
      <c r="H8809" s="21">
        <v>32.409429595352002</v>
      </c>
      <c r="I8809" s="21">
        <v>57.540273766696899</v>
      </c>
    </row>
    <row r="8810" spans="1:9" x14ac:dyDescent="0.2">
      <c r="A8810" s="20">
        <v>8809</v>
      </c>
      <c r="B8810" s="21">
        <v>4.7308272919456398E-2</v>
      </c>
      <c r="C8810" s="21">
        <v>4.4125999999999999E-2</v>
      </c>
      <c r="D8810" s="21">
        <v>0.37129850859260799</v>
      </c>
      <c r="E8810" s="21">
        <v>21.224121443624099</v>
      </c>
      <c r="F8810" s="21">
        <v>6.6190250000000006E-2</v>
      </c>
      <c r="G8810" s="21">
        <v>4.755442E-2</v>
      </c>
      <c r="H8810" s="21">
        <v>32.048526086482902</v>
      </c>
      <c r="I8810" s="21">
        <v>77.833261761871498</v>
      </c>
    </row>
    <row r="8811" spans="1:9" x14ac:dyDescent="0.2">
      <c r="A8811" s="20">
        <v>8810</v>
      </c>
      <c r="B8811" s="21">
        <v>5.1509610439037297E-2</v>
      </c>
      <c r="C8811" s="21">
        <v>4.1723799999999998E-2</v>
      </c>
      <c r="D8811" s="21">
        <v>0.34354539997572198</v>
      </c>
      <c r="E8811" s="21">
        <v>19.067970425633099</v>
      </c>
      <c r="F8811" s="21">
        <v>6.5959420000000005E-2</v>
      </c>
      <c r="G8811" s="21">
        <v>5.3093967095687797E-2</v>
      </c>
      <c r="H8811" s="21">
        <v>30.239775033860099</v>
      </c>
      <c r="I8811" s="21">
        <v>63.661054040704002</v>
      </c>
    </row>
    <row r="8812" spans="1:9" x14ac:dyDescent="0.2">
      <c r="A8812" s="20">
        <v>8811</v>
      </c>
      <c r="B8812" s="21">
        <v>4.2163800000000001E-2</v>
      </c>
      <c r="C8812" s="21">
        <v>3.3690890000000001E-2</v>
      </c>
      <c r="D8812" s="21">
        <v>0.33677723264172699</v>
      </c>
      <c r="E8812" s="21">
        <v>17.8026329868975</v>
      </c>
      <c r="F8812" s="21">
        <v>5.9254900848836702E-2</v>
      </c>
      <c r="G8812" s="21">
        <v>5.0209910000000003E-2</v>
      </c>
      <c r="H8812" s="21">
        <v>30.595162757429598</v>
      </c>
      <c r="I8812" s="21">
        <v>57.616310952902097</v>
      </c>
    </row>
    <row r="8813" spans="1:9" x14ac:dyDescent="0.2">
      <c r="A8813" s="20">
        <v>8812</v>
      </c>
      <c r="B8813" s="21">
        <v>4.4961760000000003E-2</v>
      </c>
      <c r="C8813" s="21">
        <v>3.9347729999999997E-2</v>
      </c>
      <c r="D8813" s="21">
        <v>0.36699960867327502</v>
      </c>
      <c r="E8813" s="21">
        <v>17.277474719106799</v>
      </c>
      <c r="F8813" s="21">
        <v>6.415585E-2</v>
      </c>
      <c r="G8813" s="21">
        <v>3.1915437132779598E-2</v>
      </c>
      <c r="H8813" s="21">
        <v>35.068062599999998</v>
      </c>
      <c r="I8813" s="21">
        <v>62.1963644</v>
      </c>
    </row>
    <row r="8814" spans="1:9" x14ac:dyDescent="0.2">
      <c r="A8814" s="20">
        <v>8813</v>
      </c>
      <c r="B8814" s="21">
        <v>4.1272981875416503E-2</v>
      </c>
      <c r="C8814" s="21">
        <v>2.90511689599025E-2</v>
      </c>
      <c r="D8814" s="21">
        <v>0.35580142645965701</v>
      </c>
      <c r="E8814" s="21">
        <v>17.159976985278099</v>
      </c>
      <c r="F8814" s="21">
        <v>5.9635340000000002E-2</v>
      </c>
      <c r="G8814" s="21">
        <v>4.2613289999999998E-2</v>
      </c>
      <c r="H8814" s="21">
        <v>31.417999453066599</v>
      </c>
      <c r="I8814" s="21">
        <v>58.004334907792099</v>
      </c>
    </row>
    <row r="8815" spans="1:9" x14ac:dyDescent="0.2">
      <c r="A8815" s="20">
        <v>8814</v>
      </c>
      <c r="B8815" s="21">
        <v>5.0284290613277202E-2</v>
      </c>
      <c r="C8815" s="21">
        <v>3.5101729999999998E-2</v>
      </c>
      <c r="D8815" s="21">
        <v>0.36408007843279799</v>
      </c>
      <c r="E8815" s="21">
        <v>20.892990156976701</v>
      </c>
      <c r="F8815" s="21">
        <v>5.4329559999999999E-2</v>
      </c>
      <c r="G8815" s="21">
        <v>4.717271E-2</v>
      </c>
      <c r="H8815" s="21">
        <v>30.279044857321601</v>
      </c>
      <c r="I8815" s="21">
        <v>76.864978105169897</v>
      </c>
    </row>
    <row r="8816" spans="1:9" x14ac:dyDescent="0.2">
      <c r="A8816" s="20">
        <v>8815</v>
      </c>
      <c r="B8816" s="21">
        <v>4.4692984772363602E-2</v>
      </c>
      <c r="C8816" s="21">
        <v>3.5222589999999998E-2</v>
      </c>
      <c r="D8816" s="21">
        <v>0.35326198058094199</v>
      </c>
      <c r="E8816" s="21">
        <v>17.9678004971422</v>
      </c>
      <c r="F8816" s="21">
        <v>7.0183540000000003E-2</v>
      </c>
      <c r="G8816" s="21">
        <v>4.5946439999999998E-2</v>
      </c>
      <c r="H8816" s="21">
        <v>34.274833942775899</v>
      </c>
      <c r="I8816" s="21">
        <v>58.731500336646597</v>
      </c>
    </row>
    <row r="8817" spans="1:9" x14ac:dyDescent="0.2">
      <c r="A8817" s="20">
        <v>8816</v>
      </c>
      <c r="B8817" s="21">
        <v>4.0986059999999998E-2</v>
      </c>
      <c r="C8817" s="21">
        <v>4.3428120000000001E-2</v>
      </c>
      <c r="D8817" s="21">
        <v>0.34340689212030101</v>
      </c>
      <c r="E8817" s="21">
        <v>18.209299166119798</v>
      </c>
      <c r="F8817" s="21">
        <v>5.8232949999999999E-2</v>
      </c>
      <c r="G8817" s="21">
        <v>4.7778880000000003E-2</v>
      </c>
      <c r="H8817" s="21">
        <v>30.107151727582799</v>
      </c>
      <c r="I8817" s="21">
        <v>62.997380737492499</v>
      </c>
    </row>
    <row r="8818" spans="1:9" x14ac:dyDescent="0.2">
      <c r="A8818" s="20">
        <v>8817</v>
      </c>
      <c r="B8818" s="21">
        <v>3.5974470000000001E-2</v>
      </c>
      <c r="C8818" s="21">
        <v>3.8290424250196499E-2</v>
      </c>
      <c r="D8818" s="21">
        <v>0.34322514699248502</v>
      </c>
      <c r="E8818" s="21">
        <v>19.862352039444598</v>
      </c>
      <c r="F8818" s="21">
        <v>6.6477350000000004E-2</v>
      </c>
      <c r="G8818" s="21">
        <v>5.8417138655851103E-2</v>
      </c>
      <c r="H8818" s="21">
        <v>32.5386071759469</v>
      </c>
      <c r="I8818" s="21">
        <v>64.022104663672494</v>
      </c>
    </row>
    <row r="8819" spans="1:9" x14ac:dyDescent="0.2">
      <c r="A8819" s="20">
        <v>8818</v>
      </c>
      <c r="B8819" s="21">
        <v>4.1219369999999998E-2</v>
      </c>
      <c r="C8819" s="21">
        <v>3.8417760000000002E-2</v>
      </c>
      <c r="D8819" s="21">
        <v>0.33790426007297503</v>
      </c>
      <c r="E8819" s="21">
        <v>20.994115311954999</v>
      </c>
      <c r="F8819" s="21">
        <v>6.3673670000000002E-2</v>
      </c>
      <c r="G8819" s="21">
        <v>4.0151359999999997E-2</v>
      </c>
      <c r="H8819" s="21">
        <v>34.3641038962528</v>
      </c>
      <c r="I8819" s="21">
        <v>68.332617913133006</v>
      </c>
    </row>
    <row r="8820" spans="1:9" x14ac:dyDescent="0.2">
      <c r="A8820" s="20">
        <v>8819</v>
      </c>
      <c r="B8820" s="21">
        <v>4.7268869999999998E-2</v>
      </c>
      <c r="C8820" s="21">
        <v>4.1736299999999997E-2</v>
      </c>
      <c r="D8820" s="21">
        <v>0.35300542874039398</v>
      </c>
      <c r="E8820" s="21">
        <v>15.3037439462111</v>
      </c>
      <c r="F8820" s="21">
        <v>5.6520479999999998E-2</v>
      </c>
      <c r="G8820" s="21">
        <v>3.3751860000000002E-2</v>
      </c>
      <c r="H8820" s="21">
        <v>31.233350529584101</v>
      </c>
      <c r="I8820" s="21">
        <v>55.339667289124101</v>
      </c>
    </row>
    <row r="8821" spans="1:9" x14ac:dyDescent="0.2">
      <c r="A8821" s="20">
        <v>8820</v>
      </c>
      <c r="B8821" s="21">
        <v>4.4012129999999997E-2</v>
      </c>
      <c r="C8821" s="21">
        <v>2.9217527040726401E-2</v>
      </c>
      <c r="D8821" s="21">
        <v>0.34145349446381201</v>
      </c>
      <c r="E8821" s="21">
        <v>21.477325389981399</v>
      </c>
      <c r="F8821" s="21">
        <v>5.7120780000000003E-2</v>
      </c>
      <c r="G8821" s="21">
        <v>3.28337E-2</v>
      </c>
      <c r="H8821" s="21">
        <v>27.2395678</v>
      </c>
      <c r="I8821" s="21">
        <v>70.858723920345795</v>
      </c>
    </row>
    <row r="8822" spans="1:9" x14ac:dyDescent="0.2">
      <c r="A8822" s="20">
        <v>8821</v>
      </c>
      <c r="B8822" s="21">
        <v>4.5712396275178799E-2</v>
      </c>
      <c r="C8822" s="21">
        <v>3.9113580000000002E-2</v>
      </c>
      <c r="D8822" s="21">
        <v>0.35006732058500101</v>
      </c>
      <c r="E8822" s="21">
        <v>16.258845526571001</v>
      </c>
      <c r="F8822" s="21">
        <v>6.2986689999999998E-2</v>
      </c>
      <c r="G8822" s="21">
        <v>4.960751E-2</v>
      </c>
      <c r="H8822" s="21">
        <v>33.3654640975085</v>
      </c>
      <c r="I8822" s="21">
        <v>55.331401792326297</v>
      </c>
    </row>
    <row r="8823" spans="1:9" x14ac:dyDescent="0.2">
      <c r="A8823" s="20">
        <v>8822</v>
      </c>
      <c r="B8823" s="21">
        <v>6.0140829999999999E-2</v>
      </c>
      <c r="C8823" s="21">
        <v>3.6390449999999998E-2</v>
      </c>
      <c r="D8823" s="21">
        <v>0.32914600599941102</v>
      </c>
      <c r="E8823" s="21">
        <v>19.862566827915799</v>
      </c>
      <c r="F8823" s="21">
        <v>6.2997250000000005E-2</v>
      </c>
      <c r="G8823" s="21">
        <v>4.4199290000000002E-2</v>
      </c>
      <c r="H8823" s="21">
        <v>34.156796396588199</v>
      </c>
      <c r="I8823" s="21">
        <v>63.557149100756902</v>
      </c>
    </row>
    <row r="8824" spans="1:9" x14ac:dyDescent="0.2">
      <c r="A8824" s="20">
        <v>8823</v>
      </c>
      <c r="B8824" s="21">
        <v>4.3977460000000003E-2</v>
      </c>
      <c r="C8824" s="21">
        <v>3.0296421292707799E-2</v>
      </c>
      <c r="D8824" s="21">
        <v>0.32796725983721298</v>
      </c>
      <c r="E8824" s="21">
        <v>20.820559550224701</v>
      </c>
      <c r="F8824" s="21">
        <v>5.91191123783349E-2</v>
      </c>
      <c r="G8824" s="21">
        <v>3.75553E-2</v>
      </c>
      <c r="H8824" s="21">
        <v>31.641976423052</v>
      </c>
      <c r="I8824" s="21">
        <v>65.172348609393495</v>
      </c>
    </row>
    <row r="8825" spans="1:9" x14ac:dyDescent="0.2">
      <c r="A8825" s="20">
        <v>8824</v>
      </c>
      <c r="B8825" s="21">
        <v>3.0265022192902599E-2</v>
      </c>
      <c r="C8825" s="21">
        <v>3.6075900975577703E-2</v>
      </c>
      <c r="D8825" s="21">
        <v>0.35668298423152101</v>
      </c>
      <c r="E8825" s="21">
        <v>18.494458823241001</v>
      </c>
      <c r="F8825" s="21">
        <v>5.3090589187332199E-2</v>
      </c>
      <c r="G8825" s="21">
        <v>4.3825303537593098E-2</v>
      </c>
      <c r="H8825" s="21">
        <v>31.163203598658502</v>
      </c>
      <c r="I8825" s="21">
        <v>65.870919700000002</v>
      </c>
    </row>
    <row r="8826" spans="1:9" x14ac:dyDescent="0.2">
      <c r="A8826" s="20">
        <v>8825</v>
      </c>
      <c r="B8826" s="21">
        <v>5.3254101789912502E-2</v>
      </c>
      <c r="C8826" s="21">
        <v>3.4844020000000003E-2</v>
      </c>
      <c r="D8826" s="21">
        <v>0.35276947060097602</v>
      </c>
      <c r="E8826" s="21">
        <v>18.4571167</v>
      </c>
      <c r="F8826" s="21">
        <v>6.5016009999999999E-2</v>
      </c>
      <c r="G8826" s="21">
        <v>4.25992469673371E-2</v>
      </c>
      <c r="H8826" s="21">
        <v>31.5659625517251</v>
      </c>
      <c r="I8826" s="21">
        <v>62.389033400000002</v>
      </c>
    </row>
    <row r="8827" spans="1:9" x14ac:dyDescent="0.2">
      <c r="A8827" s="20">
        <v>8826</v>
      </c>
      <c r="B8827" s="21">
        <v>1.9507024934966199E-2</v>
      </c>
      <c r="C8827" s="21">
        <v>3.992304E-2</v>
      </c>
      <c r="D8827" s="21">
        <v>0.33640094158515099</v>
      </c>
      <c r="E8827" s="21">
        <v>18.955724895073999</v>
      </c>
      <c r="F8827" s="21">
        <v>0.05</v>
      </c>
      <c r="G8827" s="21">
        <v>4.3232319999999998E-2</v>
      </c>
      <c r="H8827" s="21">
        <v>31.784576671879901</v>
      </c>
      <c r="I8827" s="21">
        <v>64.502222919185499</v>
      </c>
    </row>
    <row r="8828" spans="1:9" x14ac:dyDescent="0.2">
      <c r="A8828" s="20">
        <v>8827</v>
      </c>
      <c r="B8828" s="21">
        <v>2.37787992889106E-2</v>
      </c>
      <c r="C8828" s="21">
        <v>4.5595730000000001E-2</v>
      </c>
      <c r="D8828" s="21">
        <v>0.37253787807016497</v>
      </c>
      <c r="E8828" s="21">
        <v>17.722032539883099</v>
      </c>
      <c r="F8828" s="21">
        <v>6.2740690000000002E-2</v>
      </c>
      <c r="G8828" s="21">
        <v>3.5433880000000001E-2</v>
      </c>
      <c r="H8828" s="21">
        <v>30.909592478002899</v>
      </c>
      <c r="I8828" s="21">
        <v>65.422023782206196</v>
      </c>
    </row>
    <row r="8829" spans="1:9" x14ac:dyDescent="0.2">
      <c r="A8829" s="20">
        <v>8828</v>
      </c>
      <c r="B8829" s="21">
        <v>4.5037710000000002E-2</v>
      </c>
      <c r="C8829" s="21">
        <v>4.0454999999999998E-2</v>
      </c>
      <c r="D8829" s="21">
        <v>0.32857848000000001</v>
      </c>
      <c r="E8829" s="21">
        <v>16.8659773450307</v>
      </c>
      <c r="F8829" s="21">
        <v>6.6664169999999995E-2</v>
      </c>
      <c r="G8829" s="21">
        <v>4.7964132567691602E-2</v>
      </c>
      <c r="H8829" s="21">
        <v>35.118347516379004</v>
      </c>
      <c r="I8829" s="21">
        <v>52.675349597796597</v>
      </c>
    </row>
    <row r="8830" spans="1:9" x14ac:dyDescent="0.2">
      <c r="A8830" s="20">
        <v>8829</v>
      </c>
      <c r="B8830" s="21">
        <v>4.7745950000000002E-2</v>
      </c>
      <c r="C8830" s="21">
        <v>2.57070696531486E-2</v>
      </c>
      <c r="D8830" s="21">
        <v>0.35374671831979998</v>
      </c>
      <c r="E8830" s="21">
        <v>16.1809811417146</v>
      </c>
      <c r="F8830" s="21">
        <v>5.1753785002384103E-2</v>
      </c>
      <c r="G8830" s="21">
        <v>4.8588699999999999E-2</v>
      </c>
      <c r="H8830" s="21">
        <v>32.0018426816793</v>
      </c>
      <c r="I8830" s="21">
        <v>55.929707279778498</v>
      </c>
    </row>
    <row r="8831" spans="1:9" x14ac:dyDescent="0.2">
      <c r="A8831" s="20">
        <v>8830</v>
      </c>
      <c r="B8831" s="21">
        <v>2.132423164744E-2</v>
      </c>
      <c r="C8831" s="21">
        <v>4.5116241738423803E-2</v>
      </c>
      <c r="D8831" s="21">
        <v>0.354154213466016</v>
      </c>
      <c r="E8831" s="21">
        <v>20.175399547943101</v>
      </c>
      <c r="F8831" s="21">
        <v>6.179987E-2</v>
      </c>
      <c r="G8831" s="21">
        <v>4.5644717494581703E-2</v>
      </c>
      <c r="H8831" s="21">
        <v>31.6382657609586</v>
      </c>
      <c r="I8831" s="21">
        <v>70.114624977895701</v>
      </c>
    </row>
    <row r="8832" spans="1:9" x14ac:dyDescent="0.2">
      <c r="A8832" s="20">
        <v>8831</v>
      </c>
      <c r="B8832" s="21">
        <v>3.4257740000000002E-2</v>
      </c>
      <c r="C8832" s="21">
        <v>3.9864780000000002E-2</v>
      </c>
      <c r="D8832" s="21">
        <v>0.34606968824391898</v>
      </c>
      <c r="E8832" s="21">
        <v>18.439827425855899</v>
      </c>
      <c r="F8832" s="21">
        <v>5.9081050000000003E-2</v>
      </c>
      <c r="G8832" s="21">
        <v>4.4618669999999999E-2</v>
      </c>
      <c r="H8832" s="21">
        <v>33.159227565250603</v>
      </c>
      <c r="I8832" s="21">
        <v>62.795289012840101</v>
      </c>
    </row>
    <row r="8833" spans="1:9" x14ac:dyDescent="0.2">
      <c r="A8833" s="20">
        <v>8832</v>
      </c>
      <c r="B8833" s="21">
        <v>3.0908742516705098E-2</v>
      </c>
      <c r="C8833" s="21">
        <v>4.6101107522486799E-2</v>
      </c>
      <c r="D8833" s="21">
        <v>0.37032369870985699</v>
      </c>
      <c r="E8833" s="21">
        <v>19.073223143023299</v>
      </c>
      <c r="F8833" s="21">
        <v>6.1974849999999998E-2</v>
      </c>
      <c r="G8833" s="21">
        <v>4.589468E-2</v>
      </c>
      <c r="H8833" s="21">
        <v>30.761175470205099</v>
      </c>
      <c r="I8833" s="21">
        <v>70.517598599999999</v>
      </c>
    </row>
    <row r="8834" spans="1:9" x14ac:dyDescent="0.2">
      <c r="A8834" s="20">
        <v>8833</v>
      </c>
      <c r="B8834" s="21">
        <v>3.2699859999999997E-2</v>
      </c>
      <c r="C8834" s="21">
        <v>3.1279250000000001E-2</v>
      </c>
      <c r="D8834" s="21">
        <v>0.377545313895014</v>
      </c>
      <c r="E8834" s="21">
        <v>17.6406620109932</v>
      </c>
      <c r="F8834" s="21">
        <v>6.5889439999999994E-2</v>
      </c>
      <c r="G8834" s="21">
        <v>4.5246040000000001E-2</v>
      </c>
      <c r="H8834" s="21">
        <v>31.112456296163302</v>
      </c>
      <c r="I8834" s="21">
        <v>61.767146398568002</v>
      </c>
    </row>
    <row r="8835" spans="1:9" x14ac:dyDescent="0.2">
      <c r="A8835" s="20">
        <v>8834</v>
      </c>
      <c r="B8835" s="21">
        <v>5.4153966644094102E-2</v>
      </c>
      <c r="C8835" s="21">
        <v>3.8175255337802597E-2</v>
      </c>
      <c r="D8835" s="21">
        <v>0.32198426000000002</v>
      </c>
      <c r="E8835" s="21">
        <v>19.6754009318832</v>
      </c>
      <c r="F8835" s="21">
        <v>5.4267889999999999E-2</v>
      </c>
      <c r="G8835" s="21">
        <v>3.6122010000000003E-2</v>
      </c>
      <c r="H8835" s="21">
        <v>32.602337308174697</v>
      </c>
      <c r="I8835" s="21">
        <v>64.507124656688404</v>
      </c>
    </row>
    <row r="8836" spans="1:9" x14ac:dyDescent="0.2">
      <c r="A8836" s="20">
        <v>8835</v>
      </c>
      <c r="B8836" s="21">
        <v>5.0597580000000003E-2</v>
      </c>
      <c r="C8836" s="21">
        <v>4.5254652234101501E-2</v>
      </c>
      <c r="D8836" s="21">
        <v>0.3</v>
      </c>
      <c r="E8836" s="21">
        <v>17.710783343676201</v>
      </c>
      <c r="F8836" s="21">
        <v>5.9883459999999999E-2</v>
      </c>
      <c r="G8836" s="21">
        <v>4.0810393663641503E-2</v>
      </c>
      <c r="H8836" s="21">
        <v>31.5223779979233</v>
      </c>
      <c r="I8836" s="21">
        <v>53.155547142748503</v>
      </c>
    </row>
    <row r="8837" spans="1:9" x14ac:dyDescent="0.2">
      <c r="A8837" s="20">
        <v>8836</v>
      </c>
      <c r="B8837" s="21">
        <v>3.9713169999999999E-2</v>
      </c>
      <c r="C8837" s="21">
        <v>4.9903210000000003E-2</v>
      </c>
      <c r="D8837" s="21">
        <v>0.335216313599774</v>
      </c>
      <c r="E8837" s="21">
        <v>15.790559359575701</v>
      </c>
      <c r="F8837" s="21">
        <v>6.0177599999999998E-2</v>
      </c>
      <c r="G8837" s="21">
        <v>4.6069789999999999E-2</v>
      </c>
      <c r="H8837" s="21">
        <v>33.102549499966798</v>
      </c>
      <c r="I8837" s="21">
        <v>53.879099856307299</v>
      </c>
    </row>
    <row r="8838" spans="1:9" x14ac:dyDescent="0.2">
      <c r="A8838" s="20">
        <v>8837</v>
      </c>
      <c r="B8838" s="21">
        <v>3.1810571093276001E-2</v>
      </c>
      <c r="C8838" s="21">
        <v>3.8129274473426997E-2</v>
      </c>
      <c r="D8838" s="21">
        <v>0.325341292188015</v>
      </c>
      <c r="E8838" s="21">
        <v>17.659885898814402</v>
      </c>
      <c r="F8838" s="21">
        <v>5.1256309999999999E-2</v>
      </c>
      <c r="G8838" s="21">
        <v>4.1323619999999998E-2</v>
      </c>
      <c r="H8838" s="21">
        <v>30.979381231801302</v>
      </c>
      <c r="I8838" s="21">
        <v>57.853524828071798</v>
      </c>
    </row>
    <row r="8839" spans="1:9" x14ac:dyDescent="0.2">
      <c r="A8839" s="20">
        <v>8838</v>
      </c>
      <c r="B8839" s="21">
        <v>1.97552549466978E-2</v>
      </c>
      <c r="C8839" s="21">
        <v>5.10561E-2</v>
      </c>
      <c r="D8839" s="21">
        <v>0.33625802105735603</v>
      </c>
      <c r="E8839" s="21">
        <v>19.952837386112499</v>
      </c>
      <c r="F8839" s="21">
        <v>6.3867999999999994E-2</v>
      </c>
      <c r="G8839" s="21">
        <v>4.94181675302683E-2</v>
      </c>
      <c r="H8839" s="21">
        <v>32.432989746920398</v>
      </c>
      <c r="I8839" s="21">
        <v>66.116018356695804</v>
      </c>
    </row>
    <row r="8840" spans="1:9" x14ac:dyDescent="0.2">
      <c r="A8840" s="20">
        <v>8839</v>
      </c>
      <c r="B8840" s="21">
        <v>6.1302769999999999E-2</v>
      </c>
      <c r="C8840" s="21">
        <v>4.574342E-2</v>
      </c>
      <c r="D8840" s="21">
        <v>0.38139048417302601</v>
      </c>
      <c r="E8840" s="21">
        <v>20.135831881730301</v>
      </c>
      <c r="F8840" s="21">
        <v>6.9142949999999995E-2</v>
      </c>
      <c r="G8840" s="21">
        <v>3.8241972763353803E-2</v>
      </c>
      <c r="H8840" s="21">
        <v>33.214091263782201</v>
      </c>
      <c r="I8840" s="21">
        <v>76.755827178117002</v>
      </c>
    </row>
    <row r="8841" spans="1:9" x14ac:dyDescent="0.2">
      <c r="A8841" s="20">
        <v>8840</v>
      </c>
      <c r="B8841" s="21">
        <v>4.8881710000000002E-2</v>
      </c>
      <c r="C8841" s="21">
        <v>5.1005169126076902E-2</v>
      </c>
      <c r="D8841" s="21">
        <v>0.39893174543019899</v>
      </c>
      <c r="E8841" s="21">
        <v>20.6480095667564</v>
      </c>
      <c r="F8841" s="21">
        <v>6.4352930000000003E-2</v>
      </c>
      <c r="G8841" s="21">
        <v>5.6742729999999998E-2</v>
      </c>
      <c r="H8841" s="21">
        <v>33.638720629931498</v>
      </c>
      <c r="I8841" s="21">
        <v>84.786597759262605</v>
      </c>
    </row>
    <row r="8842" spans="1:9" x14ac:dyDescent="0.2">
      <c r="A8842" s="20">
        <v>8841</v>
      </c>
      <c r="B8842" s="21">
        <v>2.9399963438902801E-2</v>
      </c>
      <c r="C8842" s="21">
        <v>3.6179009999999998E-2</v>
      </c>
      <c r="D8842" s="21">
        <v>0.32603648561656101</v>
      </c>
      <c r="E8842" s="21">
        <v>18.256391713464001</v>
      </c>
      <c r="F8842" s="21">
        <v>6.1649259999999997E-2</v>
      </c>
      <c r="G8842" s="21">
        <v>5.5369099999999997E-2</v>
      </c>
      <c r="H8842" s="21">
        <v>27.635167438878199</v>
      </c>
      <c r="I8842" s="21">
        <v>55.974577705629898</v>
      </c>
    </row>
    <row r="8843" spans="1:9" x14ac:dyDescent="0.2">
      <c r="A8843" s="20">
        <v>8842</v>
      </c>
      <c r="B8843" s="21">
        <v>5.07939924643733E-2</v>
      </c>
      <c r="C8843" s="21">
        <v>4.1918999999999998E-2</v>
      </c>
      <c r="D8843" s="21">
        <v>0.34948519</v>
      </c>
      <c r="E8843" s="21">
        <v>20.897553165563</v>
      </c>
      <c r="F8843" s="21">
        <v>6.5429639999999997E-2</v>
      </c>
      <c r="G8843" s="21">
        <v>4.3583360000000002E-2</v>
      </c>
      <c r="H8843" s="21">
        <v>32.2011874072316</v>
      </c>
      <c r="I8843" s="21">
        <v>71.593175309129094</v>
      </c>
    </row>
    <row r="8844" spans="1:9" x14ac:dyDescent="0.2">
      <c r="A8844" s="20">
        <v>8843</v>
      </c>
      <c r="B8844" s="21">
        <v>3.8946645691380601E-2</v>
      </c>
      <c r="C8844" s="21">
        <v>5.0866500000000002E-2</v>
      </c>
      <c r="D8844" s="21">
        <v>0.34903411602853901</v>
      </c>
      <c r="E8844" s="21">
        <v>18.255270143420301</v>
      </c>
      <c r="F8844" s="21">
        <v>5.8025149999999998E-2</v>
      </c>
      <c r="G8844" s="21">
        <v>3.7514579999999999E-2</v>
      </c>
      <c r="H8844" s="21">
        <v>33.289450537742702</v>
      </c>
      <c r="I8844" s="21">
        <v>66.502719113944806</v>
      </c>
    </row>
    <row r="8845" spans="1:9" x14ac:dyDescent="0.2">
      <c r="A8845" s="20">
        <v>8844</v>
      </c>
      <c r="B8845" s="21">
        <v>3.569336E-2</v>
      </c>
      <c r="C8845" s="21">
        <v>4.44313831728642E-2</v>
      </c>
      <c r="D8845" s="21">
        <v>0.351915121554845</v>
      </c>
      <c r="E8845" s="21">
        <v>16.797838860939699</v>
      </c>
      <c r="F8845" s="21">
        <v>5.65925719602089E-2</v>
      </c>
      <c r="G8845" s="21">
        <v>4.2319219999999998E-2</v>
      </c>
      <c r="H8845" s="21">
        <v>29.673912701164198</v>
      </c>
      <c r="I8845" s="21">
        <v>60.229527770591602</v>
      </c>
    </row>
    <row r="8846" spans="1:9" x14ac:dyDescent="0.2">
      <c r="A8846" s="20">
        <v>8845</v>
      </c>
      <c r="B8846" s="21">
        <v>4.6528170000000001E-2</v>
      </c>
      <c r="C8846" s="21">
        <v>3.7645100000000001E-2</v>
      </c>
      <c r="D8846" s="21">
        <v>0.31759039974463299</v>
      </c>
      <c r="E8846" s="21">
        <v>18.265972023345199</v>
      </c>
      <c r="F8846" s="21">
        <v>6.356821E-2</v>
      </c>
      <c r="G8846" s="21">
        <v>5.1068615361992802E-2</v>
      </c>
      <c r="H8846" s="21">
        <v>33.752844224134599</v>
      </c>
      <c r="I8846" s="21">
        <v>55.189782589976801</v>
      </c>
    </row>
    <row r="8847" spans="1:9" x14ac:dyDescent="0.2">
      <c r="A8847" s="20">
        <v>8846</v>
      </c>
      <c r="B8847" s="21">
        <v>2.8877526251309099E-2</v>
      </c>
      <c r="C8847" s="21">
        <v>4.0588329999999999E-2</v>
      </c>
      <c r="D8847" s="21">
        <v>0.369715872030771</v>
      </c>
      <c r="E8847" s="21">
        <v>20.081979719623799</v>
      </c>
      <c r="F8847" s="21">
        <v>6.2144695735911297E-2</v>
      </c>
      <c r="G8847" s="21">
        <v>4.3304660000000002E-2</v>
      </c>
      <c r="H8847" s="21">
        <v>32.020909305200703</v>
      </c>
      <c r="I8847" s="21">
        <v>72.330137018368802</v>
      </c>
    </row>
    <row r="8848" spans="1:9" x14ac:dyDescent="0.2">
      <c r="A8848" s="20">
        <v>8847</v>
      </c>
      <c r="B8848" s="21">
        <v>3.4843649999999997E-2</v>
      </c>
      <c r="C8848" s="21">
        <v>3.9148339999999997E-2</v>
      </c>
      <c r="D8848" s="21">
        <v>0.36303893044702701</v>
      </c>
      <c r="E8848" s="21">
        <v>19.5503705769666</v>
      </c>
      <c r="F8848" s="21">
        <v>6.2569459999999993E-2</v>
      </c>
      <c r="G8848" s="21">
        <v>4.6970289999999998E-2</v>
      </c>
      <c r="H8848" s="21">
        <v>30.7350694533969</v>
      </c>
      <c r="I8848" s="21">
        <v>68.822251756833595</v>
      </c>
    </row>
    <row r="8849" spans="1:9" x14ac:dyDescent="0.2">
      <c r="A8849" s="20">
        <v>8848</v>
      </c>
      <c r="B8849" s="21">
        <v>4.1821915962993103E-2</v>
      </c>
      <c r="C8849" s="21">
        <v>4.05735411376488E-2</v>
      </c>
      <c r="D8849" s="21">
        <v>0.335399245956081</v>
      </c>
      <c r="E8849" s="21">
        <v>18.019232342831401</v>
      </c>
      <c r="F8849" s="21">
        <v>5.67056473794849E-2</v>
      </c>
      <c r="G8849" s="21">
        <v>4.5256675738620598E-2</v>
      </c>
      <c r="H8849" s="21">
        <v>32.454892302608002</v>
      </c>
      <c r="I8849" s="21">
        <v>60.536614612311098</v>
      </c>
    </row>
    <row r="8850" spans="1:9" x14ac:dyDescent="0.2">
      <c r="A8850" s="20">
        <v>8849</v>
      </c>
      <c r="B8850" s="21">
        <v>3.2508232106721699E-2</v>
      </c>
      <c r="C8850" s="21">
        <v>3.6710680000000002E-2</v>
      </c>
      <c r="D8850" s="21">
        <v>0.36961522186776602</v>
      </c>
      <c r="E8850" s="21">
        <v>17.1126784916034</v>
      </c>
      <c r="F8850" s="21">
        <v>5.3475052297602202E-2</v>
      </c>
      <c r="G8850" s="21">
        <v>4.7860529999999998E-2</v>
      </c>
      <c r="H8850" s="21">
        <v>33.246762401269798</v>
      </c>
      <c r="I8850" s="21">
        <v>63.477776615248501</v>
      </c>
    </row>
    <row r="8851" spans="1:9" x14ac:dyDescent="0.2">
      <c r="A8851" s="20">
        <v>8850</v>
      </c>
      <c r="B8851" s="21">
        <v>5.0036280000000002E-2</v>
      </c>
      <c r="C8851" s="21">
        <v>4.2857350000000002E-2</v>
      </c>
      <c r="D8851" s="21">
        <v>0.316162231868093</v>
      </c>
      <c r="E8851" s="21">
        <v>18.575288188297701</v>
      </c>
      <c r="F8851" s="21">
        <v>5.5804300000000001E-2</v>
      </c>
      <c r="G8851" s="21">
        <v>4.7503879999999998E-2</v>
      </c>
      <c r="H8851" s="21">
        <v>27.2921782870926</v>
      </c>
      <c r="I8851" s="21">
        <v>59.747607926929703</v>
      </c>
    </row>
    <row r="8852" spans="1:9" x14ac:dyDescent="0.2">
      <c r="A8852" s="20">
        <v>8851</v>
      </c>
      <c r="B8852" s="21">
        <v>6.8035999999999999E-2</v>
      </c>
      <c r="C8852" s="21">
        <v>3.388977E-2</v>
      </c>
      <c r="D8852" s="21">
        <v>0.31113463033077199</v>
      </c>
      <c r="E8852" s="21">
        <v>20.612307788275601</v>
      </c>
      <c r="F8852" s="21">
        <v>5.6736080000000001E-2</v>
      </c>
      <c r="G8852" s="21">
        <v>4.351729E-2</v>
      </c>
      <c r="H8852" s="21">
        <v>34.838485794994597</v>
      </c>
      <c r="I8852" s="21">
        <v>63.8693402471363</v>
      </c>
    </row>
    <row r="8853" spans="1:9" x14ac:dyDescent="0.2">
      <c r="A8853" s="20">
        <v>8852</v>
      </c>
      <c r="B8853" s="21">
        <v>2.8685530000000001E-2</v>
      </c>
      <c r="C8853" s="21">
        <v>3.7216920000000001E-2</v>
      </c>
      <c r="D8853" s="21">
        <v>0.35029691673534702</v>
      </c>
      <c r="E8853" s="21">
        <v>16.9306311266443</v>
      </c>
      <c r="F8853" s="21">
        <v>5.0794220000000001E-2</v>
      </c>
      <c r="G8853" s="21">
        <v>5.2266100000000003E-2</v>
      </c>
      <c r="H8853" s="21">
        <v>27.7018652700738</v>
      </c>
      <c r="I8853" s="21">
        <v>59.722963410782398</v>
      </c>
    </row>
    <row r="8854" spans="1:9" x14ac:dyDescent="0.2">
      <c r="A8854" s="20">
        <v>8853</v>
      </c>
      <c r="B8854" s="21">
        <v>1.50231205554393E-2</v>
      </c>
      <c r="C8854" s="21">
        <v>3.0515602059916401E-2</v>
      </c>
      <c r="D8854" s="21">
        <v>0.35362492750102498</v>
      </c>
      <c r="E8854" s="21">
        <v>19.799346890507501</v>
      </c>
      <c r="F8854" s="21">
        <v>6.3375890000000004E-2</v>
      </c>
      <c r="G8854" s="21">
        <v>4.7545820000000003E-2</v>
      </c>
      <c r="H8854" s="21">
        <v>29.3920741519091</v>
      </c>
      <c r="I8854" s="21">
        <v>63.779703789468201</v>
      </c>
    </row>
    <row r="8855" spans="1:9" x14ac:dyDescent="0.2">
      <c r="A8855" s="20">
        <v>8854</v>
      </c>
      <c r="B8855" s="21">
        <v>0.01</v>
      </c>
      <c r="C8855" s="21">
        <v>3.8265720000000003E-2</v>
      </c>
      <c r="D8855" s="21">
        <v>0.34172356616550398</v>
      </c>
      <c r="E8855" s="21">
        <v>16.758924906759098</v>
      </c>
      <c r="F8855" s="21">
        <v>5.4553282608391297E-2</v>
      </c>
      <c r="G8855" s="21">
        <v>5.0907859999999999E-2</v>
      </c>
      <c r="H8855" s="21">
        <v>34.451992669751398</v>
      </c>
      <c r="I8855" s="21">
        <v>55.515876837287003</v>
      </c>
    </row>
    <row r="8856" spans="1:9" x14ac:dyDescent="0.2">
      <c r="A8856" s="20">
        <v>8855</v>
      </c>
      <c r="B8856" s="21">
        <v>3.7742977877575197E-2</v>
      </c>
      <c r="C8856" s="21">
        <v>4.5142719999999997E-2</v>
      </c>
      <c r="D8856" s="21">
        <v>0.36714701999999999</v>
      </c>
      <c r="E8856" s="21">
        <v>20.499608233411301</v>
      </c>
      <c r="F8856" s="21">
        <v>5.4276940000000003E-2</v>
      </c>
      <c r="G8856" s="21">
        <v>4.3775904231035098E-2</v>
      </c>
      <c r="H8856" s="21">
        <v>33.4487234392315</v>
      </c>
      <c r="I8856" s="21">
        <v>78.336236450861605</v>
      </c>
    </row>
    <row r="8857" spans="1:9" x14ac:dyDescent="0.2">
      <c r="A8857" s="20">
        <v>8856</v>
      </c>
      <c r="B8857" s="21">
        <v>3.0052530000000001E-2</v>
      </c>
      <c r="C8857" s="21">
        <v>3.1988660000000002E-2</v>
      </c>
      <c r="D8857" s="21">
        <v>0.33185019991379799</v>
      </c>
      <c r="E8857" s="21">
        <v>19.069330002537299</v>
      </c>
      <c r="F8857" s="21">
        <v>5.9690390000000003E-2</v>
      </c>
      <c r="G8857" s="21">
        <v>4.4170939999999999E-2</v>
      </c>
      <c r="H8857" s="21">
        <v>30.698714266668699</v>
      </c>
      <c r="I8857" s="21">
        <v>59.528853245594902</v>
      </c>
    </row>
    <row r="8858" spans="1:9" x14ac:dyDescent="0.2">
      <c r="A8858" s="20">
        <v>8857</v>
      </c>
      <c r="B8858" s="21">
        <v>4.3117910000000002E-2</v>
      </c>
      <c r="C8858" s="21">
        <v>4.3245520000000003E-2</v>
      </c>
      <c r="D8858" s="21">
        <v>0.36908763164334402</v>
      </c>
      <c r="E8858" s="21">
        <v>16.5142024265073</v>
      </c>
      <c r="F8858" s="21">
        <v>5.6469612797517998E-2</v>
      </c>
      <c r="G8858" s="21">
        <v>5.8402999999999997E-2</v>
      </c>
      <c r="H8858" s="21">
        <v>33.657989313348899</v>
      </c>
      <c r="I8858" s="21">
        <v>62.326575147853802</v>
      </c>
    </row>
    <row r="8859" spans="1:9" x14ac:dyDescent="0.2">
      <c r="A8859" s="20">
        <v>8858</v>
      </c>
      <c r="B8859" s="21">
        <v>4.1988965080391502E-2</v>
      </c>
      <c r="C8859" s="21">
        <v>4.4519639999999999E-2</v>
      </c>
      <c r="D8859" s="21">
        <v>0.36076192076758401</v>
      </c>
      <c r="E8859" s="21">
        <v>17.061776192175</v>
      </c>
      <c r="F8859" s="21">
        <v>5.3110930000000001E-2</v>
      </c>
      <c r="G8859" s="21">
        <v>4.4814189999999997E-2</v>
      </c>
      <c r="H8859" s="21">
        <v>32.285246780939502</v>
      </c>
      <c r="I8859" s="21">
        <v>64.418997185563697</v>
      </c>
    </row>
    <row r="8860" spans="1:9" x14ac:dyDescent="0.2">
      <c r="A8860" s="20">
        <v>8859</v>
      </c>
      <c r="B8860" s="21">
        <v>1.5951750000000001E-2</v>
      </c>
      <c r="C8860" s="21">
        <v>4.6107099999999998E-2</v>
      </c>
      <c r="D8860" s="21">
        <v>0.38225693001713401</v>
      </c>
      <c r="E8860" s="21">
        <v>20.5695483721803</v>
      </c>
      <c r="F8860" s="21">
        <v>5.36636211968805E-2</v>
      </c>
      <c r="G8860" s="21">
        <v>5.1267367249249497E-2</v>
      </c>
      <c r="H8860" s="21">
        <v>32.069881938414603</v>
      </c>
      <c r="I8860" s="21">
        <v>80.652986737638898</v>
      </c>
    </row>
    <row r="8861" spans="1:9" x14ac:dyDescent="0.2">
      <c r="A8861" s="20">
        <v>8860</v>
      </c>
      <c r="B8861" s="21">
        <v>1.27767425577789E-2</v>
      </c>
      <c r="C8861" s="21">
        <v>4.1815049999999999E-2</v>
      </c>
      <c r="D8861" s="21">
        <v>0.30954169798471898</v>
      </c>
      <c r="E8861" s="21">
        <v>18.286761599999998</v>
      </c>
      <c r="F8861" s="21">
        <v>6.3677730000000002E-2</v>
      </c>
      <c r="G8861" s="21">
        <v>3.7719969999999999E-2</v>
      </c>
      <c r="H8861" s="21">
        <v>25.824606220672798</v>
      </c>
      <c r="I8861" s="21">
        <v>52.951197045481003</v>
      </c>
    </row>
    <row r="8862" spans="1:9" x14ac:dyDescent="0.2">
      <c r="A8862" s="20">
        <v>8861</v>
      </c>
      <c r="B8862" s="21">
        <v>4.4438999999999999E-2</v>
      </c>
      <c r="C8862" s="21">
        <v>4.3793012150724099E-2</v>
      </c>
      <c r="D8862" s="21">
        <v>0.335273167482044</v>
      </c>
      <c r="E8862" s="21">
        <v>18.088189990208999</v>
      </c>
      <c r="F8862" s="21">
        <v>5.9317880000000003E-2</v>
      </c>
      <c r="G8862" s="21">
        <v>4.6788339999999998E-2</v>
      </c>
      <c r="H8862" s="21">
        <v>29.541364251481099</v>
      </c>
      <c r="I8862" s="21">
        <v>60.928686714945002</v>
      </c>
    </row>
    <row r="8863" spans="1:9" x14ac:dyDescent="0.2">
      <c r="A8863" s="20">
        <v>8862</v>
      </c>
      <c r="B8863" s="21">
        <v>4.20314325207993E-2</v>
      </c>
      <c r="C8863" s="21">
        <v>4.455957E-2</v>
      </c>
      <c r="D8863" s="21">
        <v>0.32687598811920199</v>
      </c>
      <c r="E8863" s="21">
        <v>16.1062146156826</v>
      </c>
      <c r="F8863" s="21">
        <v>5.3431930000000002E-2</v>
      </c>
      <c r="G8863" s="21">
        <v>4.296113E-2</v>
      </c>
      <c r="H8863" s="21">
        <v>30.8653592096246</v>
      </c>
      <c r="I8863" s="21">
        <v>54.3551363056337</v>
      </c>
    </row>
    <row r="8864" spans="1:9" x14ac:dyDescent="0.2">
      <c r="A8864" s="20">
        <v>8863</v>
      </c>
      <c r="B8864" s="21">
        <v>3.36127300245017E-2</v>
      </c>
      <c r="C8864" s="21">
        <v>4.03502451097493E-2</v>
      </c>
      <c r="D8864" s="21">
        <v>0.36053910441547099</v>
      </c>
      <c r="E8864" s="21">
        <v>16.3284711587701</v>
      </c>
      <c r="F8864" s="21">
        <v>6.8279699999999999E-2</v>
      </c>
      <c r="G8864" s="21">
        <v>5.2694146655260697E-2</v>
      </c>
      <c r="H8864" s="21">
        <v>26.8916214616536</v>
      </c>
      <c r="I8864" s="21">
        <v>55.460723091214497</v>
      </c>
    </row>
    <row r="8865" spans="1:9" x14ac:dyDescent="0.2">
      <c r="A8865" s="20">
        <v>8864</v>
      </c>
      <c r="B8865" s="21">
        <v>1.5142846223015399E-2</v>
      </c>
      <c r="C8865" s="21">
        <v>4.3777870000000003E-2</v>
      </c>
      <c r="D8865" s="21">
        <v>0.37646065942155599</v>
      </c>
      <c r="E8865" s="21">
        <v>19.061660425206099</v>
      </c>
      <c r="F8865" s="21">
        <v>5.7443569999999999E-2</v>
      </c>
      <c r="G8865" s="21">
        <v>4.162126E-2</v>
      </c>
      <c r="H8865" s="21">
        <v>33.149216918243603</v>
      </c>
      <c r="I8865" s="21">
        <v>71.692804579760505</v>
      </c>
    </row>
    <row r="8866" spans="1:9" x14ac:dyDescent="0.2">
      <c r="A8866" s="20">
        <v>8865</v>
      </c>
      <c r="B8866" s="21">
        <v>4.7070868941474803E-2</v>
      </c>
      <c r="C8866" s="21">
        <v>5.0089309999999998E-2</v>
      </c>
      <c r="D8866" s="21">
        <v>0.33755930255791</v>
      </c>
      <c r="E8866" s="21">
        <v>19.500829836541602</v>
      </c>
      <c r="F8866" s="21">
        <v>6.3649230000000001E-2</v>
      </c>
      <c r="G8866" s="21">
        <v>4.2856039999999998E-2</v>
      </c>
      <c r="H8866" s="21">
        <v>31.481639679588401</v>
      </c>
      <c r="I8866" s="21">
        <v>66.763758863614896</v>
      </c>
    </row>
    <row r="8867" spans="1:9" x14ac:dyDescent="0.2">
      <c r="A8867" s="20">
        <v>8866</v>
      </c>
      <c r="B8867" s="21">
        <v>5.9078489999999997E-2</v>
      </c>
      <c r="C8867" s="21">
        <v>3.1321639999999998E-2</v>
      </c>
      <c r="D8867" s="21">
        <v>0.35698793221234199</v>
      </c>
      <c r="E8867" s="21">
        <v>20.070280404029099</v>
      </c>
      <c r="F8867" s="21">
        <v>6.0459590000000001E-2</v>
      </c>
      <c r="G8867" s="21">
        <v>4.7898120000000002E-2</v>
      </c>
      <c r="H8867" s="21">
        <v>34.240112577205302</v>
      </c>
      <c r="I8867" s="21">
        <v>69.654894708235403</v>
      </c>
    </row>
    <row r="8868" spans="1:9" x14ac:dyDescent="0.2">
      <c r="A8868" s="20">
        <v>8867</v>
      </c>
      <c r="B8868" s="21">
        <v>4.4169736603283799E-2</v>
      </c>
      <c r="C8868" s="21">
        <v>3.6213050808854001E-2</v>
      </c>
      <c r="D8868" s="21">
        <v>0.37387237985218502</v>
      </c>
      <c r="E8868" s="21">
        <v>18.268871050898401</v>
      </c>
      <c r="F8868" s="21">
        <v>6.1489534635957098E-2</v>
      </c>
      <c r="G8868" s="21">
        <v>3.9743332100991999E-2</v>
      </c>
      <c r="H8868" s="21">
        <v>30.571003517141001</v>
      </c>
      <c r="I8868" s="21">
        <v>66.787084777308607</v>
      </c>
    </row>
    <row r="8869" spans="1:9" x14ac:dyDescent="0.2">
      <c r="A8869" s="20">
        <v>8868</v>
      </c>
      <c r="B8869" s="21">
        <v>2.7287891641523999E-2</v>
      </c>
      <c r="C8869" s="21">
        <v>4.2114079999999998E-2</v>
      </c>
      <c r="D8869" s="21">
        <v>0.35152470780599698</v>
      </c>
      <c r="E8869" s="21">
        <v>17.6267937879709</v>
      </c>
      <c r="F8869" s="21">
        <v>6.1103640000000001E-2</v>
      </c>
      <c r="G8869" s="21">
        <v>4.5636790000000003E-2</v>
      </c>
      <c r="H8869" s="21">
        <v>28.777594485826299</v>
      </c>
      <c r="I8869" s="21">
        <v>60.5747213833044</v>
      </c>
    </row>
    <row r="8870" spans="1:9" x14ac:dyDescent="0.2">
      <c r="A8870" s="20">
        <v>8869</v>
      </c>
      <c r="B8870" s="21">
        <v>4.0668280000000001E-2</v>
      </c>
      <c r="C8870" s="21">
        <v>4.59242190013293E-2</v>
      </c>
      <c r="D8870" s="21">
        <v>0.35902915025966697</v>
      </c>
      <c r="E8870" s="21">
        <v>18.761888453177001</v>
      </c>
      <c r="F8870" s="21">
        <v>5.4105939999999998E-2</v>
      </c>
      <c r="G8870" s="21">
        <v>4.1990773363233598E-2</v>
      </c>
      <c r="H8870" s="21">
        <v>29.621559326367102</v>
      </c>
      <c r="I8870" s="21">
        <v>70.523003613236497</v>
      </c>
    </row>
    <row r="8871" spans="1:9" x14ac:dyDescent="0.2">
      <c r="A8871" s="20">
        <v>8870</v>
      </c>
      <c r="B8871" s="21">
        <v>1.9508288785994699E-2</v>
      </c>
      <c r="C8871" s="21">
        <v>2.9951296338560501E-2</v>
      </c>
      <c r="D8871" s="21">
        <v>0.30533497999999998</v>
      </c>
      <c r="E8871" s="21">
        <v>18.733295725693701</v>
      </c>
      <c r="F8871" s="21">
        <v>7.2220380000000001E-2</v>
      </c>
      <c r="G8871" s="21">
        <v>4.5701358883537997E-2</v>
      </c>
      <c r="H8871" s="21">
        <v>32.212325985910297</v>
      </c>
      <c r="I8871" s="21">
        <v>48.869719506314503</v>
      </c>
    </row>
    <row r="8872" spans="1:9" x14ac:dyDescent="0.2">
      <c r="A8872" s="20">
        <v>8871</v>
      </c>
      <c r="B8872" s="21">
        <v>5.5869410000000001E-2</v>
      </c>
      <c r="C8872" s="21">
        <v>3.8027949999999998E-2</v>
      </c>
      <c r="D8872" s="21">
        <v>0.376316917795189</v>
      </c>
      <c r="E8872" s="21">
        <v>15.853225857783199</v>
      </c>
      <c r="F8872" s="21">
        <v>5.7197280000000003E-2</v>
      </c>
      <c r="G8872" s="21">
        <v>4.4543430000000002E-2</v>
      </c>
      <c r="H8872" s="21">
        <v>33.807655679366803</v>
      </c>
      <c r="I8872" s="21">
        <v>60.838794669665297</v>
      </c>
    </row>
    <row r="8873" spans="1:9" x14ac:dyDescent="0.2">
      <c r="A8873" s="20">
        <v>8872</v>
      </c>
      <c r="B8873" s="21">
        <v>4.1227670000000001E-2</v>
      </c>
      <c r="C8873" s="21">
        <v>4.4397481797001703E-2</v>
      </c>
      <c r="D8873" s="21">
        <v>0.33902467240860201</v>
      </c>
      <c r="E8873" s="21">
        <v>20.6909845034582</v>
      </c>
      <c r="F8873" s="21">
        <v>6.5126989999999996E-2</v>
      </c>
      <c r="G8873" s="21">
        <v>5.4178339999999998E-2</v>
      </c>
      <c r="H8873" s="21">
        <v>31.650908891644502</v>
      </c>
      <c r="I8873" s="21">
        <v>68.373655400000004</v>
      </c>
    </row>
    <row r="8874" spans="1:9" x14ac:dyDescent="0.2">
      <c r="A8874" s="20">
        <v>8873</v>
      </c>
      <c r="B8874" s="21">
        <v>1.3477646323701501E-2</v>
      </c>
      <c r="C8874" s="21">
        <v>3.4770259999999997E-2</v>
      </c>
      <c r="D8874" s="21">
        <v>0.39839503747160698</v>
      </c>
      <c r="E8874" s="21">
        <v>18.836408314551299</v>
      </c>
      <c r="F8874" s="21">
        <v>5.70463617819362E-2</v>
      </c>
      <c r="G8874" s="21">
        <v>4.7313269999999998E-2</v>
      </c>
      <c r="H8874" s="21">
        <v>33.583692594989401</v>
      </c>
      <c r="I8874" s="21">
        <v>72.616581916973999</v>
      </c>
    </row>
    <row r="8875" spans="1:9" x14ac:dyDescent="0.2">
      <c r="A8875" s="20">
        <v>8874</v>
      </c>
      <c r="B8875" s="21">
        <v>3.5489880000000001E-2</v>
      </c>
      <c r="C8875" s="21">
        <v>3.6060750000000003E-2</v>
      </c>
      <c r="D8875" s="21">
        <v>0.327983244255726</v>
      </c>
      <c r="E8875" s="21">
        <v>15.3685647613301</v>
      </c>
      <c r="F8875" s="21">
        <v>5.5472519999999997E-2</v>
      </c>
      <c r="G8875" s="21">
        <v>3.84696E-2</v>
      </c>
      <c r="H8875" s="21">
        <v>31.584418539180199</v>
      </c>
      <c r="I8875" s="21">
        <v>49.447389924388403</v>
      </c>
    </row>
    <row r="8876" spans="1:9" x14ac:dyDescent="0.2">
      <c r="A8876" s="20">
        <v>8875</v>
      </c>
      <c r="B8876" s="21">
        <v>4.6949522653513397E-2</v>
      </c>
      <c r="C8876" s="21">
        <v>4.4497816808779699E-2</v>
      </c>
      <c r="D8876" s="21">
        <v>0.35449140982823502</v>
      </c>
      <c r="E8876" s="21">
        <v>20.9368714554661</v>
      </c>
      <c r="F8876" s="21">
        <v>6.7846279999999995E-2</v>
      </c>
      <c r="G8876" s="21">
        <v>4.040436E-2</v>
      </c>
      <c r="H8876" s="21">
        <v>32.862191036779002</v>
      </c>
      <c r="I8876" s="21">
        <v>72.576844632050907</v>
      </c>
    </row>
    <row r="8877" spans="1:9" x14ac:dyDescent="0.2">
      <c r="A8877" s="20">
        <v>8876</v>
      </c>
      <c r="B8877" s="21">
        <v>3.500429E-2</v>
      </c>
      <c r="C8877" s="21">
        <v>4.1317566484053797E-2</v>
      </c>
      <c r="D8877" s="21">
        <v>0.36151096606269301</v>
      </c>
      <c r="E8877" s="21">
        <v>20.8485777003966</v>
      </c>
      <c r="F8877" s="21">
        <v>6.8783670000000005E-2</v>
      </c>
      <c r="G8877" s="21">
        <v>4.2813709999999998E-2</v>
      </c>
      <c r="H8877" s="21">
        <v>35.038041340172597</v>
      </c>
      <c r="I8877" s="21">
        <v>71.536137211456804</v>
      </c>
    </row>
    <row r="8878" spans="1:9" x14ac:dyDescent="0.2">
      <c r="A8878" s="20">
        <v>8877</v>
      </c>
      <c r="B8878" s="21">
        <v>3.5861560000000001E-2</v>
      </c>
      <c r="C8878" s="21">
        <v>3.8649645314856797E-2</v>
      </c>
      <c r="D8878" s="21">
        <v>0.3</v>
      </c>
      <c r="E8878" s="21">
        <v>20.769452579228599</v>
      </c>
      <c r="F8878" s="21">
        <v>6.3268379999999999E-2</v>
      </c>
      <c r="G8878" s="21">
        <v>4.1500653017247903E-2</v>
      </c>
      <c r="H8878" s="21">
        <v>32.693834035814596</v>
      </c>
      <c r="I8878" s="21">
        <v>58.920793399633197</v>
      </c>
    </row>
    <row r="8879" spans="1:9" x14ac:dyDescent="0.2">
      <c r="A8879" s="20">
        <v>8878</v>
      </c>
      <c r="B8879" s="21">
        <v>2.1633966894290899E-2</v>
      </c>
      <c r="C8879" s="21">
        <v>3.1459604742290301E-2</v>
      </c>
      <c r="D8879" s="21">
        <v>0.38054802504737001</v>
      </c>
      <c r="E8879" s="21">
        <v>20.236244339520098</v>
      </c>
      <c r="F8879" s="21">
        <v>6.5035369999999995E-2</v>
      </c>
      <c r="G8879" s="21">
        <v>5.209689E-2</v>
      </c>
      <c r="H8879" s="21">
        <v>30.135526774623902</v>
      </c>
      <c r="I8879" s="21">
        <v>70.785578297425999</v>
      </c>
    </row>
    <row r="8880" spans="1:9" x14ac:dyDescent="0.2">
      <c r="A8880" s="20">
        <v>8879</v>
      </c>
      <c r="B8880" s="21">
        <v>4.8498114806224797E-2</v>
      </c>
      <c r="C8880" s="21">
        <v>3.1134129999999999E-2</v>
      </c>
      <c r="D8880" s="21">
        <v>0.359861992686063</v>
      </c>
      <c r="E8880" s="21">
        <v>16.969100423727799</v>
      </c>
      <c r="F8880" s="21">
        <v>5.4729390000000003E-2</v>
      </c>
      <c r="G8880" s="21">
        <v>4.220935E-2</v>
      </c>
      <c r="H8880" s="21">
        <v>32.131453632797303</v>
      </c>
      <c r="I8880" s="21">
        <v>60.555877947251098</v>
      </c>
    </row>
    <row r="8881" spans="1:9" x14ac:dyDescent="0.2">
      <c r="A8881" s="20">
        <v>8880</v>
      </c>
      <c r="B8881" s="21">
        <v>3.0272960000000002E-2</v>
      </c>
      <c r="C8881" s="21">
        <v>3.558588E-2</v>
      </c>
      <c r="D8881" s="21">
        <v>0.31511108799842102</v>
      </c>
      <c r="E8881" s="21">
        <v>21.200525779538999</v>
      </c>
      <c r="F8881" s="21">
        <v>6.4297160000000006E-2</v>
      </c>
      <c r="G8881" s="21">
        <v>4.4813569999999997E-2</v>
      </c>
      <c r="H8881" s="21">
        <v>31.802363523890602</v>
      </c>
      <c r="I8881" s="21">
        <v>62.085508513400796</v>
      </c>
    </row>
    <row r="8882" spans="1:9" x14ac:dyDescent="0.2">
      <c r="A8882" s="20">
        <v>8881</v>
      </c>
      <c r="B8882" s="21">
        <v>0.01</v>
      </c>
      <c r="C8882" s="21">
        <v>4.0419490000000002E-2</v>
      </c>
      <c r="D8882" s="21">
        <v>0.35239493068849698</v>
      </c>
      <c r="E8882" s="21">
        <v>19.418161237853798</v>
      </c>
      <c r="F8882" s="21">
        <v>6.4245029999999995E-2</v>
      </c>
      <c r="G8882" s="21">
        <v>4.8006779999999999E-2</v>
      </c>
      <c r="H8882" s="21">
        <v>30.879682378009399</v>
      </c>
      <c r="I8882" s="21">
        <v>64.148909070392605</v>
      </c>
    </row>
    <row r="8883" spans="1:9" x14ac:dyDescent="0.2">
      <c r="A8883" s="20">
        <v>8882</v>
      </c>
      <c r="B8883" s="21">
        <v>3.4431139439943997E-2</v>
      </c>
      <c r="C8883" s="21">
        <v>3.1696660000000002E-2</v>
      </c>
      <c r="D8883" s="21">
        <v>0.35227914280900702</v>
      </c>
      <c r="E8883" s="21">
        <v>18.828438343261201</v>
      </c>
      <c r="F8883" s="21">
        <v>6.3192680000000001E-2</v>
      </c>
      <c r="G8883" s="21">
        <v>5.8953326090687402E-2</v>
      </c>
      <c r="H8883" s="21">
        <v>30.003713196966899</v>
      </c>
      <c r="I8883" s="21">
        <v>61.660815999999997</v>
      </c>
    </row>
    <row r="8884" spans="1:9" x14ac:dyDescent="0.2">
      <c r="A8884" s="20">
        <v>8883</v>
      </c>
      <c r="B8884" s="21">
        <v>5.4717250000000002E-2</v>
      </c>
      <c r="C8884" s="21">
        <v>3.1419830000000003E-2</v>
      </c>
      <c r="D8884" s="21">
        <v>0.342312796061641</v>
      </c>
      <c r="E8884" s="21">
        <v>20.7330260939036</v>
      </c>
      <c r="F8884" s="21">
        <v>6.9233100000000006E-2</v>
      </c>
      <c r="G8884" s="21">
        <v>4.4269309999999999E-2</v>
      </c>
      <c r="H8884" s="21">
        <v>36.065034945419598</v>
      </c>
      <c r="I8884" s="21">
        <v>65.5900542797296</v>
      </c>
    </row>
    <row r="8885" spans="1:9" x14ac:dyDescent="0.2">
      <c r="A8885" s="20">
        <v>8884</v>
      </c>
      <c r="B8885" s="21">
        <v>3.419606E-2</v>
      </c>
      <c r="C8885" s="21">
        <v>3.940246E-2</v>
      </c>
      <c r="D8885" s="21">
        <v>0.33307893116693699</v>
      </c>
      <c r="E8885" s="21">
        <v>17.828927841401299</v>
      </c>
      <c r="F8885" s="21">
        <v>0.05</v>
      </c>
      <c r="G8885" s="21">
        <v>5.3306840000000001E-2</v>
      </c>
      <c r="H8885" s="21">
        <v>31.072779339723901</v>
      </c>
      <c r="I8885" s="21">
        <v>60.517386987096202</v>
      </c>
    </row>
    <row r="8886" spans="1:9" x14ac:dyDescent="0.2">
      <c r="A8886" s="20">
        <v>8885</v>
      </c>
      <c r="B8886" s="21">
        <v>6.606977E-2</v>
      </c>
      <c r="C8886" s="21">
        <v>3.7934923743094297E-2</v>
      </c>
      <c r="D8886" s="21">
        <v>0.343639564763915</v>
      </c>
      <c r="E8886" s="21">
        <v>20.613757518883801</v>
      </c>
      <c r="F8886" s="21">
        <v>6.0103999155945997E-2</v>
      </c>
      <c r="G8886" s="21">
        <v>4.2843720000000002E-2</v>
      </c>
      <c r="H8886" s="21">
        <v>26.920255550646399</v>
      </c>
      <c r="I8886" s="21">
        <v>71.278852388295704</v>
      </c>
    </row>
    <row r="8887" spans="1:9" x14ac:dyDescent="0.2">
      <c r="A8887" s="20">
        <v>8886</v>
      </c>
      <c r="B8887" s="21">
        <v>4.643452E-2</v>
      </c>
      <c r="C8887" s="21">
        <v>3.7043920000000001E-2</v>
      </c>
      <c r="D8887" s="21">
        <v>0.362226630353496</v>
      </c>
      <c r="E8887" s="21">
        <v>18.677224966014901</v>
      </c>
      <c r="F8887" s="21">
        <v>6.8410559999999995E-2</v>
      </c>
      <c r="G8887" s="21">
        <v>4.9880912280000897E-2</v>
      </c>
      <c r="H8887" s="21">
        <v>30.329434221233701</v>
      </c>
      <c r="I8887" s="21">
        <v>63.9057543152893</v>
      </c>
    </row>
    <row r="8888" spans="1:9" x14ac:dyDescent="0.2">
      <c r="A8888" s="20">
        <v>8887</v>
      </c>
      <c r="B8888" s="21">
        <v>4.5081370000000003E-2</v>
      </c>
      <c r="C8888" s="21">
        <v>4.5950600000000001E-2</v>
      </c>
      <c r="D8888" s="21">
        <v>0.36141756627510901</v>
      </c>
      <c r="E8888" s="21">
        <v>18.5678470683347</v>
      </c>
      <c r="F8888" s="21">
        <v>5.5438090000000002E-2</v>
      </c>
      <c r="G8888" s="21">
        <v>4.0814735293726902E-2</v>
      </c>
      <c r="H8888" s="21">
        <v>30.061527868189302</v>
      </c>
      <c r="I8888" s="21">
        <v>70.239502747217003</v>
      </c>
    </row>
    <row r="8889" spans="1:9" x14ac:dyDescent="0.2">
      <c r="A8889" s="20">
        <v>8888</v>
      </c>
      <c r="B8889" s="21">
        <v>3.8074030000000002E-2</v>
      </c>
      <c r="C8889" s="21">
        <v>4.3437789999999997E-2</v>
      </c>
      <c r="D8889" s="21">
        <v>0.34516974452914401</v>
      </c>
      <c r="E8889" s="21">
        <v>18.851451076542102</v>
      </c>
      <c r="F8889" s="21">
        <v>6.4247600000000002E-2</v>
      </c>
      <c r="G8889" s="21">
        <v>4.90050609035401E-2</v>
      </c>
      <c r="H8889" s="21">
        <v>31.103546307058501</v>
      </c>
      <c r="I8889" s="21">
        <v>63.419732250647002</v>
      </c>
    </row>
    <row r="8890" spans="1:9" x14ac:dyDescent="0.2">
      <c r="A8890" s="20">
        <v>8889</v>
      </c>
      <c r="B8890" s="21">
        <v>3.8975709999999997E-2</v>
      </c>
      <c r="C8890" s="21">
        <v>3.3340290000000002E-2</v>
      </c>
      <c r="D8890" s="21">
        <v>0.34957302623231201</v>
      </c>
      <c r="E8890" s="21">
        <v>19.3763555094087</v>
      </c>
      <c r="F8890" s="21">
        <v>5.8570831439965297E-2</v>
      </c>
      <c r="G8890" s="21">
        <v>4.3139940000000002E-2</v>
      </c>
      <c r="H8890" s="21">
        <v>28.602946578999301</v>
      </c>
      <c r="I8890" s="21">
        <v>65.616385466666699</v>
      </c>
    </row>
    <row r="8891" spans="1:9" x14ac:dyDescent="0.2">
      <c r="A8891" s="20">
        <v>8890</v>
      </c>
      <c r="B8891" s="21">
        <v>3.6048650000000002E-2</v>
      </c>
      <c r="C8891" s="21">
        <v>4.5948099999999999E-2</v>
      </c>
      <c r="D8891" s="21">
        <v>0.34245923772344999</v>
      </c>
      <c r="E8891" s="21">
        <v>18.057635587257099</v>
      </c>
      <c r="F8891" s="21">
        <v>6.1442209999999997E-2</v>
      </c>
      <c r="G8891" s="21">
        <v>4.9561640615782498E-2</v>
      </c>
      <c r="H8891" s="21">
        <v>30.503313346694199</v>
      </c>
      <c r="I8891" s="21">
        <v>61.560247558610399</v>
      </c>
    </row>
    <row r="8892" spans="1:9" x14ac:dyDescent="0.2">
      <c r="A8892" s="20">
        <v>8891</v>
      </c>
      <c r="B8892" s="21">
        <v>3.5465959999999998E-2</v>
      </c>
      <c r="C8892" s="21">
        <v>3.1051467701706002E-2</v>
      </c>
      <c r="D8892" s="21">
        <v>0.32554048660489698</v>
      </c>
      <c r="E8892" s="21">
        <v>21.263060729572501</v>
      </c>
      <c r="F8892" s="21">
        <v>5.5713132984454898E-2</v>
      </c>
      <c r="G8892" s="21">
        <v>4.9031140000000001E-2</v>
      </c>
      <c r="H8892" s="21">
        <v>32.103059857137403</v>
      </c>
      <c r="I8892" s="21">
        <v>66.463834865847502</v>
      </c>
    </row>
    <row r="8893" spans="1:9" x14ac:dyDescent="0.2">
      <c r="A8893" s="20">
        <v>8892</v>
      </c>
      <c r="B8893" s="21">
        <v>4.796301E-2</v>
      </c>
      <c r="C8893" s="21">
        <v>4.1582769999999998E-2</v>
      </c>
      <c r="D8893" s="21">
        <v>0.34385427285206199</v>
      </c>
      <c r="E8893" s="21">
        <v>16.363412872985101</v>
      </c>
      <c r="F8893" s="21">
        <v>7.2314550000000005E-2</v>
      </c>
      <c r="G8893" s="21">
        <v>4.8132163802171897E-2</v>
      </c>
      <c r="H8893" s="21">
        <v>28.920887774607898</v>
      </c>
      <c r="I8893" s="21">
        <v>52.782678097018199</v>
      </c>
    </row>
    <row r="8894" spans="1:9" x14ac:dyDescent="0.2">
      <c r="A8894" s="20">
        <v>8893</v>
      </c>
      <c r="B8894" s="21">
        <v>2.5962530000000001E-2</v>
      </c>
      <c r="C8894" s="21">
        <v>3.8309053303226898E-2</v>
      </c>
      <c r="D8894" s="21">
        <v>0.33030839401326301</v>
      </c>
      <c r="E8894" s="21">
        <v>20.446640053812999</v>
      </c>
      <c r="F8894" s="21">
        <v>5.5264199999999999E-2</v>
      </c>
      <c r="G8894" s="21">
        <v>4.714024E-2</v>
      </c>
      <c r="H8894" s="21">
        <v>33.945564115779398</v>
      </c>
      <c r="I8894" s="21">
        <v>66.398391444719294</v>
      </c>
    </row>
    <row r="8895" spans="1:9" x14ac:dyDescent="0.2">
      <c r="A8895" s="20">
        <v>8894</v>
      </c>
      <c r="B8895" s="21">
        <v>2.38615925691361E-2</v>
      </c>
      <c r="C8895" s="21">
        <v>3.1414869999999998E-2</v>
      </c>
      <c r="D8895" s="21">
        <v>0.32508931202708802</v>
      </c>
      <c r="E8895" s="21">
        <v>18.9028798758535</v>
      </c>
      <c r="F8895" s="21">
        <v>6.0349109999999997E-2</v>
      </c>
      <c r="G8895" s="21">
        <v>4.2613739999999997E-2</v>
      </c>
      <c r="H8895" s="21">
        <v>31.685196972276501</v>
      </c>
      <c r="I8895" s="21">
        <v>56.996604762260297</v>
      </c>
    </row>
    <row r="8896" spans="1:9" x14ac:dyDescent="0.2">
      <c r="A8896" s="20">
        <v>8895</v>
      </c>
      <c r="B8896" s="21">
        <v>2.315207E-2</v>
      </c>
      <c r="C8896" s="21">
        <v>3.7319228613497998E-2</v>
      </c>
      <c r="D8896" s="21">
        <v>0.3</v>
      </c>
      <c r="E8896" s="21">
        <v>20.411812949364101</v>
      </c>
      <c r="F8896" s="21">
        <v>5.9702946704197797E-2</v>
      </c>
      <c r="G8896" s="21">
        <v>4.8623380000000001E-2</v>
      </c>
      <c r="H8896" s="21">
        <v>31.941176543779299</v>
      </c>
      <c r="I8896" s="21">
        <v>57.6769844336849</v>
      </c>
    </row>
    <row r="8897" spans="1:9" x14ac:dyDescent="0.2">
      <c r="A8897" s="20">
        <v>8896</v>
      </c>
      <c r="B8897" s="21">
        <v>7.0684819999999995E-2</v>
      </c>
      <c r="C8897" s="21">
        <v>3.0865255388882101E-2</v>
      </c>
      <c r="D8897" s="21">
        <v>0.33682328994414701</v>
      </c>
      <c r="E8897" s="21">
        <v>17.782797239173899</v>
      </c>
      <c r="F8897" s="21">
        <v>6.6371650000000004E-2</v>
      </c>
      <c r="G8897" s="21">
        <v>3.6992042646239703E-2</v>
      </c>
      <c r="H8897" s="21">
        <v>30.800996133714399</v>
      </c>
      <c r="I8897" s="21">
        <v>56.852437868744303</v>
      </c>
    </row>
    <row r="8898" spans="1:9" x14ac:dyDescent="0.2">
      <c r="A8898" s="20">
        <v>8897</v>
      </c>
      <c r="B8898" s="21">
        <v>4.795514E-2</v>
      </c>
      <c r="C8898" s="21">
        <v>3.2077080000000001E-2</v>
      </c>
      <c r="D8898" s="21">
        <v>0.36070944938007099</v>
      </c>
      <c r="E8898" s="21">
        <v>19.811841994317</v>
      </c>
      <c r="F8898" s="21">
        <v>6.1348560000000003E-2</v>
      </c>
      <c r="G8898" s="21">
        <v>5.7767480000000003E-2</v>
      </c>
      <c r="H8898" s="21">
        <v>32.046190615694798</v>
      </c>
      <c r="I8898" s="21">
        <v>68.392019662357697</v>
      </c>
    </row>
    <row r="8899" spans="1:9" x14ac:dyDescent="0.2">
      <c r="A8899" s="20">
        <v>8898</v>
      </c>
      <c r="B8899" s="21">
        <v>4.4567383025202099E-2</v>
      </c>
      <c r="C8899" s="21">
        <v>4.6620496217944001E-2</v>
      </c>
      <c r="D8899" s="21">
        <v>0.36946235999999999</v>
      </c>
      <c r="E8899" s="21">
        <v>18.7209249787091</v>
      </c>
      <c r="F8899" s="21">
        <v>5.3116709999999998E-2</v>
      </c>
      <c r="G8899" s="21">
        <v>4.8222139999999997E-2</v>
      </c>
      <c r="H8899" s="21">
        <v>33.134346602932702</v>
      </c>
      <c r="I8899" s="21">
        <v>73.281930593525303</v>
      </c>
    </row>
    <row r="8900" spans="1:9" x14ac:dyDescent="0.2">
      <c r="A8900" s="20">
        <v>8899</v>
      </c>
      <c r="B8900" s="21">
        <v>2.41372799455985E-2</v>
      </c>
      <c r="C8900" s="21">
        <v>4.6756569999999997E-2</v>
      </c>
      <c r="D8900" s="21">
        <v>0.35392359398647599</v>
      </c>
      <c r="E8900" s="21">
        <v>19.825384573743801</v>
      </c>
      <c r="F8900" s="21">
        <v>5.77832E-2</v>
      </c>
      <c r="G8900" s="21">
        <v>4.7710910000000002E-2</v>
      </c>
      <c r="H8900" s="21">
        <v>32.0772993168559</v>
      </c>
      <c r="I8900" s="21">
        <v>70.854819036992893</v>
      </c>
    </row>
    <row r="8901" spans="1:9" x14ac:dyDescent="0.2">
      <c r="A8901" s="20">
        <v>8900</v>
      </c>
      <c r="B8901" s="21">
        <v>4.9350129999999999E-2</v>
      </c>
      <c r="C8901" s="21">
        <v>3.4234796831333701E-2</v>
      </c>
      <c r="D8901" s="21">
        <v>0.31908978411890898</v>
      </c>
      <c r="E8901" s="21">
        <v>17.6125600298151</v>
      </c>
      <c r="F8901" s="21">
        <v>5.0189030000000003E-2</v>
      </c>
      <c r="G8901" s="21">
        <v>4.7361304863784599E-2</v>
      </c>
      <c r="H8901" s="21">
        <v>33.864518918776703</v>
      </c>
      <c r="I8901" s="21">
        <v>56.6351187</v>
      </c>
    </row>
    <row r="8902" spans="1:9" x14ac:dyDescent="0.2">
      <c r="A8902" s="20">
        <v>8901</v>
      </c>
      <c r="B8902" s="21">
        <v>3.8251429803200003E-2</v>
      </c>
      <c r="C8902" s="21">
        <v>3.9459630000000002E-2</v>
      </c>
      <c r="D8902" s="21">
        <v>0.34190573800957402</v>
      </c>
      <c r="E8902" s="21">
        <v>20.478301130075199</v>
      </c>
      <c r="F8902" s="21">
        <v>6.1364050000000003E-2</v>
      </c>
      <c r="G8902" s="21">
        <v>4.1281289999999998E-2</v>
      </c>
      <c r="H8902" s="21">
        <v>31.881197908933899</v>
      </c>
      <c r="I8902" s="21">
        <v>68.337379787869594</v>
      </c>
    </row>
    <row r="8903" spans="1:9" x14ac:dyDescent="0.2">
      <c r="A8903" s="20">
        <v>8902</v>
      </c>
      <c r="B8903" s="21">
        <v>4.3212529999999999E-2</v>
      </c>
      <c r="C8903" s="21">
        <v>4.2974959211498701E-2</v>
      </c>
      <c r="D8903" s="21">
        <v>0.32190228671577498</v>
      </c>
      <c r="E8903" s="21">
        <v>20.543546911136399</v>
      </c>
      <c r="F8903" s="21">
        <v>6.9905140000000004E-2</v>
      </c>
      <c r="G8903" s="21">
        <v>4.201759E-2</v>
      </c>
      <c r="H8903" s="21">
        <v>33.275577612090402</v>
      </c>
      <c r="I8903" s="21">
        <v>62.657367497961701</v>
      </c>
    </row>
    <row r="8904" spans="1:9" x14ac:dyDescent="0.2">
      <c r="A8904" s="20">
        <v>8903</v>
      </c>
      <c r="B8904" s="21">
        <v>2.53507E-2</v>
      </c>
      <c r="C8904" s="21">
        <v>3.4537569999999997E-2</v>
      </c>
      <c r="D8904" s="21">
        <v>0.38318824478651797</v>
      </c>
      <c r="E8904" s="21">
        <v>18.165296900000001</v>
      </c>
      <c r="F8904" s="21">
        <v>6.0003710000000002E-2</v>
      </c>
      <c r="G8904" s="21">
        <v>4.6204210649459003E-2</v>
      </c>
      <c r="H8904" s="21">
        <v>32.450309594422002</v>
      </c>
      <c r="I8904" s="21">
        <v>66.878453035753097</v>
      </c>
    </row>
    <row r="8905" spans="1:9" x14ac:dyDescent="0.2">
      <c r="A8905" s="20">
        <v>8904</v>
      </c>
      <c r="B8905" s="21">
        <v>4.2404030000000002E-2</v>
      </c>
      <c r="C8905" s="21">
        <v>4.0399699999999997E-2</v>
      </c>
      <c r="D8905" s="21">
        <v>0.33725480616672898</v>
      </c>
      <c r="E8905" s="21">
        <v>17.899415868494899</v>
      </c>
      <c r="F8905" s="21">
        <v>6.2700069999999997E-2</v>
      </c>
      <c r="G8905" s="21">
        <v>4.2566439999999997E-2</v>
      </c>
      <c r="H8905" s="21">
        <v>27.432429947281999</v>
      </c>
      <c r="I8905" s="21">
        <v>58.865654124608298</v>
      </c>
    </row>
    <row r="8906" spans="1:9" x14ac:dyDescent="0.2">
      <c r="A8906" s="20">
        <v>8905</v>
      </c>
      <c r="B8906" s="21">
        <v>3.3642499999999999E-2</v>
      </c>
      <c r="C8906" s="21">
        <v>3.9652645137853597E-2</v>
      </c>
      <c r="D8906" s="21">
        <v>0.33511429634664802</v>
      </c>
      <c r="E8906" s="21">
        <v>18.551150122148801</v>
      </c>
      <c r="F8906" s="21">
        <v>6.6510959999999994E-2</v>
      </c>
      <c r="G8906" s="21">
        <v>3.907538E-2</v>
      </c>
      <c r="H8906" s="21">
        <v>29.835399386855599</v>
      </c>
      <c r="I8906" s="21">
        <v>58.754809716815501</v>
      </c>
    </row>
    <row r="8907" spans="1:9" x14ac:dyDescent="0.2">
      <c r="A8907" s="20">
        <v>8906</v>
      </c>
      <c r="B8907" s="21">
        <v>2.8515832644547101E-2</v>
      </c>
      <c r="C8907" s="21">
        <v>4.145443E-2</v>
      </c>
      <c r="D8907" s="21">
        <v>0.36345685446791898</v>
      </c>
      <c r="E8907" s="21">
        <v>17.050334700000001</v>
      </c>
      <c r="F8907" s="21">
        <v>5.754633E-2</v>
      </c>
      <c r="G8907" s="21">
        <v>4.4597949999999997E-2</v>
      </c>
      <c r="H8907" s="21">
        <v>29.949123535672801</v>
      </c>
      <c r="I8907" s="21">
        <v>61.839421428180103</v>
      </c>
    </row>
    <row r="8908" spans="1:9" x14ac:dyDescent="0.2">
      <c r="A8908" s="20">
        <v>8907</v>
      </c>
      <c r="B8908" s="21">
        <v>5.1011599999999997E-2</v>
      </c>
      <c r="C8908" s="21">
        <v>4.1167080000000002E-2</v>
      </c>
      <c r="D8908" s="21">
        <v>0.34421809925850999</v>
      </c>
      <c r="E8908" s="21">
        <v>18.244187003217199</v>
      </c>
      <c r="F8908" s="21">
        <v>6.6498699999999994E-2</v>
      </c>
      <c r="G8908" s="21">
        <v>4.6753089999999997E-2</v>
      </c>
      <c r="H8908" s="21">
        <v>30.001206600651798</v>
      </c>
      <c r="I8908" s="21">
        <v>60.862894699999998</v>
      </c>
    </row>
    <row r="8909" spans="1:9" x14ac:dyDescent="0.2">
      <c r="A8909" s="20">
        <v>8908</v>
      </c>
      <c r="B8909" s="21">
        <v>1.6934382872049899E-2</v>
      </c>
      <c r="C8909" s="21">
        <v>3.3886470000000002E-2</v>
      </c>
      <c r="D8909" s="21">
        <v>0.36643282100253399</v>
      </c>
      <c r="E8909" s="21">
        <v>20.3002889237926</v>
      </c>
      <c r="F8909" s="21">
        <v>7.0561940000000004E-2</v>
      </c>
      <c r="G8909" s="21">
        <v>4.49394944015548E-2</v>
      </c>
      <c r="H8909" s="21">
        <v>29.4447784691735</v>
      </c>
      <c r="I8909" s="21">
        <v>66.818453126376099</v>
      </c>
    </row>
    <row r="8910" spans="1:9" x14ac:dyDescent="0.2">
      <c r="A8910" s="20">
        <v>8909</v>
      </c>
      <c r="B8910" s="21">
        <v>4.8471640000000003E-2</v>
      </c>
      <c r="C8910" s="21">
        <v>3.487473E-2</v>
      </c>
      <c r="D8910" s="21">
        <v>0.32253744859782801</v>
      </c>
      <c r="E8910" s="21">
        <v>17.7692410471176</v>
      </c>
      <c r="F8910" s="21">
        <v>5.2126880083239603E-2</v>
      </c>
      <c r="G8910" s="21">
        <v>5.0262389999999997E-2</v>
      </c>
      <c r="H8910" s="21">
        <v>33.863343306671602</v>
      </c>
      <c r="I8910" s="21">
        <v>57.328184768729599</v>
      </c>
    </row>
    <row r="8911" spans="1:9" x14ac:dyDescent="0.2">
      <c r="A8911" s="20">
        <v>8910</v>
      </c>
      <c r="B8911" s="21">
        <v>5.0267292003294897E-2</v>
      </c>
      <c r="C8911" s="21">
        <v>4.9034840000000003E-2</v>
      </c>
      <c r="D8911" s="21">
        <v>0.34678041093384998</v>
      </c>
      <c r="E8911" s="21">
        <v>19.281427999999998</v>
      </c>
      <c r="F8911" s="21">
        <v>6.6684850000000004E-2</v>
      </c>
      <c r="G8911" s="21">
        <v>4.5816860000000001E-2</v>
      </c>
      <c r="H8911" s="21">
        <v>34.626466397647</v>
      </c>
      <c r="I8911" s="21">
        <v>66.867304504282401</v>
      </c>
    </row>
    <row r="8912" spans="1:9" x14ac:dyDescent="0.2">
      <c r="A8912" s="20">
        <v>8911</v>
      </c>
      <c r="B8912" s="21">
        <v>2.680534E-2</v>
      </c>
      <c r="C8912" s="21">
        <v>4.5449807212714598E-2</v>
      </c>
      <c r="D8912" s="21">
        <v>0.35514554261631498</v>
      </c>
      <c r="E8912" s="21">
        <v>18.751529099999999</v>
      </c>
      <c r="F8912" s="21">
        <v>5.3586950000000001E-2</v>
      </c>
      <c r="G8912" s="21">
        <v>5.2927509999999997E-2</v>
      </c>
      <c r="H8912" s="21">
        <v>28.3171138580704</v>
      </c>
      <c r="I8912" s="21">
        <v>68.359867095455499</v>
      </c>
    </row>
    <row r="8913" spans="1:9" x14ac:dyDescent="0.2">
      <c r="A8913" s="20">
        <v>8912</v>
      </c>
      <c r="B8913" s="21">
        <v>2.7695069999999999E-2</v>
      </c>
      <c r="C8913" s="21">
        <v>5.0587510000000002E-2</v>
      </c>
      <c r="D8913" s="21">
        <v>0.3</v>
      </c>
      <c r="E8913" s="21">
        <v>17.342902612429199</v>
      </c>
      <c r="F8913" s="21">
        <v>5.7126186369615597E-2</v>
      </c>
      <c r="G8913" s="21">
        <v>5.6532359999999997E-2</v>
      </c>
      <c r="H8913" s="21">
        <v>33.183034485035002</v>
      </c>
      <c r="I8913" s="21">
        <v>52.121433934474403</v>
      </c>
    </row>
    <row r="8914" spans="1:9" x14ac:dyDescent="0.2">
      <c r="A8914" s="20">
        <v>8913</v>
      </c>
      <c r="B8914" s="21">
        <v>3.6654614781003902E-2</v>
      </c>
      <c r="C8914" s="21">
        <v>4.4949330000000003E-2</v>
      </c>
      <c r="D8914" s="21">
        <v>0.33134691669091298</v>
      </c>
      <c r="E8914" s="21">
        <v>18.379147983255901</v>
      </c>
      <c r="F8914" s="21">
        <v>6.6657079999999994E-2</v>
      </c>
      <c r="G8914" s="21">
        <v>4.43360825245009E-2</v>
      </c>
      <c r="H8914" s="21">
        <v>32.793397828030201</v>
      </c>
      <c r="I8914" s="21">
        <v>58.635476035579103</v>
      </c>
    </row>
    <row r="8915" spans="1:9" x14ac:dyDescent="0.2">
      <c r="A8915" s="20">
        <v>8914</v>
      </c>
      <c r="B8915" s="21">
        <v>4.4230539999999999E-2</v>
      </c>
      <c r="C8915" s="21">
        <v>4.1814120000000003E-2</v>
      </c>
      <c r="D8915" s="21">
        <v>0.33272343172158603</v>
      </c>
      <c r="E8915" s="21">
        <v>19.968387961569</v>
      </c>
      <c r="F8915" s="21">
        <v>6.2610819999999998E-2</v>
      </c>
      <c r="G8915" s="21">
        <v>3.9424973943864003E-2</v>
      </c>
      <c r="H8915" s="21">
        <v>36.047600243996698</v>
      </c>
      <c r="I8915" s="21">
        <v>65.307839821324194</v>
      </c>
    </row>
    <row r="8916" spans="1:9" x14ac:dyDescent="0.2">
      <c r="A8916" s="20">
        <v>8915</v>
      </c>
      <c r="B8916" s="21">
        <v>3.770718E-2</v>
      </c>
      <c r="C8916" s="21">
        <v>3.5590829999999997E-2</v>
      </c>
      <c r="D8916" s="21">
        <v>0.34610469672792299</v>
      </c>
      <c r="E8916" s="21">
        <v>18.469805784088699</v>
      </c>
      <c r="F8916" s="21">
        <v>5.8705979999999998E-2</v>
      </c>
      <c r="G8916" s="21">
        <v>3.9281950000000003E-2</v>
      </c>
      <c r="H8916" s="21">
        <v>31.4454770147297</v>
      </c>
      <c r="I8916" s="21">
        <v>62.343733356409103</v>
      </c>
    </row>
    <row r="8917" spans="1:9" x14ac:dyDescent="0.2">
      <c r="A8917" s="20">
        <v>8916</v>
      </c>
      <c r="B8917" s="21">
        <v>4.650344E-2</v>
      </c>
      <c r="C8917" s="21">
        <v>3.6348480000000002E-2</v>
      </c>
      <c r="D8917" s="21">
        <v>0.33879722189836498</v>
      </c>
      <c r="E8917" s="21">
        <v>19.086521571267301</v>
      </c>
      <c r="F8917" s="21">
        <v>7.2168399999999994E-2</v>
      </c>
      <c r="G8917" s="21">
        <v>4.475428E-2</v>
      </c>
      <c r="H8917" s="21">
        <v>28.507570549920601</v>
      </c>
      <c r="I8917" s="21">
        <v>59.427267377603599</v>
      </c>
    </row>
    <row r="8918" spans="1:9" x14ac:dyDescent="0.2">
      <c r="A8918" s="20">
        <v>8917</v>
      </c>
      <c r="B8918" s="21">
        <v>6.6444690000000001E-2</v>
      </c>
      <c r="C8918" s="21">
        <v>3.51285E-2</v>
      </c>
      <c r="D8918" s="21">
        <v>0.35092112416983001</v>
      </c>
      <c r="E8918" s="21">
        <v>19.492191781784001</v>
      </c>
      <c r="F8918" s="21">
        <v>5.9350917776743999E-2</v>
      </c>
      <c r="G8918" s="21">
        <v>4.9010539999999998E-2</v>
      </c>
      <c r="H8918" s="21">
        <v>28.499340660619101</v>
      </c>
      <c r="I8918" s="21">
        <v>68.234757815933506</v>
      </c>
    </row>
    <row r="8919" spans="1:9" x14ac:dyDescent="0.2">
      <c r="A8919" s="20">
        <v>8918</v>
      </c>
      <c r="B8919" s="21">
        <v>3.2384250000000003E-2</v>
      </c>
      <c r="C8919" s="21">
        <v>3.8494672476873701E-2</v>
      </c>
      <c r="D8919" s="21">
        <v>0.34031043999999999</v>
      </c>
      <c r="E8919" s="21">
        <v>16.018524535189002</v>
      </c>
      <c r="F8919" s="21">
        <v>6.6481860000000004E-2</v>
      </c>
      <c r="G8919" s="21">
        <v>4.3259510000000001E-2</v>
      </c>
      <c r="H8919" s="21">
        <v>33.835070464750601</v>
      </c>
      <c r="I8919" s="21">
        <v>51.118133186988402</v>
      </c>
    </row>
    <row r="8920" spans="1:9" x14ac:dyDescent="0.2">
      <c r="A8920" s="20">
        <v>8919</v>
      </c>
      <c r="B8920" s="21">
        <v>1.4272300439448601E-2</v>
      </c>
      <c r="C8920" s="21">
        <v>4.8085379999999997E-2</v>
      </c>
      <c r="D8920" s="21">
        <v>0.36794822238988101</v>
      </c>
      <c r="E8920" s="21">
        <v>16.0374692522369</v>
      </c>
      <c r="F8920" s="21">
        <v>5.9472440000000001E-2</v>
      </c>
      <c r="G8920" s="21">
        <v>4.5131810000000001E-2</v>
      </c>
      <c r="H8920" s="21">
        <v>29.901994074164399</v>
      </c>
      <c r="I8920" s="21">
        <v>59.069363784199403</v>
      </c>
    </row>
    <row r="8921" spans="1:9" x14ac:dyDescent="0.2">
      <c r="A8921" s="20">
        <v>8920</v>
      </c>
      <c r="B8921" s="21">
        <v>5.2388850000000001E-2</v>
      </c>
      <c r="C8921" s="21">
        <v>5.3614769999999999E-2</v>
      </c>
      <c r="D8921" s="21">
        <v>0.387214227374301</v>
      </c>
      <c r="E8921" s="21">
        <v>16.553756618743201</v>
      </c>
      <c r="F8921" s="21">
        <v>6.3289109999999996E-2</v>
      </c>
      <c r="G8921" s="21">
        <v>4.240025E-2</v>
      </c>
      <c r="H8921" s="21">
        <v>33.040193162470999</v>
      </c>
      <c r="I8921" s="21">
        <v>67.482924086872401</v>
      </c>
    </row>
    <row r="8922" spans="1:9" x14ac:dyDescent="0.2">
      <c r="A8922" s="20">
        <v>8921</v>
      </c>
      <c r="B8922" s="21">
        <v>6.5249719999999997E-2</v>
      </c>
      <c r="C8922" s="21">
        <v>2.9660413168404402E-2</v>
      </c>
      <c r="D8922" s="21">
        <v>0.31498880986765898</v>
      </c>
      <c r="E8922" s="21">
        <v>16.850137032353199</v>
      </c>
      <c r="F8922" s="21">
        <v>6.3460039999999995E-2</v>
      </c>
      <c r="G8922" s="21">
        <v>4.3413769999999997E-2</v>
      </c>
      <c r="H8922" s="21">
        <v>31.545074760240698</v>
      </c>
      <c r="I8922" s="21">
        <v>49.937336723143403</v>
      </c>
    </row>
    <row r="8923" spans="1:9" x14ac:dyDescent="0.2">
      <c r="A8923" s="20">
        <v>8922</v>
      </c>
      <c r="B8923" s="21">
        <v>4.589153E-2</v>
      </c>
      <c r="C8923" s="21">
        <v>3.7564469913559502E-2</v>
      </c>
      <c r="D8923" s="21">
        <v>0.34549384382652598</v>
      </c>
      <c r="E8923" s="21">
        <v>19.7022607008957</v>
      </c>
      <c r="F8923" s="21">
        <v>6.1401687745738003E-2</v>
      </c>
      <c r="G8923" s="21">
        <v>4.5545530000000001E-2</v>
      </c>
      <c r="H8923" s="21">
        <v>33.3759438190054</v>
      </c>
      <c r="I8923" s="21">
        <v>66.395201330571695</v>
      </c>
    </row>
    <row r="8924" spans="1:9" x14ac:dyDescent="0.2">
      <c r="A8924" s="20">
        <v>8923</v>
      </c>
      <c r="B8924" s="21">
        <v>2.368377E-2</v>
      </c>
      <c r="C8924" s="21">
        <v>4.1036209999999997E-2</v>
      </c>
      <c r="D8924" s="21">
        <v>0.36672681980376598</v>
      </c>
      <c r="E8924" s="21">
        <v>18.024626963593299</v>
      </c>
      <c r="F8924" s="21">
        <v>5.3906999999999997E-2</v>
      </c>
      <c r="G8924" s="21">
        <v>4.9878329999999999E-2</v>
      </c>
      <c r="H8924" s="21">
        <v>28.503750896863899</v>
      </c>
      <c r="I8924" s="21">
        <v>66.652262808334001</v>
      </c>
    </row>
    <row r="8925" spans="1:9" x14ac:dyDescent="0.2">
      <c r="A8925" s="20">
        <v>8924</v>
      </c>
      <c r="B8925" s="21">
        <v>3.8141609999999999E-2</v>
      </c>
      <c r="C8925" s="21">
        <v>4.7568600000000003E-2</v>
      </c>
      <c r="D8925" s="21">
        <v>0.33094151433771202</v>
      </c>
      <c r="E8925" s="21">
        <v>16.9724395305334</v>
      </c>
      <c r="F8925" s="21">
        <v>6.2385309999999999E-2</v>
      </c>
      <c r="G8925" s="21">
        <v>4.9664785727591303E-2</v>
      </c>
      <c r="H8925" s="21">
        <v>31.7364007248494</v>
      </c>
      <c r="I8925" s="21">
        <v>55.827614147016398</v>
      </c>
    </row>
    <row r="8926" spans="1:9" x14ac:dyDescent="0.2">
      <c r="A8926" s="20">
        <v>8925</v>
      </c>
      <c r="B8926" s="21">
        <v>2.3222147736825498E-2</v>
      </c>
      <c r="C8926" s="21">
        <v>4.6245620000000001E-2</v>
      </c>
      <c r="D8926" s="21">
        <v>0.35059686942050999</v>
      </c>
      <c r="E8926" s="21">
        <v>18.379290368649301</v>
      </c>
      <c r="F8926" s="21">
        <v>5.8102420000000002E-2</v>
      </c>
      <c r="G8926" s="21">
        <v>3.3821738647807298E-2</v>
      </c>
      <c r="H8926" s="21">
        <v>33.175292327647703</v>
      </c>
      <c r="I8926" s="21">
        <v>65.049294985652097</v>
      </c>
    </row>
    <row r="8927" spans="1:9" x14ac:dyDescent="0.2">
      <c r="A8927" s="20">
        <v>8926</v>
      </c>
      <c r="B8927" s="21">
        <v>4.9642829999999999E-2</v>
      </c>
      <c r="C8927" s="21">
        <v>4.1628520000000002E-2</v>
      </c>
      <c r="D8927" s="21">
        <v>0.33740352610883201</v>
      </c>
      <c r="E8927" s="21">
        <v>19.4258062390916</v>
      </c>
      <c r="F8927" s="21">
        <v>5.8710694914803102E-2</v>
      </c>
      <c r="G8927" s="21">
        <v>4.839632E-2</v>
      </c>
      <c r="H8927" s="21">
        <v>32.981862545398101</v>
      </c>
      <c r="I8927" s="21">
        <v>65.837694701505797</v>
      </c>
    </row>
    <row r="8928" spans="1:9" x14ac:dyDescent="0.2">
      <c r="A8928" s="20">
        <v>8927</v>
      </c>
      <c r="B8928" s="21">
        <v>1.9730643959523401E-2</v>
      </c>
      <c r="C8928" s="21">
        <v>3.7146249999999999E-2</v>
      </c>
      <c r="D8928" s="21">
        <v>0.324931450703484</v>
      </c>
      <c r="E8928" s="21">
        <v>16.715032727310099</v>
      </c>
      <c r="F8928" s="21">
        <v>6.3966919999999997E-2</v>
      </c>
      <c r="G8928" s="21">
        <v>4.824088E-2</v>
      </c>
      <c r="H8928" s="21">
        <v>33.525624076083403</v>
      </c>
      <c r="I8928" s="21">
        <v>50.101040200569102</v>
      </c>
    </row>
    <row r="8929" spans="1:9" x14ac:dyDescent="0.2">
      <c r="A8929" s="20">
        <v>8928</v>
      </c>
      <c r="B8929" s="21">
        <v>3.5498068197576997E-2</v>
      </c>
      <c r="C8929" s="21">
        <v>4.965924E-2</v>
      </c>
      <c r="D8929" s="21">
        <v>0.32466472634193599</v>
      </c>
      <c r="E8929" s="21">
        <v>17.689322172277301</v>
      </c>
      <c r="F8929" s="21">
        <v>6.3622540000000005E-2</v>
      </c>
      <c r="G8929" s="21">
        <v>4.4560763589966898E-2</v>
      </c>
      <c r="H8929" s="21">
        <v>28.236258406486002</v>
      </c>
      <c r="I8929" s="21">
        <v>57.010980415658103</v>
      </c>
    </row>
    <row r="8930" spans="1:9" x14ac:dyDescent="0.2">
      <c r="A8930" s="20">
        <v>8929</v>
      </c>
      <c r="B8930" s="21">
        <v>2.49349326055914E-2</v>
      </c>
      <c r="C8930" s="21">
        <v>3.9291769999999997E-2</v>
      </c>
      <c r="D8930" s="21">
        <v>0.3</v>
      </c>
      <c r="E8930" s="21">
        <v>17.0203382924688</v>
      </c>
      <c r="F8930" s="21">
        <v>5.7220880000000002E-2</v>
      </c>
      <c r="G8930" s="21">
        <v>4.3314150000000003E-2</v>
      </c>
      <c r="H8930" s="21">
        <v>31.368724395069201</v>
      </c>
      <c r="I8930" s="21">
        <v>48.994258880130701</v>
      </c>
    </row>
    <row r="8931" spans="1:9" x14ac:dyDescent="0.2">
      <c r="A8931" s="20">
        <v>8930</v>
      </c>
      <c r="B8931" s="21">
        <v>4.1902370277024398E-2</v>
      </c>
      <c r="C8931" s="21">
        <v>3.4625499999999997E-2</v>
      </c>
      <c r="D8931" s="21">
        <v>0.34831994199509902</v>
      </c>
      <c r="E8931" s="21">
        <v>18.853334700017299</v>
      </c>
      <c r="F8931" s="21">
        <v>6.2087570442999097E-2</v>
      </c>
      <c r="G8931" s="21">
        <v>4.8025619999999998E-2</v>
      </c>
      <c r="H8931" s="21">
        <v>31.544851966827899</v>
      </c>
      <c r="I8931" s="21">
        <v>62.789131873978697</v>
      </c>
    </row>
    <row r="8932" spans="1:9" x14ac:dyDescent="0.2">
      <c r="A8932" s="20">
        <v>8931</v>
      </c>
      <c r="B8932" s="21">
        <v>3.450487E-2</v>
      </c>
      <c r="C8932" s="21">
        <v>4.3278395813596299E-2</v>
      </c>
      <c r="D8932" s="21">
        <v>0.34963639488383302</v>
      </c>
      <c r="E8932" s="21">
        <v>16.695150015708101</v>
      </c>
      <c r="F8932" s="21">
        <v>6.1101740000000002E-2</v>
      </c>
      <c r="G8932" s="21">
        <v>4.5658249999999997E-2</v>
      </c>
      <c r="H8932" s="21">
        <v>34.533794986874199</v>
      </c>
      <c r="I8932" s="21">
        <v>57.616461310829898</v>
      </c>
    </row>
    <row r="8933" spans="1:9" x14ac:dyDescent="0.2">
      <c r="A8933" s="20">
        <v>8932</v>
      </c>
      <c r="B8933" s="21">
        <v>4.26514315487539E-2</v>
      </c>
      <c r="C8933" s="21">
        <v>3.9838562491586203E-2</v>
      </c>
      <c r="D8933" s="21">
        <v>0.32596325609381499</v>
      </c>
      <c r="E8933" s="21">
        <v>19.524253380112199</v>
      </c>
      <c r="F8933" s="21">
        <v>5.669097E-2</v>
      </c>
      <c r="G8933" s="21">
        <v>4.3855570000000003E-2</v>
      </c>
      <c r="H8933" s="21">
        <v>37.089691407490903</v>
      </c>
      <c r="I8933" s="21">
        <v>63.492862625830298</v>
      </c>
    </row>
    <row r="8934" spans="1:9" x14ac:dyDescent="0.2">
      <c r="A8934" s="20">
        <v>8933</v>
      </c>
      <c r="B8934" s="21">
        <v>4.0335258324495402E-2</v>
      </c>
      <c r="C8934" s="21">
        <v>3.2311534078585002E-2</v>
      </c>
      <c r="D8934" s="21">
        <v>0.33940349648222801</v>
      </c>
      <c r="E8934" s="21">
        <v>17.0890866644353</v>
      </c>
      <c r="F8934" s="21">
        <v>5.6999022917463497E-2</v>
      </c>
      <c r="G8934" s="21">
        <v>5.5857759999999999E-2</v>
      </c>
      <c r="H8934" s="21">
        <v>34.4750057321179</v>
      </c>
      <c r="I8934" s="21">
        <v>55.832599241072501</v>
      </c>
    </row>
    <row r="8935" spans="1:9" x14ac:dyDescent="0.2">
      <c r="A8935" s="20">
        <v>8934</v>
      </c>
      <c r="B8935" s="21">
        <v>2.5200114584138299E-2</v>
      </c>
      <c r="C8935" s="21">
        <v>4.4545693371782297E-2</v>
      </c>
      <c r="D8935" s="21">
        <v>0.31615509837022798</v>
      </c>
      <c r="E8935" s="21">
        <v>16.1093430099627</v>
      </c>
      <c r="F8935" s="21">
        <v>5.7078770000000001E-2</v>
      </c>
      <c r="G8935" s="21">
        <v>4.75545E-2</v>
      </c>
      <c r="H8935" s="21">
        <v>33.392494305719403</v>
      </c>
      <c r="I8935" s="21">
        <v>50.277047904664499</v>
      </c>
    </row>
    <row r="8936" spans="1:9" x14ac:dyDescent="0.2">
      <c r="A8936" s="20">
        <v>8935</v>
      </c>
      <c r="B8936" s="21">
        <v>4.9403155952935297E-2</v>
      </c>
      <c r="C8936" s="21">
        <v>3.9477680000000001E-2</v>
      </c>
      <c r="D8936" s="21">
        <v>0.355650644200108</v>
      </c>
      <c r="E8936" s="21">
        <v>20.420228294265701</v>
      </c>
      <c r="F8936" s="21">
        <v>6.0944999999999999E-2</v>
      </c>
      <c r="G8936" s="21">
        <v>4.2342909999999997E-2</v>
      </c>
      <c r="H8936" s="21">
        <v>32.495779826840902</v>
      </c>
      <c r="I8936" s="21">
        <v>72.220516494282293</v>
      </c>
    </row>
    <row r="8937" spans="1:9" x14ac:dyDescent="0.2">
      <c r="A8937" s="20">
        <v>8936</v>
      </c>
      <c r="B8937" s="21">
        <v>3.9268520000000001E-2</v>
      </c>
      <c r="C8937" s="21">
        <v>4.0487620000000002E-2</v>
      </c>
      <c r="D8937" s="21">
        <v>0.33698817763503702</v>
      </c>
      <c r="E8937" s="21">
        <v>17.6452709989113</v>
      </c>
      <c r="F8937" s="21">
        <v>5.9479069694416797E-2</v>
      </c>
      <c r="G8937" s="21">
        <v>4.8732502776023999E-2</v>
      </c>
      <c r="H8937" s="21">
        <v>31.665739292257499</v>
      </c>
      <c r="I8937" s="21">
        <v>58.567181821649399</v>
      </c>
    </row>
    <row r="8938" spans="1:9" x14ac:dyDescent="0.2">
      <c r="A8938" s="20">
        <v>8937</v>
      </c>
      <c r="B8938" s="21">
        <v>2.5172064882011399E-2</v>
      </c>
      <c r="C8938" s="21">
        <v>3.9944720000000003E-2</v>
      </c>
      <c r="D8938" s="21">
        <v>0.36041180187455701</v>
      </c>
      <c r="E8938" s="21">
        <v>18.268629119816399</v>
      </c>
      <c r="F8938" s="21">
        <v>6.2046509999999999E-2</v>
      </c>
      <c r="G8938" s="21">
        <v>4.7189309999999998E-2</v>
      </c>
      <c r="H8938" s="21">
        <v>34.127963098879299</v>
      </c>
      <c r="I8938" s="21">
        <v>63.517326658622999</v>
      </c>
    </row>
    <row r="8939" spans="1:9" x14ac:dyDescent="0.2">
      <c r="A8939" s="20">
        <v>8938</v>
      </c>
      <c r="B8939" s="21">
        <v>7.3613899999999996E-2</v>
      </c>
      <c r="C8939" s="21">
        <v>4.466548E-2</v>
      </c>
      <c r="D8939" s="21">
        <v>0.33855758000000002</v>
      </c>
      <c r="E8939" s="21">
        <v>16.456308862586798</v>
      </c>
      <c r="F8939" s="21">
        <v>5.6601751765135898E-2</v>
      </c>
      <c r="G8939" s="21">
        <v>4.6900600000000001E-2</v>
      </c>
      <c r="H8939" s="21">
        <v>32.000930395018102</v>
      </c>
      <c r="I8939" s="21">
        <v>58.721096751418301</v>
      </c>
    </row>
    <row r="8940" spans="1:9" x14ac:dyDescent="0.2">
      <c r="A8940" s="20">
        <v>8939</v>
      </c>
      <c r="B8940" s="21">
        <v>4.7146449999999999E-2</v>
      </c>
      <c r="C8940" s="21">
        <v>4.3666740000000002E-2</v>
      </c>
      <c r="D8940" s="21">
        <v>0.32524600301092899</v>
      </c>
      <c r="E8940" s="21">
        <v>18.182268548704101</v>
      </c>
      <c r="F8940" s="21">
        <v>6.0134358901267899E-2</v>
      </c>
      <c r="G8940" s="21">
        <v>4.9345620018003002E-2</v>
      </c>
      <c r="H8940" s="21">
        <v>30.653791798897</v>
      </c>
      <c r="I8940" s="21">
        <v>58.988758909787897</v>
      </c>
    </row>
    <row r="8941" spans="1:9" x14ac:dyDescent="0.2">
      <c r="A8941" s="20">
        <v>8940</v>
      </c>
      <c r="B8941" s="21">
        <v>3.770109E-2</v>
      </c>
      <c r="C8941" s="21">
        <v>3.21626E-2</v>
      </c>
      <c r="D8941" s="21">
        <v>0.33428161265443401</v>
      </c>
      <c r="E8941" s="21">
        <v>17.161901671017301</v>
      </c>
      <c r="F8941" s="21">
        <v>6.0511549071812498E-2</v>
      </c>
      <c r="G8941" s="21">
        <v>4.2637320448061101E-2</v>
      </c>
      <c r="H8941" s="21">
        <v>31.4765510259931</v>
      </c>
      <c r="I8941" s="21">
        <v>54.229909802342</v>
      </c>
    </row>
    <row r="8942" spans="1:9" x14ac:dyDescent="0.2">
      <c r="A8942" s="20">
        <v>8941</v>
      </c>
      <c r="B8942" s="21">
        <v>6.1228070000000002E-2</v>
      </c>
      <c r="C8942" s="21">
        <v>3.889045E-2</v>
      </c>
      <c r="D8942" s="21">
        <v>0.37516202348938299</v>
      </c>
      <c r="E8942" s="21">
        <v>19.885904</v>
      </c>
      <c r="F8942" s="21">
        <v>6.2631539999999999E-2</v>
      </c>
      <c r="G8942" s="21">
        <v>4.6318350000000001E-2</v>
      </c>
      <c r="H8942" s="21">
        <v>30.2049358109116</v>
      </c>
      <c r="I8942" s="21">
        <v>74.555309400123605</v>
      </c>
    </row>
    <row r="8943" spans="1:9" x14ac:dyDescent="0.2">
      <c r="A8943" s="20">
        <v>8942</v>
      </c>
      <c r="B8943" s="21">
        <v>6.7627229999999997E-2</v>
      </c>
      <c r="C8943" s="21">
        <v>3.5946821136111397E-2</v>
      </c>
      <c r="D8943" s="21">
        <v>0.386921456570332</v>
      </c>
      <c r="E8943" s="21">
        <v>19.168944440947001</v>
      </c>
      <c r="F8943" s="21">
        <v>6.8348919999999994E-2</v>
      </c>
      <c r="G8943" s="21">
        <v>4.0767310000000001E-2</v>
      </c>
      <c r="H8943" s="21">
        <v>27.883414472693101</v>
      </c>
      <c r="I8943" s="21">
        <v>72.135996000000006</v>
      </c>
    </row>
    <row r="8944" spans="1:9" x14ac:dyDescent="0.2">
      <c r="A8944" s="20">
        <v>8943</v>
      </c>
      <c r="B8944" s="21">
        <v>3.7819758665291699E-2</v>
      </c>
      <c r="C8944" s="21">
        <v>3.6508510000000001E-2</v>
      </c>
      <c r="D8944" s="21">
        <v>0.314859469437069</v>
      </c>
      <c r="E8944" s="21">
        <v>18.929587597406201</v>
      </c>
      <c r="F8944" s="21">
        <v>6.6371470000000002E-2</v>
      </c>
      <c r="G8944" s="21">
        <v>4.9025355918031803E-2</v>
      </c>
      <c r="H8944" s="21">
        <v>28.177255931703101</v>
      </c>
      <c r="I8944" s="21">
        <v>55.203491332296203</v>
      </c>
    </row>
    <row r="8945" spans="1:9" x14ac:dyDescent="0.2">
      <c r="A8945" s="20">
        <v>8944</v>
      </c>
      <c r="B8945" s="21">
        <v>4.5210962296521398E-2</v>
      </c>
      <c r="C8945" s="21">
        <v>4.2766890000000002E-2</v>
      </c>
      <c r="D8945" s="21">
        <v>0.36311437597781698</v>
      </c>
      <c r="E8945" s="21">
        <v>19.5251905334638</v>
      </c>
      <c r="F8945" s="21">
        <v>6.0627779999999999E-2</v>
      </c>
      <c r="G8945" s="21">
        <v>4.5086969999999997E-2</v>
      </c>
      <c r="H8945" s="21">
        <v>31.6866712967709</v>
      </c>
      <c r="I8945" s="21">
        <v>71.300986225749398</v>
      </c>
    </row>
    <row r="8946" spans="1:9" x14ac:dyDescent="0.2">
      <c r="A8946" s="20">
        <v>8945</v>
      </c>
      <c r="B8946" s="21">
        <v>2.51799577299558E-2</v>
      </c>
      <c r="C8946" s="21">
        <v>4.2624540331068099E-2</v>
      </c>
      <c r="D8946" s="21">
        <v>0.32283464961056102</v>
      </c>
      <c r="E8946" s="21">
        <v>17.483562351454601</v>
      </c>
      <c r="F8946" s="21">
        <v>5.3026066248934703E-2</v>
      </c>
      <c r="G8946" s="21">
        <v>4.0943776151544202E-2</v>
      </c>
      <c r="H8946" s="21">
        <v>27.502792370001501</v>
      </c>
      <c r="I8946" s="21">
        <v>56.8999581157249</v>
      </c>
    </row>
    <row r="8947" spans="1:9" x14ac:dyDescent="0.2">
      <c r="A8947" s="20">
        <v>8946</v>
      </c>
      <c r="B8947" s="21">
        <v>3.7792109999999997E-2</v>
      </c>
      <c r="C8947" s="21">
        <v>4.1890105398297198E-2</v>
      </c>
      <c r="D8947" s="21">
        <v>0.32980232574054902</v>
      </c>
      <c r="E8947" s="21">
        <v>18.088755467053801</v>
      </c>
      <c r="F8947" s="21">
        <v>5.8435029999999999E-2</v>
      </c>
      <c r="G8947" s="21">
        <v>4.4753139999999997E-2</v>
      </c>
      <c r="H8947" s="21">
        <v>29.2899008720395</v>
      </c>
      <c r="I8947" s="21">
        <v>59.179973953569302</v>
      </c>
    </row>
    <row r="8948" spans="1:9" x14ac:dyDescent="0.2">
      <c r="A8948" s="20">
        <v>8947</v>
      </c>
      <c r="B8948" s="21">
        <v>3.7014061693601899E-2</v>
      </c>
      <c r="C8948" s="21">
        <v>4.3574170000000002E-2</v>
      </c>
      <c r="D8948" s="21">
        <v>0.349179606050178</v>
      </c>
      <c r="E8948" s="21">
        <v>16.3483261900492</v>
      </c>
      <c r="F8948" s="21">
        <v>6.5604899999999994E-2</v>
      </c>
      <c r="G8948" s="21">
        <v>4.6172909999999998E-2</v>
      </c>
      <c r="H8948" s="21">
        <v>32.5361221942469</v>
      </c>
      <c r="I8948" s="21">
        <v>55.316190499999998</v>
      </c>
    </row>
    <row r="8949" spans="1:9" x14ac:dyDescent="0.2">
      <c r="A8949" s="20">
        <v>8948</v>
      </c>
      <c r="B8949" s="21">
        <v>4.2772409999999997E-2</v>
      </c>
      <c r="C8949" s="21">
        <v>4.2462510000000002E-2</v>
      </c>
      <c r="D8949" s="21">
        <v>0.35478677886584598</v>
      </c>
      <c r="E8949" s="21">
        <v>16.1930939923351</v>
      </c>
      <c r="F8949" s="21">
        <v>6.0723979999999997E-2</v>
      </c>
      <c r="G8949" s="21">
        <v>4.9513322400398602E-2</v>
      </c>
      <c r="H8949" s="21">
        <v>30.0998817253809</v>
      </c>
      <c r="I8949" s="21">
        <v>57.1700126</v>
      </c>
    </row>
    <row r="8950" spans="1:9" x14ac:dyDescent="0.2">
      <c r="A8950" s="20">
        <v>8949</v>
      </c>
      <c r="B8950" s="21">
        <v>4.4991410000000003E-2</v>
      </c>
      <c r="C8950" s="21">
        <v>4.3214130000000003E-2</v>
      </c>
      <c r="D8950" s="21">
        <v>0.33043596295555</v>
      </c>
      <c r="E8950" s="21">
        <v>17.628863276153801</v>
      </c>
      <c r="F8950" s="21">
        <v>5.4711839999999998E-2</v>
      </c>
      <c r="G8950" s="21">
        <v>5.1103434669812098E-2</v>
      </c>
      <c r="H8950" s="21">
        <v>29.139204767441701</v>
      </c>
      <c r="I8950" s="21">
        <v>59.549299033762303</v>
      </c>
    </row>
    <row r="8951" spans="1:9" x14ac:dyDescent="0.2">
      <c r="A8951" s="20">
        <v>8950</v>
      </c>
      <c r="B8951" s="21">
        <v>4.8397429999999998E-2</v>
      </c>
      <c r="C8951" s="21">
        <v>3.0539710000000001E-2</v>
      </c>
      <c r="D8951" s="21">
        <v>0.35720297000000001</v>
      </c>
      <c r="E8951" s="21">
        <v>19.772190788475999</v>
      </c>
      <c r="F8951" s="21">
        <v>5.997222E-2</v>
      </c>
      <c r="G8951" s="21">
        <v>4.9668619999999997E-2</v>
      </c>
      <c r="H8951" s="21">
        <v>29.366846659612001</v>
      </c>
      <c r="I8951" s="21">
        <v>67.846450948375093</v>
      </c>
    </row>
    <row r="8952" spans="1:9" x14ac:dyDescent="0.2">
      <c r="A8952" s="20">
        <v>8951</v>
      </c>
      <c r="B8952" s="21">
        <v>4.3564640000000002E-2</v>
      </c>
      <c r="C8952" s="21">
        <v>3.3796010000000001E-2</v>
      </c>
      <c r="D8952" s="21">
        <v>0.36868446140380801</v>
      </c>
      <c r="E8952" s="21">
        <v>18.643606304665301</v>
      </c>
      <c r="F8952" s="21">
        <v>5.8646129999999998E-2</v>
      </c>
      <c r="G8952" s="21">
        <v>4.7694229792745402E-2</v>
      </c>
      <c r="H8952" s="21">
        <v>33.987819638536301</v>
      </c>
      <c r="I8952" s="21">
        <v>67.233908503393195</v>
      </c>
    </row>
    <row r="8953" spans="1:9" x14ac:dyDescent="0.2">
      <c r="A8953" s="20">
        <v>8952</v>
      </c>
      <c r="B8953" s="21">
        <v>2.1838860600562501E-2</v>
      </c>
      <c r="C8953" s="21">
        <v>4.7781520557376299E-2</v>
      </c>
      <c r="D8953" s="21">
        <v>0.35956952673894699</v>
      </c>
      <c r="E8953" s="21">
        <v>17.985751876041501</v>
      </c>
      <c r="F8953" s="21">
        <v>6.7304039999999996E-2</v>
      </c>
      <c r="G8953" s="21">
        <v>4.8699010000000001E-2</v>
      </c>
      <c r="H8953" s="21">
        <v>33.255304957323702</v>
      </c>
      <c r="I8953" s="21">
        <v>62.351499549264197</v>
      </c>
    </row>
    <row r="8954" spans="1:9" x14ac:dyDescent="0.2">
      <c r="A8954" s="20">
        <v>8953</v>
      </c>
      <c r="B8954" s="21">
        <v>2.59229934138837E-2</v>
      </c>
      <c r="C8954" s="21">
        <v>4.6797181306288398E-2</v>
      </c>
      <c r="D8954" s="21">
        <v>0.32567549000000001</v>
      </c>
      <c r="E8954" s="21">
        <v>21.038608649268699</v>
      </c>
      <c r="F8954" s="21">
        <v>5.8087779999999999E-2</v>
      </c>
      <c r="G8954" s="21">
        <v>4.3682230000000002E-2</v>
      </c>
      <c r="H8954" s="21">
        <v>29.931861638579999</v>
      </c>
      <c r="I8954" s="21">
        <v>68.739902686146607</v>
      </c>
    </row>
    <row r="8955" spans="1:9" x14ac:dyDescent="0.2">
      <c r="A8955" s="20">
        <v>8954</v>
      </c>
      <c r="B8955" s="21">
        <v>3.1803885708044898E-2</v>
      </c>
      <c r="C8955" s="21">
        <v>4.926088E-2</v>
      </c>
      <c r="D8955" s="21">
        <v>0.33610607071262499</v>
      </c>
      <c r="E8955" s="21">
        <v>18.047879781331499</v>
      </c>
      <c r="F8955" s="21">
        <v>6.3071199999999994E-2</v>
      </c>
      <c r="G8955" s="21">
        <v>3.9542210000000001E-2</v>
      </c>
      <c r="H8955" s="21">
        <v>32.582631385583397</v>
      </c>
      <c r="I8955" s="21">
        <v>60.4580372495845</v>
      </c>
    </row>
    <row r="8956" spans="1:9" x14ac:dyDescent="0.2">
      <c r="A8956" s="20">
        <v>8955</v>
      </c>
      <c r="B8956" s="21">
        <v>3.5766390000000002E-2</v>
      </c>
      <c r="C8956" s="21">
        <v>4.3476217734860503E-2</v>
      </c>
      <c r="D8956" s="21">
        <v>0.36250490972285399</v>
      </c>
      <c r="E8956" s="21">
        <v>18.143657127802499</v>
      </c>
      <c r="F8956" s="21">
        <v>6.444134E-2</v>
      </c>
      <c r="G8956" s="21">
        <v>4.1673590881971798E-2</v>
      </c>
      <c r="H8956" s="21">
        <v>31.811650219379299</v>
      </c>
      <c r="I8956" s="21">
        <v>64.446442647371498</v>
      </c>
    </row>
    <row r="8957" spans="1:9" x14ac:dyDescent="0.2">
      <c r="A8957" s="20">
        <v>8956</v>
      </c>
      <c r="B8957" s="21">
        <v>5.5761614357081699E-2</v>
      </c>
      <c r="C8957" s="21">
        <v>5.3551026043163301E-2</v>
      </c>
      <c r="D8957" s="21">
        <v>0.37602780411914</v>
      </c>
      <c r="E8957" s="21">
        <v>21.542649989205099</v>
      </c>
      <c r="F8957" s="21">
        <v>5.4806960000000002E-2</v>
      </c>
      <c r="G8957" s="21">
        <v>4.5241790950146701E-2</v>
      </c>
      <c r="H8957" s="21">
        <v>33.243792930797603</v>
      </c>
      <c r="I8957" s="21">
        <v>88.790487875360299</v>
      </c>
    </row>
    <row r="8958" spans="1:9" x14ac:dyDescent="0.2">
      <c r="A8958" s="20">
        <v>8957</v>
      </c>
      <c r="B8958" s="21">
        <v>2.2555915197206299E-2</v>
      </c>
      <c r="C8958" s="21">
        <v>3.0037041927626601E-2</v>
      </c>
      <c r="D8958" s="21">
        <v>0.31958107673061698</v>
      </c>
      <c r="E8958" s="21">
        <v>16.660908483838</v>
      </c>
      <c r="F8958" s="21">
        <v>5.7276670000000002E-2</v>
      </c>
      <c r="G8958" s="21">
        <v>4.3984229999999999E-2</v>
      </c>
      <c r="H8958" s="21">
        <v>34.1559269383241</v>
      </c>
      <c r="I8958" s="21">
        <v>49.526605823324203</v>
      </c>
    </row>
    <row r="8959" spans="1:9" x14ac:dyDescent="0.2">
      <c r="A8959" s="20">
        <v>8958</v>
      </c>
      <c r="B8959" s="21">
        <v>3.4638769999999999E-2</v>
      </c>
      <c r="C8959" s="21">
        <v>4.1306080000000002E-2</v>
      </c>
      <c r="D8959" s="21">
        <v>0.35105523999999999</v>
      </c>
      <c r="E8959" s="21">
        <v>17.316871230818698</v>
      </c>
      <c r="F8959" s="21">
        <v>5.8865269999999997E-2</v>
      </c>
      <c r="G8959" s="21">
        <v>4.3774489999999999E-2</v>
      </c>
      <c r="H8959" s="21">
        <v>28.147666586987299</v>
      </c>
      <c r="I8959" s="21">
        <v>60.401646654726299</v>
      </c>
    </row>
    <row r="8960" spans="1:9" x14ac:dyDescent="0.2">
      <c r="A8960" s="20">
        <v>8959</v>
      </c>
      <c r="B8960" s="21">
        <v>5.4295142473210697E-2</v>
      </c>
      <c r="C8960" s="21">
        <v>3.7051559999999997E-2</v>
      </c>
      <c r="D8960" s="21">
        <v>0.35968597573493799</v>
      </c>
      <c r="E8960" s="21">
        <v>18.0875318103393</v>
      </c>
      <c r="F8960" s="21">
        <v>6.1688716462172298E-2</v>
      </c>
      <c r="G8960" s="21">
        <v>4.6358480000000001E-2</v>
      </c>
      <c r="H8960" s="21">
        <v>32.441153347312003</v>
      </c>
      <c r="I8960" s="21">
        <v>64.019098208815706</v>
      </c>
    </row>
    <row r="8961" spans="1:9" x14ac:dyDescent="0.2">
      <c r="A8961" s="20">
        <v>8960</v>
      </c>
      <c r="B8961" s="21">
        <v>3.550184E-2</v>
      </c>
      <c r="C8961" s="21">
        <v>4.2668361549109003E-2</v>
      </c>
      <c r="D8961" s="21">
        <v>0.31706991595101502</v>
      </c>
      <c r="E8961" s="21">
        <v>18.535347000000002</v>
      </c>
      <c r="F8961" s="21">
        <v>5.8025689999999998E-2</v>
      </c>
      <c r="G8961" s="21">
        <v>4.9959139999999999E-2</v>
      </c>
      <c r="H8961" s="21">
        <v>31.675997350235999</v>
      </c>
      <c r="I8961" s="21">
        <v>58.070875421650904</v>
      </c>
    </row>
    <row r="8962" spans="1:9" x14ac:dyDescent="0.2">
      <c r="A8962" s="20">
        <v>8961</v>
      </c>
      <c r="B8962" s="21">
        <v>4.690623E-2</v>
      </c>
      <c r="C8962" s="21">
        <v>5.3982540000000002E-2</v>
      </c>
      <c r="D8962" s="21">
        <v>0.365377629114222</v>
      </c>
      <c r="E8962" s="21">
        <v>16.763443158013999</v>
      </c>
      <c r="F8962" s="21">
        <v>5.4121929999999999E-2</v>
      </c>
      <c r="G8962" s="21">
        <v>4.6412559999999999E-2</v>
      </c>
      <c r="H8962" s="21">
        <v>33.792376757619301</v>
      </c>
      <c r="I8962" s="21">
        <v>66.628083500000002</v>
      </c>
    </row>
    <row r="8963" spans="1:9" x14ac:dyDescent="0.2">
      <c r="A8963" s="20">
        <v>8962</v>
      </c>
      <c r="B8963" s="21">
        <v>3.7906869356081403E-2</v>
      </c>
      <c r="C8963" s="21">
        <v>5.0252869999999998E-2</v>
      </c>
      <c r="D8963" s="21">
        <v>0.38729711437840902</v>
      </c>
      <c r="E8963" s="21">
        <v>17.627788821967201</v>
      </c>
      <c r="F8963" s="21">
        <v>5.5963939999999997E-2</v>
      </c>
      <c r="G8963" s="21">
        <v>4.2577727062198201E-2</v>
      </c>
      <c r="H8963" s="21">
        <v>28.161481366295298</v>
      </c>
      <c r="I8963" s="21">
        <v>72.453933730924902</v>
      </c>
    </row>
    <row r="8964" spans="1:9" x14ac:dyDescent="0.2">
      <c r="A8964" s="20">
        <v>8963</v>
      </c>
      <c r="B8964" s="21">
        <v>4.3851748859870802E-2</v>
      </c>
      <c r="C8964" s="21">
        <v>3.6851106414310698E-2</v>
      </c>
      <c r="D8964" s="21">
        <v>0.35827655813943898</v>
      </c>
      <c r="E8964" s="21">
        <v>17.1507068555192</v>
      </c>
      <c r="F8964" s="21">
        <v>6.5700449999999994E-2</v>
      </c>
      <c r="G8964" s="21">
        <v>3.8926341218861099E-2</v>
      </c>
      <c r="H8964" s="21">
        <v>29.0313710330737</v>
      </c>
      <c r="I8964" s="21">
        <v>58.739389701783097</v>
      </c>
    </row>
    <row r="8965" spans="1:9" x14ac:dyDescent="0.2">
      <c r="A8965" s="20">
        <v>8964</v>
      </c>
      <c r="B8965" s="21">
        <v>3.6572911842856798E-2</v>
      </c>
      <c r="C8965" s="21">
        <v>4.7485059873358298E-2</v>
      </c>
      <c r="D8965" s="21">
        <v>0.35631379770025801</v>
      </c>
      <c r="E8965" s="21">
        <v>19.949899822225198</v>
      </c>
      <c r="F8965" s="21">
        <v>7.1360489999999999E-2</v>
      </c>
      <c r="G8965" s="21">
        <v>4.4221138623893298E-2</v>
      </c>
      <c r="H8965" s="21">
        <v>31.7913320777688</v>
      </c>
      <c r="I8965" s="21">
        <v>68.365244669069796</v>
      </c>
    </row>
    <row r="8966" spans="1:9" x14ac:dyDescent="0.2">
      <c r="A8966" s="20">
        <v>8965</v>
      </c>
      <c r="B8966" s="21">
        <v>5.0005979999999998E-2</v>
      </c>
      <c r="C8966" s="21">
        <v>3.7048900000000003E-2</v>
      </c>
      <c r="D8966" s="21">
        <v>0.32997525064274702</v>
      </c>
      <c r="E8966" s="21">
        <v>19.848107351077701</v>
      </c>
      <c r="F8966" s="21">
        <v>6.2526910000000005E-2</v>
      </c>
      <c r="G8966" s="21">
        <v>3.4779520000000001E-2</v>
      </c>
      <c r="H8966" s="21">
        <v>31.0498739295147</v>
      </c>
      <c r="I8966" s="21">
        <v>63.677352396591203</v>
      </c>
    </row>
    <row r="8967" spans="1:9" x14ac:dyDescent="0.2">
      <c r="A8967" s="20">
        <v>8966</v>
      </c>
      <c r="B8967" s="21">
        <v>1.68241538889034E-2</v>
      </c>
      <c r="C8967" s="21">
        <v>4.462236E-2</v>
      </c>
      <c r="D8967" s="21">
        <v>0.33519306868183502</v>
      </c>
      <c r="E8967" s="21">
        <v>17.244232947880199</v>
      </c>
      <c r="F8967" s="21">
        <v>6.6393579999999994E-2</v>
      </c>
      <c r="G8967" s="21">
        <v>5.044995E-2</v>
      </c>
      <c r="H8967" s="21">
        <v>32.304116039890701</v>
      </c>
      <c r="I8967" s="21">
        <v>54.375520664265103</v>
      </c>
    </row>
    <row r="8968" spans="1:9" x14ac:dyDescent="0.2">
      <c r="A8968" s="20">
        <v>8967</v>
      </c>
      <c r="B8968" s="21">
        <v>3.4550320000000002E-2</v>
      </c>
      <c r="C8968" s="21">
        <v>4.2610451208362501E-2</v>
      </c>
      <c r="D8968" s="21">
        <v>0.33205528180859301</v>
      </c>
      <c r="E8968" s="21">
        <v>18.0223038957349</v>
      </c>
      <c r="F8968" s="21">
        <v>6.2769770000000003E-2</v>
      </c>
      <c r="G8968" s="21">
        <v>4.5485669999999999E-2</v>
      </c>
      <c r="H8968" s="21">
        <v>28.319379373134101</v>
      </c>
      <c r="I8968" s="21">
        <v>58.140530832939596</v>
      </c>
    </row>
    <row r="8969" spans="1:9" x14ac:dyDescent="0.2">
      <c r="A8969" s="20">
        <v>8968</v>
      </c>
      <c r="B8969" s="21">
        <v>4.4448590000000003E-2</v>
      </c>
      <c r="C8969" s="21">
        <v>3.6367687523133303E-2</v>
      </c>
      <c r="D8969" s="21">
        <v>0.32731158999999999</v>
      </c>
      <c r="E8969" s="21">
        <v>18.876858750177099</v>
      </c>
      <c r="F8969" s="21">
        <v>6.4492030000000006E-2</v>
      </c>
      <c r="G8969" s="21">
        <v>5.3850000000000002E-2</v>
      </c>
      <c r="H8969" s="21">
        <v>33.988258689959402</v>
      </c>
      <c r="I8969" s="21">
        <v>58.312876385811897</v>
      </c>
    </row>
    <row r="8970" spans="1:9" x14ac:dyDescent="0.2">
      <c r="A8970" s="20">
        <v>8969</v>
      </c>
      <c r="B8970" s="21">
        <v>4.8005430000000002E-2</v>
      </c>
      <c r="C8970" s="21">
        <v>3.0214080000000001E-2</v>
      </c>
      <c r="D8970" s="21">
        <v>0.340157135077374</v>
      </c>
      <c r="E8970" s="21">
        <v>16.005697119296599</v>
      </c>
      <c r="F8970" s="21">
        <v>6.4703510000000006E-2</v>
      </c>
      <c r="G8970" s="21">
        <v>5.1692916237825903E-2</v>
      </c>
      <c r="H8970" s="21">
        <v>31.9630099879132</v>
      </c>
      <c r="I8970" s="21">
        <v>50.449009369841001</v>
      </c>
    </row>
    <row r="8971" spans="1:9" x14ac:dyDescent="0.2">
      <c r="A8971" s="20">
        <v>8970</v>
      </c>
      <c r="B8971" s="21">
        <v>6.2394289999999998E-2</v>
      </c>
      <c r="C8971" s="21">
        <v>4.845286E-2</v>
      </c>
      <c r="D8971" s="21">
        <v>0.35118392228213902</v>
      </c>
      <c r="E8971" s="21">
        <v>20.194737512818499</v>
      </c>
      <c r="F8971" s="21">
        <v>6.4388970000000004E-2</v>
      </c>
      <c r="G8971" s="21">
        <v>4.7753649298342797E-2</v>
      </c>
      <c r="H8971" s="21">
        <v>31.961545619382601</v>
      </c>
      <c r="I8971" s="21">
        <v>72.534246282092695</v>
      </c>
    </row>
    <row r="8972" spans="1:9" x14ac:dyDescent="0.2">
      <c r="A8972" s="20">
        <v>8971</v>
      </c>
      <c r="B8972" s="21">
        <v>3.4134629999999999E-2</v>
      </c>
      <c r="C8972" s="21">
        <v>4.7910109999999999E-2</v>
      </c>
      <c r="D8972" s="21">
        <v>0.32784808428960399</v>
      </c>
      <c r="E8972" s="21">
        <v>18.299819409859001</v>
      </c>
      <c r="F8972" s="21">
        <v>6.2777120000000006E-2</v>
      </c>
      <c r="G8972" s="21">
        <v>4.2497596577914597E-2</v>
      </c>
      <c r="H8972" s="21">
        <v>31.305494551037501</v>
      </c>
      <c r="I8972" s="21">
        <v>59.523744399022803</v>
      </c>
    </row>
    <row r="8973" spans="1:9" x14ac:dyDescent="0.2">
      <c r="A8973" s="20">
        <v>8972</v>
      </c>
      <c r="B8973" s="21">
        <v>6.2192230000000001E-2</v>
      </c>
      <c r="C8973" s="21">
        <v>3.5427720000000003E-2</v>
      </c>
      <c r="D8973" s="21">
        <v>0.338051974285214</v>
      </c>
      <c r="E8973" s="21">
        <v>17.181127451612401</v>
      </c>
      <c r="F8973" s="21">
        <v>6.171252E-2</v>
      </c>
      <c r="G8973" s="21">
        <v>4.3147289999999998E-2</v>
      </c>
      <c r="H8973" s="21">
        <v>29.302363198396801</v>
      </c>
      <c r="I8973" s="21">
        <v>56.920582720750701</v>
      </c>
    </row>
    <row r="8974" spans="1:9" x14ac:dyDescent="0.2">
      <c r="A8974" s="20">
        <v>8973</v>
      </c>
      <c r="B8974" s="21">
        <v>3.01146426001049E-2</v>
      </c>
      <c r="C8974" s="21">
        <v>3.7083900000000003E-2</v>
      </c>
      <c r="D8974" s="21">
        <v>0.35137881180839797</v>
      </c>
      <c r="E8974" s="21">
        <v>17.886495344115598</v>
      </c>
      <c r="F8974" s="21">
        <v>5.8971330000000002E-2</v>
      </c>
      <c r="G8974" s="21">
        <v>5.2791919999999999E-2</v>
      </c>
      <c r="H8974" s="21">
        <v>30.046500316035701</v>
      </c>
      <c r="I8974" s="21">
        <v>60.788900467763398</v>
      </c>
    </row>
    <row r="8975" spans="1:9" x14ac:dyDescent="0.2">
      <c r="A8975" s="20">
        <v>8974</v>
      </c>
      <c r="B8975" s="21">
        <v>5.9929700000000002E-2</v>
      </c>
      <c r="C8975" s="21">
        <v>4.188335E-2</v>
      </c>
      <c r="D8975" s="21">
        <v>0.30266471486874003</v>
      </c>
      <c r="E8975" s="21">
        <v>20.340714547505598</v>
      </c>
      <c r="F8975" s="21">
        <v>6.3627710000000004E-2</v>
      </c>
      <c r="G8975" s="21">
        <v>4.7410349999999997E-2</v>
      </c>
      <c r="H8975" s="21">
        <v>34.880878284526602</v>
      </c>
      <c r="I8975" s="21">
        <v>60.285617595688898</v>
      </c>
    </row>
    <row r="8976" spans="1:9" x14ac:dyDescent="0.2">
      <c r="A8976" s="20">
        <v>8975</v>
      </c>
      <c r="B8976" s="21">
        <v>5.2262009999999998E-2</v>
      </c>
      <c r="C8976" s="21">
        <v>3.1126631407332399E-2</v>
      </c>
      <c r="D8976" s="21">
        <v>0.36398545999999998</v>
      </c>
      <c r="E8976" s="21">
        <v>15.7214201067125</v>
      </c>
      <c r="F8976" s="21">
        <v>6.2551930000000006E-2</v>
      </c>
      <c r="G8976" s="21">
        <v>3.8431886747544601E-2</v>
      </c>
      <c r="H8976" s="21">
        <v>31.749994999999998</v>
      </c>
      <c r="I8976" s="21">
        <v>54.9441090807195</v>
      </c>
    </row>
    <row r="8977" spans="1:9" x14ac:dyDescent="0.2">
      <c r="A8977" s="20">
        <v>8976</v>
      </c>
      <c r="B8977" s="21">
        <v>2.6298120000000001E-2</v>
      </c>
      <c r="C8977" s="21">
        <v>3.9936974143634299E-2</v>
      </c>
      <c r="D8977" s="21">
        <v>0.34926084327624402</v>
      </c>
      <c r="E8977" s="21">
        <v>16.731647120545102</v>
      </c>
      <c r="F8977" s="21">
        <v>5.6463720000000002E-2</v>
      </c>
      <c r="G8977" s="21">
        <v>4.3333910000000003E-2</v>
      </c>
      <c r="H8977" s="21">
        <v>31.616508198745301</v>
      </c>
      <c r="I8977" s="21">
        <v>57.872957930862</v>
      </c>
    </row>
    <row r="8978" spans="1:9" x14ac:dyDescent="0.2">
      <c r="A8978" s="20">
        <v>8977</v>
      </c>
      <c r="B8978" s="21">
        <v>4.4605590000000001E-2</v>
      </c>
      <c r="C8978" s="21">
        <v>3.7475210000000002E-2</v>
      </c>
      <c r="D8978" s="21">
        <v>0.34953410236357202</v>
      </c>
      <c r="E8978" s="21">
        <v>17.0118438437263</v>
      </c>
      <c r="F8978" s="21">
        <v>6.6943069999999993E-2</v>
      </c>
      <c r="G8978" s="21">
        <v>5.2055576675236602E-2</v>
      </c>
      <c r="H8978" s="21">
        <v>33.307953948856898</v>
      </c>
      <c r="I8978" s="21">
        <v>56.183245742023402</v>
      </c>
    </row>
    <row r="8979" spans="1:9" x14ac:dyDescent="0.2">
      <c r="A8979" s="20">
        <v>8978</v>
      </c>
      <c r="B8979" s="21">
        <v>3.9231460000000003E-2</v>
      </c>
      <c r="C8979" s="21">
        <v>4.8890879999999998E-2</v>
      </c>
      <c r="D8979" s="21">
        <v>0.36812710972094498</v>
      </c>
      <c r="E8979" s="21">
        <v>16.123546672952401</v>
      </c>
      <c r="F8979" s="21">
        <v>6.5957959999999996E-2</v>
      </c>
      <c r="G8979" s="21">
        <v>5.0511728768459503E-2</v>
      </c>
      <c r="H8979" s="21">
        <v>30.024211138461101</v>
      </c>
      <c r="I8979" s="21">
        <v>59.143132800701203</v>
      </c>
    </row>
    <row r="8980" spans="1:9" x14ac:dyDescent="0.2">
      <c r="A8980" s="20">
        <v>8979</v>
      </c>
      <c r="B8980" s="21">
        <v>4.9383768905124997E-2</v>
      </c>
      <c r="C8980" s="21">
        <v>3.4298099307233702E-2</v>
      </c>
      <c r="D8980" s="21">
        <v>0.36376289586307903</v>
      </c>
      <c r="E8980" s="21">
        <v>17.174941676359499</v>
      </c>
      <c r="F8980" s="21">
        <v>6.1966439999999998E-2</v>
      </c>
      <c r="G8980" s="21">
        <v>4.7037830000000003E-2</v>
      </c>
      <c r="H8980" s="21">
        <v>32.459930099476097</v>
      </c>
      <c r="I8980" s="21">
        <v>60.544827203549502</v>
      </c>
    </row>
    <row r="8981" spans="1:9" x14ac:dyDescent="0.2">
      <c r="A8981" s="20">
        <v>8980</v>
      </c>
      <c r="B8981" s="21">
        <v>3.6650929999999998E-2</v>
      </c>
      <c r="C8981" s="21">
        <v>3.1643980000000002E-2</v>
      </c>
      <c r="D8981" s="21">
        <v>0.35714566397619402</v>
      </c>
      <c r="E8981" s="21">
        <v>19.737339400937401</v>
      </c>
      <c r="F8981" s="21">
        <v>6.6889199999999996E-2</v>
      </c>
      <c r="G8981" s="21">
        <v>5.1819629999999998E-2</v>
      </c>
      <c r="H8981" s="21">
        <v>31.9055892650149</v>
      </c>
      <c r="I8981" s="21">
        <v>64.797200337537205</v>
      </c>
    </row>
    <row r="8982" spans="1:9" x14ac:dyDescent="0.2">
      <c r="A8982" s="20">
        <v>8981</v>
      </c>
      <c r="B8982" s="21">
        <v>3.5391310000000002E-2</v>
      </c>
      <c r="C8982" s="21">
        <v>4.735963E-2</v>
      </c>
      <c r="D8982" s="21">
        <v>0.35059280300815598</v>
      </c>
      <c r="E8982" s="21">
        <v>18.361064507748999</v>
      </c>
      <c r="F8982" s="21">
        <v>6.4637139999999996E-2</v>
      </c>
      <c r="G8982" s="21">
        <v>3.8786347194361401E-2</v>
      </c>
      <c r="H8982" s="21">
        <v>31.035703000000002</v>
      </c>
      <c r="I8982" s="21">
        <v>63.853242900706697</v>
      </c>
    </row>
    <row r="8983" spans="1:9" x14ac:dyDescent="0.2">
      <c r="A8983" s="20">
        <v>8982</v>
      </c>
      <c r="B8983" s="21">
        <v>6.0536420000000001E-2</v>
      </c>
      <c r="C8983" s="21">
        <v>3.7627393065751101E-2</v>
      </c>
      <c r="D8983" s="21">
        <v>0.34480459634885002</v>
      </c>
      <c r="E8983" s="21">
        <v>18.676164773146599</v>
      </c>
      <c r="F8983" s="21">
        <v>5.8799360000000002E-2</v>
      </c>
      <c r="G8983" s="21">
        <v>4.2034160000000001E-2</v>
      </c>
      <c r="H8983" s="21">
        <v>30.627283171270101</v>
      </c>
      <c r="I8983" s="21">
        <v>64.676772732663196</v>
      </c>
    </row>
    <row r="8984" spans="1:9" x14ac:dyDescent="0.2">
      <c r="A8984" s="20">
        <v>8983</v>
      </c>
      <c r="B8984" s="21">
        <v>3.8519190000000002E-2</v>
      </c>
      <c r="C8984" s="21">
        <v>4.8516646775766399E-2</v>
      </c>
      <c r="D8984" s="21">
        <v>0.33338205525079601</v>
      </c>
      <c r="E8984" s="21">
        <v>16.809305423517799</v>
      </c>
      <c r="F8984" s="21">
        <v>5.1924320000000003E-2</v>
      </c>
      <c r="G8984" s="21">
        <v>4.4456299999999997E-2</v>
      </c>
      <c r="H8984" s="21">
        <v>32.926233770495998</v>
      </c>
      <c r="I8984" s="21">
        <v>59.114711258487098</v>
      </c>
    </row>
    <row r="8985" spans="1:9" x14ac:dyDescent="0.2">
      <c r="A8985" s="20">
        <v>8984</v>
      </c>
      <c r="B8985" s="21">
        <v>5.2396334862876398E-2</v>
      </c>
      <c r="C8985" s="21">
        <v>3.2899020482644099E-2</v>
      </c>
      <c r="D8985" s="21">
        <v>0.32578470212036997</v>
      </c>
      <c r="E8985" s="21">
        <v>17.417564799014599</v>
      </c>
      <c r="F8985" s="21">
        <v>5.1755099999999998E-2</v>
      </c>
      <c r="G8985" s="21">
        <v>4.2491910000000001E-2</v>
      </c>
      <c r="H8985" s="21">
        <v>32.709502603826301</v>
      </c>
      <c r="I8985" s="21">
        <v>56.952245417239098</v>
      </c>
    </row>
    <row r="8986" spans="1:9" x14ac:dyDescent="0.2">
      <c r="A8986" s="20">
        <v>8985</v>
      </c>
      <c r="B8986" s="21">
        <v>3.6619727724336998E-2</v>
      </c>
      <c r="C8986" s="21">
        <v>4.1815213720507102E-2</v>
      </c>
      <c r="D8986" s="21">
        <v>0.35274640265379897</v>
      </c>
      <c r="E8986" s="21">
        <v>20.480023226126399</v>
      </c>
      <c r="F8986" s="21">
        <v>6.7311670000000004E-2</v>
      </c>
      <c r="G8986" s="21">
        <v>4.8748533298933999E-2</v>
      </c>
      <c r="H8986" s="21">
        <v>30.083291162926098</v>
      </c>
      <c r="I8986" s="21">
        <v>69.090786731102199</v>
      </c>
    </row>
    <row r="8987" spans="1:9" x14ac:dyDescent="0.2">
      <c r="A8987" s="20">
        <v>8986</v>
      </c>
      <c r="B8987" s="21">
        <v>6.4999950000000001E-2</v>
      </c>
      <c r="C8987" s="21">
        <v>4.0017369999999997E-2</v>
      </c>
      <c r="D8987" s="21">
        <v>0.35288204869678003</v>
      </c>
      <c r="E8987" s="21">
        <v>17.102198988378799</v>
      </c>
      <c r="F8987" s="21">
        <v>6.0858608516927502E-2</v>
      </c>
      <c r="G8987" s="21">
        <v>4.9005109999999998E-2</v>
      </c>
      <c r="H8987" s="21">
        <v>32.540967381159</v>
      </c>
      <c r="I8987" s="21">
        <v>60.818886288224398</v>
      </c>
    </row>
    <row r="8988" spans="1:9" x14ac:dyDescent="0.2">
      <c r="A8988" s="20">
        <v>8987</v>
      </c>
      <c r="B8988" s="21">
        <v>2.9824980000000001E-2</v>
      </c>
      <c r="C8988" s="21">
        <v>4.1624931889255701E-2</v>
      </c>
      <c r="D8988" s="21">
        <v>0.34782288</v>
      </c>
      <c r="E8988" s="21">
        <v>20.384085794651</v>
      </c>
      <c r="F8988" s="21">
        <v>5.9148126012774298E-2</v>
      </c>
      <c r="G8988" s="21">
        <v>4.7542870000000001E-2</v>
      </c>
      <c r="H8988" s="21">
        <v>29.3511247219875</v>
      </c>
      <c r="I8988" s="21">
        <v>69.975369766332406</v>
      </c>
    </row>
    <row r="8989" spans="1:9" x14ac:dyDescent="0.2">
      <c r="A8989" s="20">
        <v>8988</v>
      </c>
      <c r="B8989" s="21">
        <v>3.0787849999999999E-2</v>
      </c>
      <c r="C8989" s="21">
        <v>4.761497E-2</v>
      </c>
      <c r="D8989" s="21">
        <v>0.31811996449999302</v>
      </c>
      <c r="E8989" s="21">
        <v>18.9291668295341</v>
      </c>
      <c r="F8989" s="21">
        <v>5.7702249999999997E-2</v>
      </c>
      <c r="G8989" s="21">
        <v>3.9899759999999999E-2</v>
      </c>
      <c r="H8989" s="21">
        <v>30.214977568493801</v>
      </c>
      <c r="I8989" s="21">
        <v>60.853799127691303</v>
      </c>
    </row>
    <row r="8990" spans="1:9" x14ac:dyDescent="0.2">
      <c r="A8990" s="20">
        <v>8989</v>
      </c>
      <c r="B8990" s="21">
        <v>6.2867759999999995E-2</v>
      </c>
      <c r="C8990" s="21">
        <v>4.8168780368873697E-2</v>
      </c>
      <c r="D8990" s="21">
        <v>0.3</v>
      </c>
      <c r="E8990" s="21">
        <v>18.2687314868285</v>
      </c>
      <c r="F8990" s="21">
        <v>6.1318169999999998E-2</v>
      </c>
      <c r="G8990" s="21">
        <v>5.3848051465577203E-2</v>
      </c>
      <c r="H8990" s="21">
        <v>32.358451274365102</v>
      </c>
      <c r="I8990" s="21">
        <v>55.453356138976197</v>
      </c>
    </row>
    <row r="8991" spans="1:9" x14ac:dyDescent="0.2">
      <c r="A8991" s="20">
        <v>8990</v>
      </c>
      <c r="B8991" s="21">
        <v>3.3325804136571199E-2</v>
      </c>
      <c r="C8991" s="21">
        <v>3.7294170000000001E-2</v>
      </c>
      <c r="D8991" s="21">
        <v>0.34611193989861999</v>
      </c>
      <c r="E8991" s="21">
        <v>16.9112654718074</v>
      </c>
      <c r="F8991" s="21">
        <v>6.5573389999999995E-2</v>
      </c>
      <c r="G8991" s="21">
        <v>4.6695170000000001E-2</v>
      </c>
      <c r="H8991" s="21">
        <v>32.110396414763898</v>
      </c>
      <c r="I8991" s="21">
        <v>55.048125242534503</v>
      </c>
    </row>
    <row r="8992" spans="1:9" x14ac:dyDescent="0.2">
      <c r="A8992" s="20">
        <v>8991</v>
      </c>
      <c r="B8992" s="21">
        <v>6.4016110000000001E-2</v>
      </c>
      <c r="C8992" s="21">
        <v>4.1259829999999997E-2</v>
      </c>
      <c r="D8992" s="21">
        <v>0.30832196366829501</v>
      </c>
      <c r="E8992" s="21">
        <v>18.976890850311801</v>
      </c>
      <c r="F8992" s="21">
        <v>5.6938389999999998E-2</v>
      </c>
      <c r="G8992" s="21">
        <v>3.7036031705209201E-2</v>
      </c>
      <c r="H8992" s="21">
        <v>29.438115499894099</v>
      </c>
      <c r="I8992" s="21">
        <v>59.696567547224397</v>
      </c>
    </row>
    <row r="8993" spans="1:9" x14ac:dyDescent="0.2">
      <c r="A8993" s="20">
        <v>8992</v>
      </c>
      <c r="B8993" s="21">
        <v>5.3377609999999999E-2</v>
      </c>
      <c r="C8993" s="21">
        <v>5.1900099999999998E-2</v>
      </c>
      <c r="D8993" s="21">
        <v>0.351358209371468</v>
      </c>
      <c r="E8993" s="21">
        <v>20.2164991482639</v>
      </c>
      <c r="F8993" s="21">
        <v>6.1473260000000002E-2</v>
      </c>
      <c r="G8993" s="21">
        <v>3.8980986823158301E-2</v>
      </c>
      <c r="H8993" s="21">
        <v>32.309578276310802</v>
      </c>
      <c r="I8993" s="21">
        <v>74.229658644967401</v>
      </c>
    </row>
    <row r="8994" spans="1:9" x14ac:dyDescent="0.2">
      <c r="A8994" s="20">
        <v>8993</v>
      </c>
      <c r="B8994" s="21">
        <v>3.7680254401587399E-2</v>
      </c>
      <c r="C8994" s="21">
        <v>4.9302190000000003E-2</v>
      </c>
      <c r="D8994" s="21">
        <v>0.38397283845035002</v>
      </c>
      <c r="E8994" s="21">
        <v>16.8317745209546</v>
      </c>
      <c r="F8994" s="21">
        <v>7.429028E-2</v>
      </c>
      <c r="G8994" s="21">
        <v>4.1203719999999999E-2</v>
      </c>
      <c r="H8994" s="21">
        <v>31.230088900772301</v>
      </c>
      <c r="I8994" s="21">
        <v>62.438438054251101</v>
      </c>
    </row>
    <row r="8995" spans="1:9" x14ac:dyDescent="0.2">
      <c r="A8995" s="20">
        <v>8994</v>
      </c>
      <c r="B8995" s="21">
        <v>1.28005979197426E-2</v>
      </c>
      <c r="C8995" s="21">
        <v>4.6676580000000002E-2</v>
      </c>
      <c r="D8995" s="21">
        <v>0.35162449676995799</v>
      </c>
      <c r="E8995" s="21">
        <v>15.3602280638484</v>
      </c>
      <c r="F8995" s="21">
        <v>7.0074940000000002E-2</v>
      </c>
      <c r="G8995" s="21">
        <v>5.3261360980078401E-2</v>
      </c>
      <c r="H8995" s="21">
        <v>33.724112099999999</v>
      </c>
      <c r="I8995" s="21">
        <v>50.328270538857602</v>
      </c>
    </row>
    <row r="8996" spans="1:9" x14ac:dyDescent="0.2">
      <c r="A8996" s="20">
        <v>8995</v>
      </c>
      <c r="B8996" s="21">
        <v>3.9710229999999999E-2</v>
      </c>
      <c r="C8996" s="21">
        <v>3.6709209091682703E-2</v>
      </c>
      <c r="D8996" s="21">
        <v>0.33626942999999998</v>
      </c>
      <c r="E8996" s="21">
        <v>19.302169707286801</v>
      </c>
      <c r="F8996" s="21">
        <v>0.05</v>
      </c>
      <c r="G8996" s="21">
        <v>4.0634940000000001E-2</v>
      </c>
      <c r="H8996" s="21">
        <v>32.439738183671203</v>
      </c>
      <c r="I8996" s="21">
        <v>66.297189799999998</v>
      </c>
    </row>
    <row r="8997" spans="1:9" x14ac:dyDescent="0.2">
      <c r="A8997" s="20">
        <v>8996</v>
      </c>
      <c r="B8997" s="21">
        <v>4.1524449999999997E-2</v>
      </c>
      <c r="C8997" s="21">
        <v>3.3867080000000001E-2</v>
      </c>
      <c r="D8997" s="21">
        <v>0.324083299850766</v>
      </c>
      <c r="E8997" s="21">
        <v>18.655287992648301</v>
      </c>
      <c r="F8997" s="21">
        <v>5.19265606807153E-2</v>
      </c>
      <c r="G8997" s="21">
        <v>3.9700180000000002E-2</v>
      </c>
      <c r="H8997" s="21">
        <v>29.332645450540301</v>
      </c>
      <c r="I8997" s="21">
        <v>60.344312729842599</v>
      </c>
    </row>
    <row r="8998" spans="1:9" x14ac:dyDescent="0.2">
      <c r="A8998" s="20">
        <v>8997</v>
      </c>
      <c r="B8998" s="21">
        <v>5.750827E-2</v>
      </c>
      <c r="C8998" s="21">
        <v>3.3115332068723399E-2</v>
      </c>
      <c r="D8998" s="21">
        <v>0.33346637357553399</v>
      </c>
      <c r="E8998" s="21">
        <v>18.269912623008</v>
      </c>
      <c r="F8998" s="21">
        <v>7.0029640000000004E-2</v>
      </c>
      <c r="G8998" s="21">
        <v>5.0474133320739398E-2</v>
      </c>
      <c r="H8998" s="21">
        <v>31.966016784650801</v>
      </c>
      <c r="I8998" s="21">
        <v>56.153418717536397</v>
      </c>
    </row>
    <row r="8999" spans="1:9" x14ac:dyDescent="0.2">
      <c r="A8999" s="20">
        <v>8998</v>
      </c>
      <c r="B8999" s="21">
        <v>6.3826709999999995E-2</v>
      </c>
      <c r="C8999" s="21">
        <v>3.0940849999999999E-2</v>
      </c>
      <c r="D8999" s="21">
        <v>0.34426195741975402</v>
      </c>
      <c r="E8999" s="21">
        <v>18.097345115336299</v>
      </c>
      <c r="F8999" s="21">
        <v>6.5479759999999998E-2</v>
      </c>
      <c r="G8999" s="21">
        <v>4.9475482225924898E-2</v>
      </c>
      <c r="H8999" s="21">
        <v>30.0644004195461</v>
      </c>
      <c r="I8999" s="21">
        <v>58.871965049290999</v>
      </c>
    </row>
    <row r="9000" spans="1:9" x14ac:dyDescent="0.2">
      <c r="A9000" s="20">
        <v>8999</v>
      </c>
      <c r="B9000" s="21">
        <v>2.97251923128437E-2</v>
      </c>
      <c r="C9000" s="21">
        <v>3.7523880000000003E-2</v>
      </c>
      <c r="D9000" s="21">
        <v>0.36645832460864802</v>
      </c>
      <c r="E9000" s="21">
        <v>18.249360187120502</v>
      </c>
      <c r="F9000" s="21">
        <v>6.1257140000000002E-2</v>
      </c>
      <c r="G9000" s="21">
        <v>4.22072E-2</v>
      </c>
      <c r="H9000" s="21">
        <v>31.754274194931</v>
      </c>
      <c r="I9000" s="21">
        <v>64.695057499415697</v>
      </c>
    </row>
    <row r="9001" spans="1:9" x14ac:dyDescent="0.2">
      <c r="A9001" s="20">
        <v>9000</v>
      </c>
      <c r="B9001" s="21">
        <v>5.2017729999999998E-2</v>
      </c>
      <c r="C9001" s="21">
        <v>3.0857929999999999E-2</v>
      </c>
      <c r="D9001" s="21">
        <v>0.34780496634967401</v>
      </c>
      <c r="E9001" s="21">
        <v>17.804682996496801</v>
      </c>
      <c r="F9001" s="21">
        <v>6.3642329999999997E-2</v>
      </c>
      <c r="G9001" s="21">
        <v>4.7541128273254497E-2</v>
      </c>
      <c r="H9001" s="21">
        <v>32.377681155717802</v>
      </c>
      <c r="I9001" s="21">
        <v>58.4713700290704</v>
      </c>
    </row>
    <row r="9002" spans="1:9" x14ac:dyDescent="0.2">
      <c r="A9002" s="20">
        <v>9001</v>
      </c>
      <c r="B9002" s="21">
        <v>5.1481032340200197E-2</v>
      </c>
      <c r="C9002" s="21">
        <v>4.1456109999999997E-2</v>
      </c>
      <c r="D9002" s="21">
        <v>0.33916564491893098</v>
      </c>
      <c r="E9002" s="21">
        <v>16.314901614763102</v>
      </c>
      <c r="F9002" s="21">
        <v>5.9418039999999998E-2</v>
      </c>
      <c r="G9002" s="21">
        <v>4.3737140000000001E-2</v>
      </c>
      <c r="H9002" s="21">
        <v>32.580093568814902</v>
      </c>
      <c r="I9002" s="21">
        <v>55.554255699999999</v>
      </c>
    </row>
    <row r="9003" spans="1:9" x14ac:dyDescent="0.2">
      <c r="A9003" s="20">
        <v>9002</v>
      </c>
      <c r="B9003" s="21">
        <v>5.6101190000000002E-2</v>
      </c>
      <c r="C9003" s="21">
        <v>3.5008369999999997E-2</v>
      </c>
      <c r="D9003" s="21">
        <v>0.35846127533525302</v>
      </c>
      <c r="E9003" s="21">
        <v>19.494061237948401</v>
      </c>
      <c r="F9003" s="21">
        <v>5.7670890000000002E-2</v>
      </c>
      <c r="G9003" s="21">
        <v>4.8098269999999999E-2</v>
      </c>
      <c r="H9003" s="21">
        <v>29.681293921522599</v>
      </c>
      <c r="I9003" s="21">
        <v>69.730916500000006</v>
      </c>
    </row>
    <row r="9004" spans="1:9" x14ac:dyDescent="0.2">
      <c r="A9004" s="20">
        <v>9003</v>
      </c>
      <c r="B9004" s="21">
        <v>4.7480348682033102E-2</v>
      </c>
      <c r="C9004" s="21">
        <v>3.5737619999999998E-2</v>
      </c>
      <c r="D9004" s="21">
        <v>0.37452095302819299</v>
      </c>
      <c r="E9004" s="21">
        <v>18.1398639298178</v>
      </c>
      <c r="F9004" s="21">
        <v>6.4651849999999997E-2</v>
      </c>
      <c r="G9004" s="21">
        <v>4.3473499999999998E-2</v>
      </c>
      <c r="H9004" s="21">
        <v>30.380007339253101</v>
      </c>
      <c r="I9004" s="21">
        <v>65.499540491128002</v>
      </c>
    </row>
    <row r="9005" spans="1:9" x14ac:dyDescent="0.2">
      <c r="A9005" s="20">
        <v>9004</v>
      </c>
      <c r="B9005" s="21">
        <v>1.08625346355734E-2</v>
      </c>
      <c r="C9005" s="21">
        <v>4.16259344937163E-2</v>
      </c>
      <c r="D9005" s="21">
        <v>0.35127076599969498</v>
      </c>
      <c r="E9005" s="21">
        <v>19.786117000000001</v>
      </c>
      <c r="F9005" s="21">
        <v>6.0515381763127402E-2</v>
      </c>
      <c r="G9005" s="21">
        <v>4.7644449999999998E-2</v>
      </c>
      <c r="H9005" s="21">
        <v>31.691539894953301</v>
      </c>
      <c r="I9005" s="21">
        <v>66.809233974714303</v>
      </c>
    </row>
    <row r="9006" spans="1:9" x14ac:dyDescent="0.2">
      <c r="A9006" s="20">
        <v>9005</v>
      </c>
      <c r="B9006" s="21">
        <v>3.766866E-2</v>
      </c>
      <c r="C9006" s="21">
        <v>3.1664162641002497E-2</v>
      </c>
      <c r="D9006" s="21">
        <v>0.34882457706480402</v>
      </c>
      <c r="E9006" s="21">
        <v>21.294437050203999</v>
      </c>
      <c r="F9006" s="21">
        <v>6.5322660000000005E-2</v>
      </c>
      <c r="G9006" s="21">
        <v>4.511689E-2</v>
      </c>
      <c r="H9006" s="21">
        <v>30.720166064373501</v>
      </c>
      <c r="I9006" s="21">
        <v>68.967473303611897</v>
      </c>
    </row>
    <row r="9007" spans="1:9" x14ac:dyDescent="0.2">
      <c r="A9007" s="20">
        <v>9006</v>
      </c>
      <c r="B9007" s="21">
        <v>2.2664386376246199E-2</v>
      </c>
      <c r="C9007" s="21">
        <v>4.1126217396547302E-2</v>
      </c>
      <c r="D9007" s="21">
        <v>0.31180093589968999</v>
      </c>
      <c r="E9007" s="21">
        <v>16.8991448458093</v>
      </c>
      <c r="F9007" s="21">
        <v>5.8256570000000001E-2</v>
      </c>
      <c r="G9007" s="21">
        <v>4.2049137564212198E-2</v>
      </c>
      <c r="H9007" s="21">
        <v>30.7608088318451</v>
      </c>
      <c r="I9007" s="21">
        <v>50.8931303862934</v>
      </c>
    </row>
    <row r="9008" spans="1:9" x14ac:dyDescent="0.2">
      <c r="A9008" s="20">
        <v>9007</v>
      </c>
      <c r="B9008" s="21">
        <v>3.6960913406228799E-2</v>
      </c>
      <c r="C9008" s="21">
        <v>4.27943785664733E-2</v>
      </c>
      <c r="D9008" s="21">
        <v>0.31776422715761399</v>
      </c>
      <c r="E9008" s="21">
        <v>19.595326803423799</v>
      </c>
      <c r="F9008" s="21">
        <v>6.4564289999999996E-2</v>
      </c>
      <c r="G9008" s="21">
        <v>4.9655499999999998E-2</v>
      </c>
      <c r="H9008" s="21">
        <v>29.462118572865101</v>
      </c>
      <c r="I9008" s="21">
        <v>59.8127422619417</v>
      </c>
    </row>
    <row r="9009" spans="1:9" x14ac:dyDescent="0.2">
      <c r="A9009" s="20">
        <v>9008</v>
      </c>
      <c r="B9009" s="21">
        <v>5.4700060000000002E-2</v>
      </c>
      <c r="C9009" s="21">
        <v>3.59122053036669E-2</v>
      </c>
      <c r="D9009" s="21">
        <v>0.31520366070210598</v>
      </c>
      <c r="E9009" s="21">
        <v>21.206595749805899</v>
      </c>
      <c r="F9009" s="21">
        <v>6.2559980000000001E-2</v>
      </c>
      <c r="G9009" s="21">
        <v>4.5351651718577801E-2</v>
      </c>
      <c r="H9009" s="21">
        <v>32.349452612530797</v>
      </c>
      <c r="I9009" s="21">
        <v>64.381425373238699</v>
      </c>
    </row>
    <row r="9010" spans="1:9" x14ac:dyDescent="0.2">
      <c r="A9010" s="20">
        <v>9009</v>
      </c>
      <c r="B9010" s="21">
        <v>4.457726E-2</v>
      </c>
      <c r="C9010" s="21">
        <v>3.3639660000000002E-2</v>
      </c>
      <c r="D9010" s="21">
        <v>0.34117435688091402</v>
      </c>
      <c r="E9010" s="21">
        <v>19.222273691896099</v>
      </c>
      <c r="F9010" s="21">
        <v>5.4326880000000001E-2</v>
      </c>
      <c r="G9010" s="21">
        <v>4.9910648114529402E-2</v>
      </c>
      <c r="H9010" s="21">
        <v>30.298362373727699</v>
      </c>
      <c r="I9010" s="21">
        <v>64.929959636748293</v>
      </c>
    </row>
    <row r="9011" spans="1:9" x14ac:dyDescent="0.2">
      <c r="A9011" s="20">
        <v>9010</v>
      </c>
      <c r="B9011" s="21">
        <v>5.7221359999999999E-2</v>
      </c>
      <c r="C9011" s="21">
        <v>4.3652150000000001E-2</v>
      </c>
      <c r="D9011" s="21">
        <v>0.32832425227712198</v>
      </c>
      <c r="E9011" s="21">
        <v>17.272740001472702</v>
      </c>
      <c r="F9011" s="21">
        <v>6.8371509999999996E-2</v>
      </c>
      <c r="G9011" s="21">
        <v>4.7558759999999999E-2</v>
      </c>
      <c r="H9011" s="21">
        <v>30.9503733174374</v>
      </c>
      <c r="I9011" s="21">
        <v>54.8767179814405</v>
      </c>
    </row>
    <row r="9012" spans="1:9" x14ac:dyDescent="0.2">
      <c r="A9012" s="20">
        <v>9011</v>
      </c>
      <c r="B9012" s="21">
        <v>4.5126310000000003E-2</v>
      </c>
      <c r="C9012" s="21">
        <v>3.631682E-2</v>
      </c>
      <c r="D9012" s="21">
        <v>0.33507907219069</v>
      </c>
      <c r="E9012" s="21">
        <v>20.297531660652101</v>
      </c>
      <c r="F9012" s="21">
        <v>5.3960964990843401E-2</v>
      </c>
      <c r="G9012" s="21">
        <v>4.479677E-2</v>
      </c>
      <c r="H9012" s="21">
        <v>31.682505574832899</v>
      </c>
      <c r="I9012" s="21">
        <v>68.264663266483694</v>
      </c>
    </row>
    <row r="9013" spans="1:9" x14ac:dyDescent="0.2">
      <c r="A9013" s="20">
        <v>9012</v>
      </c>
      <c r="B9013" s="21">
        <v>2.05251109049664E-2</v>
      </c>
      <c r="C9013" s="21">
        <v>4.3345059999999998E-2</v>
      </c>
      <c r="D9013" s="21">
        <v>0.328070529670561</v>
      </c>
      <c r="E9013" s="21">
        <v>19.593807454919499</v>
      </c>
      <c r="F9013" s="21">
        <v>6.7654880000000001E-2</v>
      </c>
      <c r="G9013" s="21">
        <v>5.0890837595605497E-2</v>
      </c>
      <c r="H9013" s="21">
        <v>26.586591549085099</v>
      </c>
      <c r="I9013" s="21">
        <v>60.1000413747255</v>
      </c>
    </row>
    <row r="9014" spans="1:9" x14ac:dyDescent="0.2">
      <c r="A9014" s="20">
        <v>9013</v>
      </c>
      <c r="B9014" s="21">
        <v>0.01</v>
      </c>
      <c r="C9014" s="21">
        <v>5.5213980000000003E-2</v>
      </c>
      <c r="D9014" s="21">
        <v>0.32983648999999998</v>
      </c>
      <c r="E9014" s="21">
        <v>18.073253739068601</v>
      </c>
      <c r="F9014" s="21">
        <v>6.32746E-2</v>
      </c>
      <c r="G9014" s="21">
        <v>4.6283749999999999E-2</v>
      </c>
      <c r="H9014" s="21">
        <v>28.3992810017964</v>
      </c>
      <c r="I9014" s="21">
        <v>59.112770190822197</v>
      </c>
    </row>
    <row r="9015" spans="1:9" x14ac:dyDescent="0.2">
      <c r="A9015" s="20">
        <v>9014</v>
      </c>
      <c r="B9015" s="21">
        <v>4.223213E-2</v>
      </c>
      <c r="C9015" s="21">
        <v>3.8947280000000001E-2</v>
      </c>
      <c r="D9015" s="21">
        <v>0.307917402472207</v>
      </c>
      <c r="E9015" s="21">
        <v>18.540505024601998</v>
      </c>
      <c r="F9015" s="21">
        <v>6.420331E-2</v>
      </c>
      <c r="G9015" s="21">
        <v>4.7342759999999998E-2</v>
      </c>
      <c r="H9015" s="21">
        <v>34.773671774081002</v>
      </c>
      <c r="I9015" s="21">
        <v>54.098957409485998</v>
      </c>
    </row>
    <row r="9016" spans="1:9" x14ac:dyDescent="0.2">
      <c r="A9016" s="20">
        <v>9015</v>
      </c>
      <c r="B9016" s="21">
        <v>3.67911E-2</v>
      </c>
      <c r="C9016" s="21">
        <v>3.7350064318606699E-2</v>
      </c>
      <c r="D9016" s="21">
        <v>0.349399861784987</v>
      </c>
      <c r="E9016" s="21">
        <v>19.209627464770598</v>
      </c>
      <c r="F9016" s="21">
        <v>5.8535289999999997E-2</v>
      </c>
      <c r="G9016" s="21">
        <v>4.3528804387713602E-2</v>
      </c>
      <c r="H9016" s="21">
        <v>28.4844325066985</v>
      </c>
      <c r="I9016" s="21">
        <v>65.904919304025199</v>
      </c>
    </row>
    <row r="9017" spans="1:9" x14ac:dyDescent="0.2">
      <c r="A9017" s="20">
        <v>9016</v>
      </c>
      <c r="B9017" s="21">
        <v>2.534581E-2</v>
      </c>
      <c r="C9017" s="21">
        <v>3.9748859999999997E-2</v>
      </c>
      <c r="D9017" s="21">
        <v>0.359003081202659</v>
      </c>
      <c r="E9017" s="21">
        <v>16.6170760466545</v>
      </c>
      <c r="F9017" s="21">
        <v>5.9155369999999999E-2</v>
      </c>
      <c r="G9017" s="21">
        <v>4.270736E-2</v>
      </c>
      <c r="H9017" s="21">
        <v>33.440504164526402</v>
      </c>
      <c r="I9017" s="21">
        <v>58.362477223868801</v>
      </c>
    </row>
    <row r="9018" spans="1:9" x14ac:dyDescent="0.2">
      <c r="A9018" s="20">
        <v>9017</v>
      </c>
      <c r="B9018" s="21">
        <v>1.44905912552293E-2</v>
      </c>
      <c r="C9018" s="21">
        <v>3.626062E-2</v>
      </c>
      <c r="D9018" s="21">
        <v>0.34639429321488402</v>
      </c>
      <c r="E9018" s="21">
        <v>20.570157438348001</v>
      </c>
      <c r="F9018" s="21">
        <v>6.1019219999999999E-2</v>
      </c>
      <c r="G9018" s="21">
        <v>4.5939470000000003E-2</v>
      </c>
      <c r="H9018" s="21">
        <v>33.374722454417601</v>
      </c>
      <c r="I9018" s="21">
        <v>67.103982154320505</v>
      </c>
    </row>
    <row r="9019" spans="1:9" x14ac:dyDescent="0.2">
      <c r="A9019" s="20">
        <v>9018</v>
      </c>
      <c r="B9019" s="21">
        <v>2.8978851797909301E-2</v>
      </c>
      <c r="C9019" s="21">
        <v>4.3860016639206703E-2</v>
      </c>
      <c r="D9019" s="21">
        <v>0.35229760767702401</v>
      </c>
      <c r="E9019" s="21">
        <v>21.407070950900199</v>
      </c>
      <c r="F9019" s="21">
        <v>5.4555520000000003E-2</v>
      </c>
      <c r="G9019" s="21">
        <v>4.0533626709001597E-2</v>
      </c>
      <c r="H9019" s="21">
        <v>31.563524983689099</v>
      </c>
      <c r="I9019" s="21">
        <v>77.096465760444602</v>
      </c>
    </row>
    <row r="9020" spans="1:9" x14ac:dyDescent="0.2">
      <c r="A9020" s="20">
        <v>9019</v>
      </c>
      <c r="B9020" s="21">
        <v>3.7082629999999998E-2</v>
      </c>
      <c r="C9020" s="21">
        <v>3.6412390000000003E-2</v>
      </c>
      <c r="D9020" s="21">
        <v>0.35430158965819197</v>
      </c>
      <c r="E9020" s="21">
        <v>17.634612262257701</v>
      </c>
      <c r="F9020" s="21">
        <v>6.387611E-2</v>
      </c>
      <c r="G9020" s="21">
        <v>4.5773610476413901E-2</v>
      </c>
      <c r="H9020" s="21">
        <v>34.5835921827777</v>
      </c>
      <c r="I9020" s="21">
        <v>59.433451533014001</v>
      </c>
    </row>
    <row r="9021" spans="1:9" x14ac:dyDescent="0.2">
      <c r="A9021" s="20">
        <v>9020</v>
      </c>
      <c r="B9021" s="21">
        <v>4.9988169999999998E-2</v>
      </c>
      <c r="C9021" s="21">
        <v>2.86463E-2</v>
      </c>
      <c r="D9021" s="21">
        <v>0.35350375746398299</v>
      </c>
      <c r="E9021" s="21">
        <v>19.175531768174999</v>
      </c>
      <c r="F9021" s="21">
        <v>5.9207799999999998E-2</v>
      </c>
      <c r="G9021" s="21">
        <v>4.6031160000000002E-2</v>
      </c>
      <c r="H9021" s="21">
        <v>33.243852820676601</v>
      </c>
      <c r="I9021" s="21">
        <v>64.964908324804398</v>
      </c>
    </row>
    <row r="9022" spans="1:9" x14ac:dyDescent="0.2">
      <c r="A9022" s="20">
        <v>9021</v>
      </c>
      <c r="B9022" s="21">
        <v>4.2829470000000001E-2</v>
      </c>
      <c r="C9022" s="21">
        <v>4.1211005952531098E-2</v>
      </c>
      <c r="D9022" s="21">
        <v>0.36193021624014299</v>
      </c>
      <c r="E9022" s="21">
        <v>17.9744578037179</v>
      </c>
      <c r="F9022" s="21">
        <v>5.0400630000000002E-2</v>
      </c>
      <c r="G9022" s="21">
        <v>3.9867365725500703E-2</v>
      </c>
      <c r="H9022" s="21">
        <v>31.994317025232</v>
      </c>
      <c r="I9022" s="21">
        <v>68.337011626711899</v>
      </c>
    </row>
    <row r="9023" spans="1:9" x14ac:dyDescent="0.2">
      <c r="A9023" s="20">
        <v>9022</v>
      </c>
      <c r="B9023" s="21">
        <v>6.4121010000000006E-2</v>
      </c>
      <c r="C9023" s="21">
        <v>3.4389500000000003E-2</v>
      </c>
      <c r="D9023" s="21">
        <v>0.368814182085065</v>
      </c>
      <c r="E9023" s="21">
        <v>15.7631763075427</v>
      </c>
      <c r="F9023" s="21">
        <v>7.0436799999999994E-2</v>
      </c>
      <c r="G9023" s="21">
        <v>5.1450820000000001E-2</v>
      </c>
      <c r="H9023" s="21">
        <v>32.378085287897299</v>
      </c>
      <c r="I9023" s="21">
        <v>54.788114480150298</v>
      </c>
    </row>
    <row r="9024" spans="1:9" x14ac:dyDescent="0.2">
      <c r="A9024" s="20">
        <v>9023</v>
      </c>
      <c r="B9024" s="21">
        <v>2.4465939159319001E-2</v>
      </c>
      <c r="C9024" s="21">
        <v>3.6736579817713097E-2</v>
      </c>
      <c r="D9024" s="21">
        <v>0.37656671059232999</v>
      </c>
      <c r="E9024" s="21">
        <v>20.924859422539999</v>
      </c>
      <c r="F9024" s="21">
        <v>6.232559E-2</v>
      </c>
      <c r="G9024" s="21">
        <v>5.2282269999999999E-2</v>
      </c>
      <c r="H9024" s="21">
        <v>33.507144355679202</v>
      </c>
      <c r="I9024" s="21">
        <v>75.125735700000007</v>
      </c>
    </row>
    <row r="9025" spans="1:9" x14ac:dyDescent="0.2">
      <c r="A9025" s="20">
        <v>9024</v>
      </c>
      <c r="B9025" s="21">
        <v>5.321588E-2</v>
      </c>
      <c r="C9025" s="21">
        <v>4.6231207480156002E-2</v>
      </c>
      <c r="D9025" s="21">
        <v>0.30648480730025501</v>
      </c>
      <c r="E9025" s="21">
        <v>16.728801955758499</v>
      </c>
      <c r="F9025" s="21">
        <v>6.2627669999999996E-2</v>
      </c>
      <c r="G9025" s="21">
        <v>5.184685E-2</v>
      </c>
      <c r="H9025" s="21">
        <v>32.3943902007139</v>
      </c>
      <c r="I9025" s="21">
        <v>50.748475050884302</v>
      </c>
    </row>
    <row r="9026" spans="1:9" x14ac:dyDescent="0.2">
      <c r="A9026" s="20">
        <v>9025</v>
      </c>
      <c r="B9026" s="21">
        <v>4.0709479999999999E-2</v>
      </c>
      <c r="C9026" s="21">
        <v>3.5885670000000001E-2</v>
      </c>
      <c r="D9026" s="21">
        <v>0.35434342602104801</v>
      </c>
      <c r="E9026" s="21">
        <v>16.254517388600899</v>
      </c>
      <c r="F9026" s="21">
        <v>5.7544919999999999E-2</v>
      </c>
      <c r="G9026" s="21">
        <v>4.4151860000000001E-2</v>
      </c>
      <c r="H9026" s="21">
        <v>33.305887372366598</v>
      </c>
      <c r="I9026" s="21">
        <v>56.753550663577201</v>
      </c>
    </row>
    <row r="9027" spans="1:9" x14ac:dyDescent="0.2">
      <c r="A9027" s="20">
        <v>9026</v>
      </c>
      <c r="B9027" s="21">
        <v>5.0420039999999999E-2</v>
      </c>
      <c r="C9027" s="21">
        <v>4.6900030000000002E-2</v>
      </c>
      <c r="D9027" s="21">
        <v>0.32079858973664299</v>
      </c>
      <c r="E9027" s="21">
        <v>19.864888081191499</v>
      </c>
      <c r="F9027" s="21">
        <v>6.2661670000000003E-2</v>
      </c>
      <c r="G9027" s="21">
        <v>4.5897098584426997E-2</v>
      </c>
      <c r="H9027" s="21">
        <v>34.817675371382897</v>
      </c>
      <c r="I9027" s="21">
        <v>63.886108443994402</v>
      </c>
    </row>
    <row r="9028" spans="1:9" x14ac:dyDescent="0.2">
      <c r="A9028" s="20">
        <v>9027</v>
      </c>
      <c r="B9028" s="21">
        <v>3.3452277051016797E-2</v>
      </c>
      <c r="C9028" s="21">
        <v>3.7579614702600503E-2</v>
      </c>
      <c r="D9028" s="21">
        <v>0.37312309999999999</v>
      </c>
      <c r="E9028" s="21">
        <v>15.843337280586899</v>
      </c>
      <c r="F9028" s="21">
        <v>6.4678719999999995E-2</v>
      </c>
      <c r="G9028" s="21">
        <v>4.330664E-2</v>
      </c>
      <c r="H9028" s="21">
        <v>34.109575089941004</v>
      </c>
      <c r="I9028" s="21">
        <v>56.524293508551999</v>
      </c>
    </row>
    <row r="9029" spans="1:9" x14ac:dyDescent="0.2">
      <c r="A9029" s="20">
        <v>9028</v>
      </c>
      <c r="B9029" s="21">
        <v>5.6075205608358797E-2</v>
      </c>
      <c r="C9029" s="21">
        <v>3.9368421157394501E-2</v>
      </c>
      <c r="D9029" s="21">
        <v>0.34632116044199601</v>
      </c>
      <c r="E9029" s="21">
        <v>19.0437925048249</v>
      </c>
      <c r="F9029" s="21">
        <v>5.3730140000000003E-2</v>
      </c>
      <c r="G9029" s="21">
        <v>4.8717099999999999E-2</v>
      </c>
      <c r="H9029" s="21">
        <v>30.978204793524199</v>
      </c>
      <c r="I9029" s="21">
        <v>67.994175153276402</v>
      </c>
    </row>
    <row r="9030" spans="1:9" x14ac:dyDescent="0.2">
      <c r="A9030" s="20">
        <v>9029</v>
      </c>
      <c r="B9030" s="21">
        <v>4.4428371375178598E-2</v>
      </c>
      <c r="C9030" s="21">
        <v>4.1771530000000001E-2</v>
      </c>
      <c r="D9030" s="21">
        <v>0.35052663872426498</v>
      </c>
      <c r="E9030" s="21">
        <v>20.600760743894298</v>
      </c>
      <c r="F9030" s="21">
        <v>6.4018050000000007E-2</v>
      </c>
      <c r="G9030" s="21">
        <v>4.4161789999999999E-2</v>
      </c>
      <c r="H9030" s="21">
        <v>29.895662600000001</v>
      </c>
      <c r="I9030" s="21">
        <v>70.850869105668906</v>
      </c>
    </row>
    <row r="9031" spans="1:9" x14ac:dyDescent="0.2">
      <c r="A9031" s="20">
        <v>9030</v>
      </c>
      <c r="B9031" s="21">
        <v>2.9808325226233699E-2</v>
      </c>
      <c r="C9031" s="21">
        <v>3.4740402165750098E-2</v>
      </c>
      <c r="D9031" s="21">
        <v>0.34734437752352798</v>
      </c>
      <c r="E9031" s="21">
        <v>17.920602499806201</v>
      </c>
      <c r="F9031" s="21">
        <v>5.5703320000000001E-2</v>
      </c>
      <c r="G9031" s="21">
        <v>4.6105189999999997E-2</v>
      </c>
      <c r="H9031" s="21">
        <v>31.6945201385644</v>
      </c>
      <c r="I9031" s="21">
        <v>60.711041596691501</v>
      </c>
    </row>
    <row r="9032" spans="1:9" x14ac:dyDescent="0.2">
      <c r="A9032" s="20">
        <v>9031</v>
      </c>
      <c r="B9032" s="21">
        <v>3.9819639566302099E-2</v>
      </c>
      <c r="C9032" s="21">
        <v>4.6522429999999997E-2</v>
      </c>
      <c r="D9032" s="21">
        <v>0.349207530980292</v>
      </c>
      <c r="E9032" s="21">
        <v>16.1980737565335</v>
      </c>
      <c r="F9032" s="21">
        <v>5.4567951731804502E-2</v>
      </c>
      <c r="G9032" s="21">
        <v>4.6855140000000003E-2</v>
      </c>
      <c r="H9032" s="21">
        <v>35.7506887051468</v>
      </c>
      <c r="I9032" s="21">
        <v>58.811967131771503</v>
      </c>
    </row>
    <row r="9033" spans="1:9" x14ac:dyDescent="0.2">
      <c r="A9033" s="20">
        <v>9032</v>
      </c>
      <c r="B9033" s="21">
        <v>3.640666E-2</v>
      </c>
      <c r="C9033" s="21">
        <v>4.1152460000000002E-2</v>
      </c>
      <c r="D9033" s="21">
        <v>0.377947100564758</v>
      </c>
      <c r="E9033" s="21">
        <v>17.141060921980898</v>
      </c>
      <c r="F9033" s="21">
        <v>5.6597528951752303E-2</v>
      </c>
      <c r="G9033" s="21">
        <v>3.9553360000000003E-2</v>
      </c>
      <c r="H9033" s="21">
        <v>29.244864737679698</v>
      </c>
      <c r="I9033" s="21">
        <v>65.869700687614497</v>
      </c>
    </row>
    <row r="9034" spans="1:9" x14ac:dyDescent="0.2">
      <c r="A9034" s="20">
        <v>9033</v>
      </c>
      <c r="B9034" s="21">
        <v>4.7337675259566898E-2</v>
      </c>
      <c r="C9034" s="21">
        <v>3.8952710000000002E-2</v>
      </c>
      <c r="D9034" s="21">
        <v>0.36979281034711298</v>
      </c>
      <c r="E9034" s="21">
        <v>20.797118124178201</v>
      </c>
      <c r="F9034" s="21">
        <v>7.1503010000000006E-2</v>
      </c>
      <c r="G9034" s="21">
        <v>4.484954E-2</v>
      </c>
      <c r="H9034" s="21">
        <v>31.172043899610699</v>
      </c>
      <c r="I9034" s="21">
        <v>72.500831056089297</v>
      </c>
    </row>
    <row r="9035" spans="1:9" x14ac:dyDescent="0.2">
      <c r="A9035" s="20">
        <v>9034</v>
      </c>
      <c r="B9035" s="21">
        <v>2.2303348759382301E-2</v>
      </c>
      <c r="C9035" s="21">
        <v>4.8019194536156697E-2</v>
      </c>
      <c r="D9035" s="21">
        <v>0.37708934642380998</v>
      </c>
      <c r="E9035" s="21">
        <v>18.130996130994301</v>
      </c>
      <c r="F9035" s="21">
        <v>6.491682E-2</v>
      </c>
      <c r="G9035" s="21">
        <v>4.9612650000000001E-2</v>
      </c>
      <c r="H9035" s="21">
        <v>31.329550232669501</v>
      </c>
      <c r="I9035" s="21">
        <v>67.218470600000003</v>
      </c>
    </row>
    <row r="9036" spans="1:9" x14ac:dyDescent="0.2">
      <c r="A9036" s="20">
        <v>9035</v>
      </c>
      <c r="B9036" s="21">
        <v>3.9559724468264501E-2</v>
      </c>
      <c r="C9036" s="21">
        <v>3.8647279999999999E-2</v>
      </c>
      <c r="D9036" s="21">
        <v>0.34110607765956502</v>
      </c>
      <c r="E9036" s="21">
        <v>18.416437495971199</v>
      </c>
      <c r="F9036" s="21">
        <v>6.0911689999999998E-2</v>
      </c>
      <c r="G9036" s="21">
        <v>0.06</v>
      </c>
      <c r="H9036" s="21">
        <v>29.9033724108141</v>
      </c>
      <c r="I9036" s="21">
        <v>60.788896936175703</v>
      </c>
    </row>
    <row r="9037" spans="1:9" x14ac:dyDescent="0.2">
      <c r="A9037" s="20">
        <v>9036</v>
      </c>
      <c r="B9037" s="21">
        <v>4.5929610000000003E-2</v>
      </c>
      <c r="C9037" s="21">
        <v>4.7056723846910502E-2</v>
      </c>
      <c r="D9037" s="21">
        <v>0.30250539042139701</v>
      </c>
      <c r="E9037" s="21">
        <v>16.810326818416598</v>
      </c>
      <c r="F9037" s="21">
        <v>6.9511710000000004E-2</v>
      </c>
      <c r="G9037" s="21">
        <v>3.6185120000000001E-2</v>
      </c>
      <c r="H9037" s="21">
        <v>31.838329431324599</v>
      </c>
      <c r="I9037" s="21">
        <v>48.732940470189902</v>
      </c>
    </row>
    <row r="9038" spans="1:9" x14ac:dyDescent="0.2">
      <c r="A9038" s="20">
        <v>9037</v>
      </c>
      <c r="B9038" s="21">
        <v>4.0495349999999999E-2</v>
      </c>
      <c r="C9038" s="21">
        <v>3.6139766383576202E-2</v>
      </c>
      <c r="D9038" s="21">
        <v>0.35994589738189298</v>
      </c>
      <c r="E9038" s="21">
        <v>20.4849003915689</v>
      </c>
      <c r="F9038" s="21">
        <v>5.6387039999999999E-2</v>
      </c>
      <c r="G9038" s="21">
        <v>4.1840380000000003E-2</v>
      </c>
      <c r="H9038" s="21">
        <v>30.455024462182699</v>
      </c>
      <c r="I9038" s="21">
        <v>73.386570714150395</v>
      </c>
    </row>
    <row r="9039" spans="1:9" x14ac:dyDescent="0.2">
      <c r="A9039" s="20">
        <v>9038</v>
      </c>
      <c r="B9039" s="21">
        <v>6.020412E-2</v>
      </c>
      <c r="C9039" s="21">
        <v>4.3208499999999997E-2</v>
      </c>
      <c r="D9039" s="21">
        <v>0.32267045917582798</v>
      </c>
      <c r="E9039" s="21">
        <v>18.322997151399299</v>
      </c>
      <c r="F9039" s="21">
        <v>5.5866476584267799E-2</v>
      </c>
      <c r="G9039" s="21">
        <v>4.202297E-2</v>
      </c>
      <c r="H9039" s="21">
        <v>31.495898960268399</v>
      </c>
      <c r="I9039" s="21">
        <v>61.131471235988698</v>
      </c>
    </row>
    <row r="9040" spans="1:9" x14ac:dyDescent="0.2">
      <c r="A9040" s="20">
        <v>9039</v>
      </c>
      <c r="B9040" s="21">
        <v>5.1610341611065702E-2</v>
      </c>
      <c r="C9040" s="21">
        <v>4.3156369999999999E-2</v>
      </c>
      <c r="D9040" s="21">
        <v>0.33775903756849801</v>
      </c>
      <c r="E9040" s="21">
        <v>18.367934192340801</v>
      </c>
      <c r="F9040" s="21">
        <v>5.6417790000000002E-2</v>
      </c>
      <c r="G9040" s="21">
        <v>3.8801530000000001E-2</v>
      </c>
      <c r="H9040" s="21">
        <v>31.2643592466254</v>
      </c>
      <c r="I9040" s="21">
        <v>63.870288179665501</v>
      </c>
    </row>
    <row r="9041" spans="1:9" x14ac:dyDescent="0.2">
      <c r="A9041" s="20">
        <v>9040</v>
      </c>
      <c r="B9041" s="21">
        <v>3.9887789999999999E-2</v>
      </c>
      <c r="C9041" s="21">
        <v>3.8522939999999999E-2</v>
      </c>
      <c r="D9041" s="21">
        <v>0.34375744345607201</v>
      </c>
      <c r="E9041" s="21">
        <v>18.554615103924899</v>
      </c>
      <c r="F9041" s="21">
        <v>7.0389850000000004E-2</v>
      </c>
      <c r="G9041" s="21">
        <v>5.4815473501924797E-2</v>
      </c>
      <c r="H9041" s="21">
        <v>31.666957875940799</v>
      </c>
      <c r="I9041" s="21">
        <v>58.990567837610698</v>
      </c>
    </row>
    <row r="9042" spans="1:9" x14ac:dyDescent="0.2">
      <c r="A9042" s="20">
        <v>9041</v>
      </c>
      <c r="B9042" s="21">
        <v>4.3250339999999998E-2</v>
      </c>
      <c r="C9042" s="21">
        <v>4.4984709999999997E-2</v>
      </c>
      <c r="D9042" s="21">
        <v>0.345040534425129</v>
      </c>
      <c r="E9042" s="21">
        <v>19.447844467421799</v>
      </c>
      <c r="F9042" s="21">
        <v>6.5343139999999994E-2</v>
      </c>
      <c r="G9042" s="21">
        <v>4.4829899999999999E-2</v>
      </c>
      <c r="H9042" s="21">
        <v>29.6743191325588</v>
      </c>
      <c r="I9042" s="21">
        <v>65.943203743693999</v>
      </c>
    </row>
    <row r="9043" spans="1:9" x14ac:dyDescent="0.2">
      <c r="A9043" s="20">
        <v>9042</v>
      </c>
      <c r="B9043" s="21">
        <v>4.4434979999999999E-2</v>
      </c>
      <c r="C9043" s="21">
        <v>3.7670479999999999E-2</v>
      </c>
      <c r="D9043" s="21">
        <v>0.357875472105324</v>
      </c>
      <c r="E9043" s="21">
        <v>17.064464299700099</v>
      </c>
      <c r="F9043" s="21">
        <v>5.6921219218892302E-2</v>
      </c>
      <c r="G9043" s="21">
        <v>4.4193419999999997E-2</v>
      </c>
      <c r="H9043" s="21">
        <v>30.583383668111001</v>
      </c>
      <c r="I9043" s="21">
        <v>61.160204725211798</v>
      </c>
    </row>
    <row r="9044" spans="1:9" x14ac:dyDescent="0.2">
      <c r="A9044" s="20">
        <v>9043</v>
      </c>
      <c r="B9044" s="21">
        <v>4.6049489999999998E-2</v>
      </c>
      <c r="C9044" s="21">
        <v>3.221831E-2</v>
      </c>
      <c r="D9044" s="21">
        <v>0.32653203143665299</v>
      </c>
      <c r="E9044" s="21">
        <v>20.7292629391535</v>
      </c>
      <c r="F9044" s="21">
        <v>5.7541460000000003E-2</v>
      </c>
      <c r="G9044" s="21">
        <v>4.8164909999999998E-2</v>
      </c>
      <c r="H9044" s="21">
        <v>31.283545492458501</v>
      </c>
      <c r="I9044" s="21">
        <v>65.459381199999996</v>
      </c>
    </row>
    <row r="9045" spans="1:9" x14ac:dyDescent="0.2">
      <c r="A9045" s="20">
        <v>9044</v>
      </c>
      <c r="B9045" s="21">
        <v>1.2615130065030801E-2</v>
      </c>
      <c r="C9045" s="21">
        <v>4.0138423902864297E-2</v>
      </c>
      <c r="D9045" s="21">
        <v>0.35753057017457102</v>
      </c>
      <c r="E9045" s="21">
        <v>16.919246119907601</v>
      </c>
      <c r="F9045" s="21">
        <v>6.2415770000000002E-2</v>
      </c>
      <c r="G9045" s="21">
        <v>4.2088072591327297E-2</v>
      </c>
      <c r="H9045" s="21">
        <v>31.5318582797501</v>
      </c>
      <c r="I9045" s="21">
        <v>57.501471121499797</v>
      </c>
    </row>
    <row r="9046" spans="1:9" x14ac:dyDescent="0.2">
      <c r="A9046" s="20">
        <v>9045</v>
      </c>
      <c r="B9046" s="21">
        <v>3.5477105563459697E-2</v>
      </c>
      <c r="C9046" s="21">
        <v>3.6875209999999999E-2</v>
      </c>
      <c r="D9046" s="21">
        <v>0.34119455999999998</v>
      </c>
      <c r="E9046" s="21">
        <v>17.036102910508902</v>
      </c>
      <c r="F9046" s="21">
        <v>5.5331890000000002E-2</v>
      </c>
      <c r="G9046" s="21">
        <v>4.8693559151285898E-2</v>
      </c>
      <c r="H9046" s="21">
        <v>31.615967999719501</v>
      </c>
      <c r="I9046" s="21">
        <v>57.387594756372302</v>
      </c>
    </row>
    <row r="9047" spans="1:9" x14ac:dyDescent="0.2">
      <c r="A9047" s="20">
        <v>9046</v>
      </c>
      <c r="B9047" s="21">
        <v>1.77334139770986E-2</v>
      </c>
      <c r="C9047" s="21">
        <v>3.5726010000000002E-2</v>
      </c>
      <c r="D9047" s="21">
        <v>0.39704264792814398</v>
      </c>
      <c r="E9047" s="21">
        <v>15.5104622697339</v>
      </c>
      <c r="F9047" s="21">
        <v>6.0109540000000003E-2</v>
      </c>
      <c r="G9047" s="21">
        <v>4.2129079999999999E-2</v>
      </c>
      <c r="H9047" s="21">
        <v>32.782543793777499</v>
      </c>
      <c r="I9047" s="21">
        <v>59.282305200000003</v>
      </c>
    </row>
    <row r="9048" spans="1:9" x14ac:dyDescent="0.2">
      <c r="A9048" s="20">
        <v>9047</v>
      </c>
      <c r="B9048" s="21">
        <v>5.9174209999999998E-2</v>
      </c>
      <c r="C9048" s="21">
        <v>3.2140657191232498E-2</v>
      </c>
      <c r="D9048" s="21">
        <v>0.31319661954869599</v>
      </c>
      <c r="E9048" s="21">
        <v>15.6429375142461</v>
      </c>
      <c r="F9048" s="21">
        <v>5.6034019999999997E-2</v>
      </c>
      <c r="G9048" s="21">
        <v>5.1958240000000003E-2</v>
      </c>
      <c r="H9048" s="21">
        <v>29.404375360802899</v>
      </c>
      <c r="I9048" s="21">
        <v>47.701751954841903</v>
      </c>
    </row>
    <row r="9049" spans="1:9" x14ac:dyDescent="0.2">
      <c r="A9049" s="20">
        <v>9048</v>
      </c>
      <c r="B9049" s="21">
        <v>3.9087259999999999E-2</v>
      </c>
      <c r="C9049" s="21">
        <v>5.0260141738767999E-2</v>
      </c>
      <c r="D9049" s="21">
        <v>0.34754984553805102</v>
      </c>
      <c r="E9049" s="21">
        <v>18.000945848915499</v>
      </c>
      <c r="F9049" s="21">
        <v>6.06547888257001E-2</v>
      </c>
      <c r="G9049" s="21">
        <v>4.5702220000000002E-2</v>
      </c>
      <c r="H9049" s="21">
        <v>31.0655955710934</v>
      </c>
      <c r="I9049" s="21">
        <v>63.999483223395501</v>
      </c>
    </row>
    <row r="9050" spans="1:9" x14ac:dyDescent="0.2">
      <c r="A9050" s="20">
        <v>9049</v>
      </c>
      <c r="B9050" s="21">
        <v>3.7099890000000003E-2</v>
      </c>
      <c r="C9050" s="21">
        <v>3.966948E-2</v>
      </c>
      <c r="D9050" s="21">
        <v>0.35729700817980398</v>
      </c>
      <c r="E9050" s="21">
        <v>16.960205788164899</v>
      </c>
      <c r="F9050" s="21">
        <v>6.5077819999999995E-2</v>
      </c>
      <c r="G9050" s="21">
        <v>5.1955429999999997E-2</v>
      </c>
      <c r="H9050" s="21">
        <v>29.7415000343236</v>
      </c>
      <c r="I9050" s="21">
        <v>58.009730320382999</v>
      </c>
    </row>
    <row r="9051" spans="1:9" x14ac:dyDescent="0.2">
      <c r="A9051" s="20">
        <v>9050</v>
      </c>
      <c r="B9051" s="21">
        <v>5.345196E-2</v>
      </c>
      <c r="C9051" s="21">
        <v>2.6310050640674001E-2</v>
      </c>
      <c r="D9051" s="21">
        <v>0.33677588000000003</v>
      </c>
      <c r="E9051" s="21">
        <v>17.109487565913501</v>
      </c>
      <c r="F9051" s="21">
        <v>6.9714680000000001E-2</v>
      </c>
      <c r="G9051" s="21">
        <v>4.8097519999999998E-2</v>
      </c>
      <c r="H9051" s="21">
        <v>29.535474789761199</v>
      </c>
      <c r="I9051" s="21">
        <v>51.613855775266501</v>
      </c>
    </row>
    <row r="9052" spans="1:9" x14ac:dyDescent="0.2">
      <c r="A9052" s="20">
        <v>9051</v>
      </c>
      <c r="B9052" s="21">
        <v>4.633487E-2</v>
      </c>
      <c r="C9052" s="21">
        <v>3.95752370545275E-2</v>
      </c>
      <c r="D9052" s="21">
        <v>0.33352372383919399</v>
      </c>
      <c r="E9052" s="21">
        <v>21.418616695836999</v>
      </c>
      <c r="F9052" s="21">
        <v>5.3173529999999997E-2</v>
      </c>
      <c r="G9052" s="21">
        <v>3.3338570359684502E-2</v>
      </c>
      <c r="H9052" s="21">
        <v>32.298690021945703</v>
      </c>
      <c r="I9052" s="21">
        <v>73.320833800000003</v>
      </c>
    </row>
    <row r="9053" spans="1:9" x14ac:dyDescent="0.2">
      <c r="A9053" s="20">
        <v>9052</v>
      </c>
      <c r="B9053" s="21">
        <v>2.30704822843118E-2</v>
      </c>
      <c r="C9053" s="21">
        <v>3.3639869393402098E-2</v>
      </c>
      <c r="D9053" s="21">
        <v>0.371491005157912</v>
      </c>
      <c r="E9053" s="21">
        <v>20.593157103490501</v>
      </c>
      <c r="F9053" s="21">
        <v>6.3999819999999999E-2</v>
      </c>
      <c r="G9053" s="21">
        <v>3.8941015388489798E-2</v>
      </c>
      <c r="H9053" s="21">
        <v>31.760654705997101</v>
      </c>
      <c r="I9053" s="21">
        <v>71.542163400000007</v>
      </c>
    </row>
    <row r="9054" spans="1:9" x14ac:dyDescent="0.2">
      <c r="A9054" s="20">
        <v>9053</v>
      </c>
      <c r="B9054" s="21">
        <v>3.8936419999999999E-2</v>
      </c>
      <c r="C9054" s="21">
        <v>4.1797791589081097E-2</v>
      </c>
      <c r="D9054" s="21">
        <v>0.361819298405329</v>
      </c>
      <c r="E9054" s="21">
        <v>17.602215062251101</v>
      </c>
      <c r="F9054" s="21">
        <v>6.4389020000000005E-2</v>
      </c>
      <c r="G9054" s="21">
        <v>5.3241469999999999E-2</v>
      </c>
      <c r="H9054" s="21">
        <v>30.515678441880599</v>
      </c>
      <c r="I9054" s="21">
        <v>61.985240993401703</v>
      </c>
    </row>
    <row r="9055" spans="1:9" x14ac:dyDescent="0.2">
      <c r="A9055" s="20">
        <v>9054</v>
      </c>
      <c r="B9055" s="21">
        <v>3.4972499999999997E-2</v>
      </c>
      <c r="C9055" s="21">
        <v>3.6325370000000003E-2</v>
      </c>
      <c r="D9055" s="21">
        <v>0.32902433902565398</v>
      </c>
      <c r="E9055" s="21">
        <v>17.684457813315301</v>
      </c>
      <c r="F9055" s="21">
        <v>5.984155E-2</v>
      </c>
      <c r="G9055" s="21">
        <v>4.3452789999999998E-2</v>
      </c>
      <c r="H9055" s="21">
        <v>30.414536033151201</v>
      </c>
      <c r="I9055" s="21">
        <v>55.9075042595817</v>
      </c>
    </row>
    <row r="9056" spans="1:9" x14ac:dyDescent="0.2">
      <c r="A9056" s="20">
        <v>9055</v>
      </c>
      <c r="B9056" s="21">
        <v>1.38320066709091E-2</v>
      </c>
      <c r="C9056" s="21">
        <v>4.5660560000000003E-2</v>
      </c>
      <c r="D9056" s="21">
        <v>0.31534156318468898</v>
      </c>
      <c r="E9056" s="21">
        <v>17.476704618018299</v>
      </c>
      <c r="F9056" s="21">
        <v>5.8037039999999998E-2</v>
      </c>
      <c r="G9056" s="21">
        <v>3.6170969999999997E-2</v>
      </c>
      <c r="H9056" s="21">
        <v>28.982545921019199</v>
      </c>
      <c r="I9056" s="21">
        <v>54.044866600642798</v>
      </c>
    </row>
    <row r="9057" spans="1:9" x14ac:dyDescent="0.2">
      <c r="A9057" s="20">
        <v>9056</v>
      </c>
      <c r="B9057" s="21">
        <v>2.964586E-2</v>
      </c>
      <c r="C9057" s="21">
        <v>5.4441361329075399E-2</v>
      </c>
      <c r="D9057" s="21">
        <v>0.35676869704493303</v>
      </c>
      <c r="E9057" s="21">
        <v>20.184089764510802</v>
      </c>
      <c r="F9057" s="21">
        <v>5.8031300000000001E-2</v>
      </c>
      <c r="G9057" s="21">
        <v>4.25554712770903E-2</v>
      </c>
      <c r="H9057" s="21">
        <v>33.703457812407201</v>
      </c>
      <c r="I9057" s="21">
        <v>75.493838071373901</v>
      </c>
    </row>
    <row r="9058" spans="1:9" x14ac:dyDescent="0.2">
      <c r="A9058" s="20">
        <v>9057</v>
      </c>
      <c r="B9058" s="21">
        <v>3.7246899999999999E-2</v>
      </c>
      <c r="C9058" s="21">
        <v>4.2418740000000003E-2</v>
      </c>
      <c r="D9058" s="21">
        <v>0.351455533689707</v>
      </c>
      <c r="E9058" s="21">
        <v>16.436664334009301</v>
      </c>
      <c r="F9058" s="21">
        <v>5.1734929999999998E-2</v>
      </c>
      <c r="G9058" s="21">
        <v>4.3246229999999997E-2</v>
      </c>
      <c r="H9058" s="21">
        <v>31.3253084804116</v>
      </c>
      <c r="I9058" s="21">
        <v>59.912136653065197</v>
      </c>
    </row>
    <row r="9059" spans="1:9" x14ac:dyDescent="0.2">
      <c r="A9059" s="20">
        <v>9058</v>
      </c>
      <c r="B9059" s="21">
        <v>3.8275740000000003E-2</v>
      </c>
      <c r="C9059" s="21">
        <v>3.4690560000000002E-2</v>
      </c>
      <c r="D9059" s="21">
        <v>0.35641871641915401</v>
      </c>
      <c r="E9059" s="21">
        <v>18.587436256221299</v>
      </c>
      <c r="F9059" s="21">
        <v>6.4894740000000006E-2</v>
      </c>
      <c r="G9059" s="21">
        <v>5.1395509999999998E-2</v>
      </c>
      <c r="H9059" s="21">
        <v>28.365807184499701</v>
      </c>
      <c r="I9059" s="21">
        <v>62.379254023275102</v>
      </c>
    </row>
    <row r="9060" spans="1:9" x14ac:dyDescent="0.2">
      <c r="A9060" s="20">
        <v>9059</v>
      </c>
      <c r="B9060" s="21">
        <v>1.7766528644840299E-2</v>
      </c>
      <c r="C9060" s="21">
        <v>4.5577809467882403E-2</v>
      </c>
      <c r="D9060" s="21">
        <v>0.34237592892253799</v>
      </c>
      <c r="E9060" s="21">
        <v>16.977966866947298</v>
      </c>
      <c r="F9060" s="21">
        <v>5.717829E-2</v>
      </c>
      <c r="G9060" s="21">
        <v>4.0887800000000002E-2</v>
      </c>
      <c r="H9060" s="21">
        <v>31.739706775027202</v>
      </c>
      <c r="I9060" s="21">
        <v>58.0589315854075</v>
      </c>
    </row>
    <row r="9061" spans="1:9" x14ac:dyDescent="0.2">
      <c r="A9061" s="20">
        <v>9060</v>
      </c>
      <c r="B9061" s="21">
        <v>5.7274980000000003E-2</v>
      </c>
      <c r="C9061" s="21">
        <v>3.361625E-2</v>
      </c>
      <c r="D9061" s="21">
        <v>0.36217546</v>
      </c>
      <c r="E9061" s="21">
        <v>19.3977483789632</v>
      </c>
      <c r="F9061" s="21">
        <v>5.2656359999999999E-2</v>
      </c>
      <c r="G9061" s="21">
        <v>4.4478799999999999E-2</v>
      </c>
      <c r="H9061" s="21">
        <v>30.076960942240699</v>
      </c>
      <c r="I9061" s="21">
        <v>71.745587762573606</v>
      </c>
    </row>
    <row r="9062" spans="1:9" x14ac:dyDescent="0.2">
      <c r="A9062" s="20">
        <v>9061</v>
      </c>
      <c r="B9062" s="21">
        <v>3.8468454116628401E-2</v>
      </c>
      <c r="C9062" s="21">
        <v>4.2565029999999997E-2</v>
      </c>
      <c r="D9062" s="21">
        <v>0.37700743228154199</v>
      </c>
      <c r="E9062" s="21">
        <v>18.787224347364401</v>
      </c>
      <c r="F9062" s="21">
        <v>6.2614199999999995E-2</v>
      </c>
      <c r="G9062" s="21">
        <v>5.053821E-2</v>
      </c>
      <c r="H9062" s="21">
        <v>30.392172280463502</v>
      </c>
      <c r="I9062" s="21">
        <v>70.125081123089302</v>
      </c>
    </row>
    <row r="9063" spans="1:9" x14ac:dyDescent="0.2">
      <c r="A9063" s="20">
        <v>9062</v>
      </c>
      <c r="B9063" s="21">
        <v>4.0563296149908397E-2</v>
      </c>
      <c r="C9063" s="21">
        <v>4.1339819999999999E-2</v>
      </c>
      <c r="D9063" s="21">
        <v>0.375609108947763</v>
      </c>
      <c r="E9063" s="21">
        <v>17.853894863533601</v>
      </c>
      <c r="F9063" s="21">
        <v>6.2567360000000002E-2</v>
      </c>
      <c r="G9063" s="21">
        <v>4.2707410000000001E-2</v>
      </c>
      <c r="H9063" s="21">
        <v>33.576495206049799</v>
      </c>
      <c r="I9063" s="21">
        <v>66.414587193235207</v>
      </c>
    </row>
    <row r="9064" spans="1:9" x14ac:dyDescent="0.2">
      <c r="A9064" s="20">
        <v>9063</v>
      </c>
      <c r="B9064" s="21">
        <v>4.6009620000000001E-2</v>
      </c>
      <c r="C9064" s="21">
        <v>4.1359746379634202E-2</v>
      </c>
      <c r="D9064" s="21">
        <v>0.32862165017096301</v>
      </c>
      <c r="E9064" s="21">
        <v>16.4353710188573</v>
      </c>
      <c r="F9064" s="21">
        <v>6.5234860000000006E-2</v>
      </c>
      <c r="G9064" s="21">
        <v>4.0816129999999999E-2</v>
      </c>
      <c r="H9064" s="21">
        <v>31.1197832957012</v>
      </c>
      <c r="I9064" s="21">
        <v>52.112726524143497</v>
      </c>
    </row>
    <row r="9065" spans="1:9" x14ac:dyDescent="0.2">
      <c r="A9065" s="20">
        <v>9064</v>
      </c>
      <c r="B9065" s="21">
        <v>2.81788561914449E-2</v>
      </c>
      <c r="C9065" s="21">
        <v>3.6376220146162999E-2</v>
      </c>
      <c r="D9065" s="21">
        <v>0.394992031088021</v>
      </c>
      <c r="E9065" s="21">
        <v>19.448029284510099</v>
      </c>
      <c r="F9065" s="21">
        <v>7.0087430000000006E-2</v>
      </c>
      <c r="G9065" s="21">
        <v>4.6906746331390699E-2</v>
      </c>
      <c r="H9065" s="21">
        <v>34.923616912400803</v>
      </c>
      <c r="I9065" s="21">
        <v>71.2591315509776</v>
      </c>
    </row>
    <row r="9066" spans="1:9" x14ac:dyDescent="0.2">
      <c r="A9066" s="20">
        <v>9065</v>
      </c>
      <c r="B9066" s="21">
        <v>4.6845339999999999E-2</v>
      </c>
      <c r="C9066" s="21">
        <v>4.3730459999999999E-2</v>
      </c>
      <c r="D9066" s="21">
        <v>0.35816358608983501</v>
      </c>
      <c r="E9066" s="21">
        <v>16.271912803205701</v>
      </c>
      <c r="F9066" s="21">
        <v>6.1201169999999999E-2</v>
      </c>
      <c r="G9066" s="21">
        <v>4.8974070394459002E-2</v>
      </c>
      <c r="H9066" s="21">
        <v>37.605069905460297</v>
      </c>
      <c r="I9066" s="21">
        <v>58.518600903008398</v>
      </c>
    </row>
    <row r="9067" spans="1:9" x14ac:dyDescent="0.2">
      <c r="A9067" s="20">
        <v>9066</v>
      </c>
      <c r="B9067" s="21">
        <v>3.44938803097272E-2</v>
      </c>
      <c r="C9067" s="21">
        <v>3.6709220000000001E-2</v>
      </c>
      <c r="D9067" s="21">
        <v>0.31647002364780202</v>
      </c>
      <c r="E9067" s="21">
        <v>17.397622699764799</v>
      </c>
      <c r="F9067" s="21">
        <v>5.9503309999999997E-2</v>
      </c>
      <c r="G9067" s="21">
        <v>4.4711140000000003E-2</v>
      </c>
      <c r="H9067" s="21">
        <v>34.347669238284404</v>
      </c>
      <c r="I9067" s="21">
        <v>52.722294893493903</v>
      </c>
    </row>
    <row r="9068" spans="1:9" x14ac:dyDescent="0.2">
      <c r="A9068" s="20">
        <v>9067</v>
      </c>
      <c r="B9068" s="21">
        <v>2.6551216890292099E-2</v>
      </c>
      <c r="C9068" s="21">
        <v>3.6415780000000002E-2</v>
      </c>
      <c r="D9068" s="21">
        <v>0.35374645475313599</v>
      </c>
      <c r="E9068" s="21">
        <v>17.307931940905799</v>
      </c>
      <c r="F9068" s="21">
        <v>5.9046445899788698E-2</v>
      </c>
      <c r="G9068" s="21">
        <v>4.817519E-2</v>
      </c>
      <c r="H9068" s="21">
        <v>29.4840384072623</v>
      </c>
      <c r="I9068" s="21">
        <v>59.037513730385001</v>
      </c>
    </row>
    <row r="9069" spans="1:9" x14ac:dyDescent="0.2">
      <c r="A9069" s="20">
        <v>9068</v>
      </c>
      <c r="B9069" s="21">
        <v>4.8601709999999999E-2</v>
      </c>
      <c r="C9069" s="21">
        <v>3.98287238652296E-2</v>
      </c>
      <c r="D9069" s="21">
        <v>0.34959015794937098</v>
      </c>
      <c r="E9069" s="21">
        <v>18.5646977523967</v>
      </c>
      <c r="F9069" s="21">
        <v>5.9528464124093197E-2</v>
      </c>
      <c r="G9069" s="21">
        <v>4.2373439999999998E-2</v>
      </c>
      <c r="H9069" s="21">
        <v>34.409884855391397</v>
      </c>
      <c r="I9069" s="21">
        <v>64.844515180145095</v>
      </c>
    </row>
    <row r="9070" spans="1:9" x14ac:dyDescent="0.2">
      <c r="A9070" s="20">
        <v>9069</v>
      </c>
      <c r="B9070" s="21">
        <v>6.2375109999999998E-2</v>
      </c>
      <c r="C9070" s="21">
        <v>3.766796E-2</v>
      </c>
      <c r="D9070" s="21">
        <v>0.34266824767133303</v>
      </c>
      <c r="E9070" s="21">
        <v>18.310084786361401</v>
      </c>
      <c r="F9070" s="21">
        <v>5.7311170000000002E-2</v>
      </c>
      <c r="G9070" s="21">
        <v>3.5177550000000002E-2</v>
      </c>
      <c r="H9070" s="21">
        <v>30.453156041999101</v>
      </c>
      <c r="I9070" s="21">
        <v>63.799665262519397</v>
      </c>
    </row>
    <row r="9071" spans="1:9" x14ac:dyDescent="0.2">
      <c r="A9071" s="20">
        <v>9070</v>
      </c>
      <c r="B9071" s="21">
        <v>5.0872440602287398E-2</v>
      </c>
      <c r="C9071" s="21">
        <v>4.5041690000000002E-2</v>
      </c>
      <c r="D9071" s="21">
        <v>0.34093279923012598</v>
      </c>
      <c r="E9071" s="21">
        <v>17.4237570967422</v>
      </c>
      <c r="F9071" s="21">
        <v>5.883041E-2</v>
      </c>
      <c r="G9071" s="21">
        <v>4.9405930000000001E-2</v>
      </c>
      <c r="H9071" s="21">
        <v>32.598778655563102</v>
      </c>
      <c r="I9071" s="21">
        <v>60.539017899999997</v>
      </c>
    </row>
    <row r="9072" spans="1:9" x14ac:dyDescent="0.2">
      <c r="A9072" s="20">
        <v>9071</v>
      </c>
      <c r="B9072" s="21">
        <v>5.3844660000000003E-2</v>
      </c>
      <c r="C9072" s="21">
        <v>3.96923E-2</v>
      </c>
      <c r="D9072" s="21">
        <v>0.35904412198191399</v>
      </c>
      <c r="E9072" s="21">
        <v>18.006318060112299</v>
      </c>
      <c r="F9072" s="21">
        <v>5.7392992094990998E-2</v>
      </c>
      <c r="G9072" s="21">
        <v>3.9993471914299597E-2</v>
      </c>
      <c r="H9072" s="21">
        <v>34.365463932134901</v>
      </c>
      <c r="I9072" s="21">
        <v>65.797802274668896</v>
      </c>
    </row>
    <row r="9073" spans="1:9" x14ac:dyDescent="0.2">
      <c r="A9073" s="20">
        <v>9072</v>
      </c>
      <c r="B9073" s="21">
        <v>3.2190539999999997E-2</v>
      </c>
      <c r="C9073" s="21">
        <v>3.9945840000000003E-2</v>
      </c>
      <c r="D9073" s="21">
        <v>0.35912247554478</v>
      </c>
      <c r="E9073" s="21">
        <v>18.027376857648701</v>
      </c>
      <c r="F9073" s="21">
        <v>5.5805960000000002E-2</v>
      </c>
      <c r="G9073" s="21">
        <v>4.2002419999999999E-2</v>
      </c>
      <c r="H9073" s="21">
        <v>29.3585010180478</v>
      </c>
      <c r="I9073" s="21">
        <v>64.983982792388204</v>
      </c>
    </row>
    <row r="9074" spans="1:9" x14ac:dyDescent="0.2">
      <c r="A9074" s="20">
        <v>9073</v>
      </c>
      <c r="B9074" s="21">
        <v>1.6035704062473101E-2</v>
      </c>
      <c r="C9074" s="21">
        <v>4.1756694344946901E-2</v>
      </c>
      <c r="D9074" s="21">
        <v>0.33326648945788101</v>
      </c>
      <c r="E9074" s="21">
        <v>18.544521182878</v>
      </c>
      <c r="F9074" s="21">
        <v>6.9683560000000005E-2</v>
      </c>
      <c r="G9074" s="21">
        <v>4.6175389999999997E-2</v>
      </c>
      <c r="H9074" s="21">
        <v>31.8420657132861</v>
      </c>
      <c r="I9074" s="21">
        <v>56.694902807446603</v>
      </c>
    </row>
    <row r="9075" spans="1:9" x14ac:dyDescent="0.2">
      <c r="A9075" s="20">
        <v>9074</v>
      </c>
      <c r="B9075" s="21">
        <v>6.2352060000000001E-2</v>
      </c>
      <c r="C9075" s="21">
        <v>3.8097236984617297E-2</v>
      </c>
      <c r="D9075" s="21">
        <v>0.33428310935386901</v>
      </c>
      <c r="E9075" s="21">
        <v>20.3120084158335</v>
      </c>
      <c r="F9075" s="21">
        <v>6.7927989999999994E-2</v>
      </c>
      <c r="G9075" s="21">
        <v>4.9863650000000002E-2</v>
      </c>
      <c r="H9075" s="21">
        <v>31.835001274823401</v>
      </c>
      <c r="I9075" s="21">
        <v>64.971131083720195</v>
      </c>
    </row>
    <row r="9076" spans="1:9" x14ac:dyDescent="0.2">
      <c r="A9076" s="20">
        <v>9075</v>
      </c>
      <c r="B9076" s="21">
        <v>7.0817720000000001E-2</v>
      </c>
      <c r="C9076" s="21">
        <v>5.3289540000000003E-2</v>
      </c>
      <c r="D9076" s="21">
        <v>0.33349994668362898</v>
      </c>
      <c r="E9076" s="21">
        <v>16.726436385606299</v>
      </c>
      <c r="F9076" s="21">
        <v>5.1685589999999997E-2</v>
      </c>
      <c r="G9076" s="21">
        <v>4.4610520000000001E-2</v>
      </c>
      <c r="H9076" s="21">
        <v>29.856810032081</v>
      </c>
      <c r="I9076" s="21">
        <v>62.1367347368219</v>
      </c>
    </row>
    <row r="9077" spans="1:9" x14ac:dyDescent="0.2">
      <c r="A9077" s="20">
        <v>9076</v>
      </c>
      <c r="B9077" s="21">
        <v>6.3142100000000007E-2</v>
      </c>
      <c r="C9077" s="21">
        <v>3.5799990958927497E-2</v>
      </c>
      <c r="D9077" s="21">
        <v>0.34150435051917399</v>
      </c>
      <c r="E9077" s="21">
        <v>18.480839241244599</v>
      </c>
      <c r="F9077" s="21">
        <v>6.2589270000000002E-2</v>
      </c>
      <c r="G9077" s="21">
        <v>4.2499799999999997E-2</v>
      </c>
      <c r="H9077" s="21">
        <v>27.971898359497501</v>
      </c>
      <c r="I9077" s="21">
        <v>61.908044763996799</v>
      </c>
    </row>
    <row r="9078" spans="1:9" x14ac:dyDescent="0.2">
      <c r="A9078" s="20">
        <v>9077</v>
      </c>
      <c r="B9078" s="21">
        <v>3.4963210000000002E-2</v>
      </c>
      <c r="C9078" s="21">
        <v>3.1951849999999997E-2</v>
      </c>
      <c r="D9078" s="21">
        <v>0.36272891795058898</v>
      </c>
      <c r="E9078" s="21">
        <v>15.6212593209556</v>
      </c>
      <c r="F9078" s="21">
        <v>6.0675239999999998E-2</v>
      </c>
      <c r="G9078" s="21">
        <v>5.2434040000000001E-2</v>
      </c>
      <c r="H9078" s="21">
        <v>33.033269788886599</v>
      </c>
      <c r="I9078" s="21">
        <v>53.688930739707899</v>
      </c>
    </row>
    <row r="9079" spans="1:9" x14ac:dyDescent="0.2">
      <c r="A9079" s="20">
        <v>9078</v>
      </c>
      <c r="B9079" s="21">
        <v>2.2680484919067299E-2</v>
      </c>
      <c r="C9079" s="21">
        <v>4.3421272012652702E-2</v>
      </c>
      <c r="D9079" s="21">
        <v>0.36905086937249698</v>
      </c>
      <c r="E9079" s="21">
        <v>19.093142186665201</v>
      </c>
      <c r="F9079" s="21">
        <v>6.1724639730715201E-2</v>
      </c>
      <c r="G9079" s="21">
        <v>4.3480060000000001E-2</v>
      </c>
      <c r="H9079" s="21">
        <v>28.770842170258799</v>
      </c>
      <c r="I9079" s="21">
        <v>69.163214341844196</v>
      </c>
    </row>
    <row r="9080" spans="1:9" x14ac:dyDescent="0.2">
      <c r="A9080" s="20">
        <v>9079</v>
      </c>
      <c r="B9080" s="21">
        <v>2.4014759532706501E-2</v>
      </c>
      <c r="C9080" s="21">
        <v>4.3083764441854799E-2</v>
      </c>
      <c r="D9080" s="21">
        <v>0.340714216005503</v>
      </c>
      <c r="E9080" s="21">
        <v>18.826835944424499</v>
      </c>
      <c r="F9080" s="21">
        <v>5.3745099999999997E-2</v>
      </c>
      <c r="G9080" s="21">
        <v>4.3732220000000002E-2</v>
      </c>
      <c r="H9080" s="21">
        <v>32.902239655647598</v>
      </c>
      <c r="I9080" s="21">
        <v>64.929259597042304</v>
      </c>
    </row>
    <row r="9081" spans="1:9" x14ac:dyDescent="0.2">
      <c r="A9081" s="20">
        <v>9080</v>
      </c>
      <c r="B9081" s="21">
        <v>1.47440114857892E-2</v>
      </c>
      <c r="C9081" s="21">
        <v>4.4462599999999998E-2</v>
      </c>
      <c r="D9081" s="21">
        <v>0.366978573790258</v>
      </c>
      <c r="E9081" s="21">
        <v>19.072960367084701</v>
      </c>
      <c r="F9081" s="21">
        <v>5.1763070000000001E-2</v>
      </c>
      <c r="G9081" s="21">
        <v>3.7133630000000001E-2</v>
      </c>
      <c r="H9081" s="21">
        <v>31.216715075678501</v>
      </c>
      <c r="I9081" s="21">
        <v>71.987775710034697</v>
      </c>
    </row>
    <row r="9082" spans="1:9" x14ac:dyDescent="0.2">
      <c r="A9082" s="20">
        <v>9081</v>
      </c>
      <c r="B9082" s="21">
        <v>3.8389319999999998E-2</v>
      </c>
      <c r="C9082" s="21">
        <v>4.4961319620134797E-2</v>
      </c>
      <c r="D9082" s="21">
        <v>0.35383387809127698</v>
      </c>
      <c r="E9082" s="21">
        <v>18.1657331511365</v>
      </c>
      <c r="F9082" s="21">
        <v>6.0724300000000002E-2</v>
      </c>
      <c r="G9082" s="21">
        <v>4.5583777168254097E-2</v>
      </c>
      <c r="H9082" s="21">
        <v>34.279631083085299</v>
      </c>
      <c r="I9082" s="21">
        <v>64.459929299999999</v>
      </c>
    </row>
    <row r="9083" spans="1:9" x14ac:dyDescent="0.2">
      <c r="A9083" s="20">
        <v>9082</v>
      </c>
      <c r="B9083" s="21">
        <v>6.4085169999999997E-2</v>
      </c>
      <c r="C9083" s="21">
        <v>3.03240337047645E-2</v>
      </c>
      <c r="D9083" s="21">
        <v>0.34766088907334902</v>
      </c>
      <c r="E9083" s="21">
        <v>16.980915599979902</v>
      </c>
      <c r="F9083" s="21">
        <v>5.9151229999999999E-2</v>
      </c>
      <c r="G9083" s="21">
        <v>5.2242160000000003E-2</v>
      </c>
      <c r="H9083" s="21">
        <v>29.338387586138701</v>
      </c>
      <c r="I9083" s="21">
        <v>57.444801696378399</v>
      </c>
    </row>
    <row r="9084" spans="1:9" x14ac:dyDescent="0.2">
      <c r="A9084" s="20">
        <v>9083</v>
      </c>
      <c r="B9084" s="21">
        <v>3.7875060000000002E-2</v>
      </c>
      <c r="C9084" s="21">
        <v>3.6584955480808902E-2</v>
      </c>
      <c r="D9084" s="21">
        <v>0.382350631761254</v>
      </c>
      <c r="E9084" s="21">
        <v>18.068876706362701</v>
      </c>
      <c r="F9084" s="21">
        <v>5.8252970000000001E-2</v>
      </c>
      <c r="G9084" s="21">
        <v>3.7732719999999997E-2</v>
      </c>
      <c r="H9084" s="21">
        <v>31.448998498144501</v>
      </c>
      <c r="I9084" s="21">
        <v>68.663460678438796</v>
      </c>
    </row>
    <row r="9085" spans="1:9" x14ac:dyDescent="0.2">
      <c r="A9085" s="20">
        <v>9084</v>
      </c>
      <c r="B9085" s="21">
        <v>4.4534839999999999E-2</v>
      </c>
      <c r="C9085" s="21">
        <v>4.1110522937462902E-2</v>
      </c>
      <c r="D9085" s="21">
        <v>0.35158230455996098</v>
      </c>
      <c r="E9085" s="21">
        <v>15.703959235189</v>
      </c>
      <c r="F9085" s="21">
        <v>5.9965600203014599E-2</v>
      </c>
      <c r="G9085" s="21">
        <v>4.1456399999999997E-2</v>
      </c>
      <c r="H9085" s="21">
        <v>35.790541542372097</v>
      </c>
      <c r="I9085" s="21">
        <v>55.0530629833208</v>
      </c>
    </row>
    <row r="9086" spans="1:9" x14ac:dyDescent="0.2">
      <c r="A9086" s="20">
        <v>9085</v>
      </c>
      <c r="B9086" s="21">
        <v>6.0633949999999999E-2</v>
      </c>
      <c r="C9086" s="21">
        <v>3.5816760000000003E-2</v>
      </c>
      <c r="D9086" s="21">
        <v>0.342292140100521</v>
      </c>
      <c r="E9086" s="21">
        <v>17.830220906795201</v>
      </c>
      <c r="F9086" s="21">
        <v>6.3998570000000005E-2</v>
      </c>
      <c r="G9086" s="21">
        <v>4.4814822902810199E-2</v>
      </c>
      <c r="H9086" s="21">
        <v>30.181646122236199</v>
      </c>
      <c r="I9086" s="21">
        <v>59.202592890995199</v>
      </c>
    </row>
    <row r="9087" spans="1:9" x14ac:dyDescent="0.2">
      <c r="A9087" s="20">
        <v>9086</v>
      </c>
      <c r="B9087" s="21">
        <v>3.3938570000000001E-2</v>
      </c>
      <c r="C9087" s="21">
        <v>2.7880370000000002E-2</v>
      </c>
      <c r="D9087" s="21">
        <v>0.36171401897371602</v>
      </c>
      <c r="E9087" s="21">
        <v>19.873995184111902</v>
      </c>
      <c r="F9087" s="21">
        <v>6.5406740000000005E-2</v>
      </c>
      <c r="G9087" s="21">
        <v>4.769868E-2</v>
      </c>
      <c r="H9087" s="21">
        <v>34.878719999775697</v>
      </c>
      <c r="I9087" s="21">
        <v>65.512363199999996</v>
      </c>
    </row>
    <row r="9088" spans="1:9" x14ac:dyDescent="0.2">
      <c r="A9088" s="20">
        <v>9087</v>
      </c>
      <c r="B9088" s="21">
        <v>7.053297E-2</v>
      </c>
      <c r="C9088" s="21">
        <v>3.1812319999999998E-2</v>
      </c>
      <c r="D9088" s="21">
        <v>0.32038294479924501</v>
      </c>
      <c r="E9088" s="21">
        <v>17.6665175631964</v>
      </c>
      <c r="F9088" s="21">
        <v>5.6094400000000003E-2</v>
      </c>
      <c r="G9088" s="21">
        <v>4.651139E-2</v>
      </c>
      <c r="H9088" s="21">
        <v>30.032495059590399</v>
      </c>
      <c r="I9088" s="21">
        <v>56.130233932800202</v>
      </c>
    </row>
    <row r="9089" spans="1:9" x14ac:dyDescent="0.2">
      <c r="A9089" s="20">
        <v>9088</v>
      </c>
      <c r="B9089" s="21">
        <v>6.988142E-2</v>
      </c>
      <c r="C9089" s="21">
        <v>3.8569039999999999E-2</v>
      </c>
      <c r="D9089" s="21">
        <v>0.34061303127183001</v>
      </c>
      <c r="E9089" s="21">
        <v>18.619041210991501</v>
      </c>
      <c r="F9089" s="21">
        <v>5.6562540000000001E-2</v>
      </c>
      <c r="G9089" s="21">
        <v>4.5198160000000001E-2</v>
      </c>
      <c r="H9089" s="21">
        <v>31.921223089231798</v>
      </c>
      <c r="I9089" s="21">
        <v>65.084948798163197</v>
      </c>
    </row>
    <row r="9090" spans="1:9" x14ac:dyDescent="0.2">
      <c r="A9090" s="20">
        <v>9089</v>
      </c>
      <c r="B9090" s="21">
        <v>3.8033329999999997E-2</v>
      </c>
      <c r="C9090" s="21">
        <v>3.6528489999999997E-2</v>
      </c>
      <c r="D9090" s="21">
        <v>0.35023531519025503</v>
      </c>
      <c r="E9090" s="21">
        <v>17.3416696506753</v>
      </c>
      <c r="F9090" s="21">
        <v>6.1750010000000001E-2</v>
      </c>
      <c r="G9090" s="21">
        <v>4.1694920000000003E-2</v>
      </c>
      <c r="H9090" s="21">
        <v>29.894416983571102</v>
      </c>
      <c r="I9090" s="21">
        <v>58.606329135993597</v>
      </c>
    </row>
    <row r="9091" spans="1:9" x14ac:dyDescent="0.2">
      <c r="A9091" s="20">
        <v>9090</v>
      </c>
      <c r="B9091" s="21">
        <v>3.1336990000000002E-2</v>
      </c>
      <c r="C9091" s="21">
        <v>4.6101864951716601E-2</v>
      </c>
      <c r="D9091" s="21">
        <v>0.35938742734941198</v>
      </c>
      <c r="E9091" s="21">
        <v>16.6788600362121</v>
      </c>
      <c r="F9091" s="21">
        <v>6.7114720000000003E-2</v>
      </c>
      <c r="G9091" s="21">
        <v>5.1836470000000003E-2</v>
      </c>
      <c r="H9091" s="21">
        <v>32.6396095705989</v>
      </c>
      <c r="I9091" s="21">
        <v>57.952298937815101</v>
      </c>
    </row>
    <row r="9092" spans="1:9" x14ac:dyDescent="0.2">
      <c r="A9092" s="20">
        <v>9091</v>
      </c>
      <c r="B9092" s="21">
        <v>5.0458570695854597E-2</v>
      </c>
      <c r="C9092" s="21">
        <v>3.25689144924085E-2</v>
      </c>
      <c r="D9092" s="21">
        <v>0.34982124656396202</v>
      </c>
      <c r="E9092" s="21">
        <v>18.3374640828685</v>
      </c>
      <c r="F9092" s="21">
        <v>5.9930980000000002E-2</v>
      </c>
      <c r="G9092" s="21">
        <v>3.4454190000000003E-2</v>
      </c>
      <c r="H9092" s="21">
        <v>29.073856830267999</v>
      </c>
      <c r="I9092" s="21">
        <v>62.479156714703997</v>
      </c>
    </row>
    <row r="9093" spans="1:9" x14ac:dyDescent="0.2">
      <c r="A9093" s="20">
        <v>9092</v>
      </c>
      <c r="B9093" s="21">
        <v>3.4787129999999999E-2</v>
      </c>
      <c r="C9093" s="21">
        <v>4.9612099999999999E-2</v>
      </c>
      <c r="D9093" s="21">
        <v>0.31921895207864998</v>
      </c>
      <c r="E9093" s="21">
        <v>15.8666300149935</v>
      </c>
      <c r="F9093" s="21">
        <v>6.1724448382679299E-2</v>
      </c>
      <c r="G9093" s="21">
        <v>5.0686179999999997E-2</v>
      </c>
      <c r="H9093" s="21">
        <v>30.525953460569902</v>
      </c>
      <c r="I9093" s="21">
        <v>50.352564361529097</v>
      </c>
    </row>
    <row r="9094" spans="1:9" x14ac:dyDescent="0.2">
      <c r="A9094" s="20">
        <v>9093</v>
      </c>
      <c r="B9094" s="21">
        <v>2.2651671743989899E-2</v>
      </c>
      <c r="C9094" s="21">
        <v>3.5027349999999999E-2</v>
      </c>
      <c r="D9094" s="21">
        <v>0.32730092301008601</v>
      </c>
      <c r="E9094" s="21">
        <v>20.364592865733901</v>
      </c>
      <c r="F9094" s="21">
        <v>5.4182340000000002E-2</v>
      </c>
      <c r="G9094" s="21">
        <v>5.5125130000000001E-2</v>
      </c>
      <c r="H9094" s="21">
        <v>30.587245898785302</v>
      </c>
      <c r="I9094" s="21">
        <v>64.4592088459123</v>
      </c>
    </row>
    <row r="9095" spans="1:9" x14ac:dyDescent="0.2">
      <c r="A9095" s="20">
        <v>9094</v>
      </c>
      <c r="B9095" s="21">
        <v>5.921858E-2</v>
      </c>
      <c r="C9095" s="21">
        <v>4.9409599999999998E-2</v>
      </c>
      <c r="D9095" s="21">
        <v>0.33637986320477697</v>
      </c>
      <c r="E9095" s="21">
        <v>19.502219994584301</v>
      </c>
      <c r="F9095" s="21">
        <v>5.0022240000000003E-2</v>
      </c>
      <c r="G9095" s="21">
        <v>4.87050918827754E-2</v>
      </c>
      <c r="H9095" s="21">
        <v>30.172676262245201</v>
      </c>
      <c r="I9095" s="21">
        <v>71.678240524877097</v>
      </c>
    </row>
    <row r="9096" spans="1:9" x14ac:dyDescent="0.2">
      <c r="A9096" s="20">
        <v>9095</v>
      </c>
      <c r="B9096" s="21">
        <v>5.824671E-2</v>
      </c>
      <c r="C9096" s="21">
        <v>4.0761325193374998E-2</v>
      </c>
      <c r="D9096" s="21">
        <v>0.34983147999999997</v>
      </c>
      <c r="E9096" s="21">
        <v>21.758616236457001</v>
      </c>
      <c r="F9096" s="21">
        <v>7.2566350000000002E-2</v>
      </c>
      <c r="G9096" s="21">
        <v>4.2049139999999999E-2</v>
      </c>
      <c r="H9096" s="21">
        <v>34.5384286356961</v>
      </c>
      <c r="I9096" s="21">
        <v>72.414294535935497</v>
      </c>
    </row>
    <row r="9097" spans="1:9" x14ac:dyDescent="0.2">
      <c r="A9097" s="20">
        <v>9096</v>
      </c>
      <c r="B9097" s="21">
        <v>4.2332670000000003E-2</v>
      </c>
      <c r="C9097" s="21">
        <v>3.8365638760131097E-2</v>
      </c>
      <c r="D9097" s="21">
        <v>0.31906151090676399</v>
      </c>
      <c r="E9097" s="21">
        <v>21.563162895143201</v>
      </c>
      <c r="F9097" s="21">
        <v>6.2385919999999997E-2</v>
      </c>
      <c r="G9097" s="21">
        <v>4.6442369999999997E-2</v>
      </c>
      <c r="H9097" s="21">
        <v>30.0580427714129</v>
      </c>
      <c r="I9097" s="21">
        <v>66.217683166356295</v>
      </c>
    </row>
    <row r="9098" spans="1:9" x14ac:dyDescent="0.2">
      <c r="A9098" s="20">
        <v>9097</v>
      </c>
      <c r="B9098" s="21">
        <v>2.1057028694077301E-2</v>
      </c>
      <c r="C9098" s="21">
        <v>3.6255210000000003E-2</v>
      </c>
      <c r="D9098" s="21">
        <v>0.37318186982378598</v>
      </c>
      <c r="E9098" s="21">
        <v>19.245296614626</v>
      </c>
      <c r="F9098" s="21">
        <v>5.5909220000000003E-2</v>
      </c>
      <c r="G9098" s="21">
        <v>3.9198009999999998E-2</v>
      </c>
      <c r="H9098" s="21">
        <v>31.844399460994001</v>
      </c>
      <c r="I9098" s="21">
        <v>70.524585442361001</v>
      </c>
    </row>
    <row r="9099" spans="1:9" x14ac:dyDescent="0.2">
      <c r="A9099" s="20">
        <v>9098</v>
      </c>
      <c r="B9099" s="21">
        <v>2.1557110000000001E-2</v>
      </c>
      <c r="C9099" s="21">
        <v>3.9276282459819602E-2</v>
      </c>
      <c r="D9099" s="21">
        <v>0.35125816088798001</v>
      </c>
      <c r="E9099" s="21">
        <v>19.499469319447901</v>
      </c>
      <c r="F9099" s="21">
        <v>5.0287230000000002E-2</v>
      </c>
      <c r="G9099" s="21">
        <v>4.0219409999999997E-2</v>
      </c>
      <c r="H9099" s="21">
        <v>35.313040299999997</v>
      </c>
      <c r="I9099" s="21">
        <v>69.5767274353652</v>
      </c>
    </row>
    <row r="9100" spans="1:9" x14ac:dyDescent="0.2">
      <c r="A9100" s="20">
        <v>9099</v>
      </c>
      <c r="B9100" s="21">
        <v>4.1608439999999997E-2</v>
      </c>
      <c r="C9100" s="21">
        <v>4.5190149999999998E-2</v>
      </c>
      <c r="D9100" s="21">
        <v>0.35071446945804402</v>
      </c>
      <c r="E9100" s="21">
        <v>18.364970809578601</v>
      </c>
      <c r="F9100" s="21">
        <v>6.8228880000000006E-2</v>
      </c>
      <c r="G9100" s="21">
        <v>4.7699709999999999E-2</v>
      </c>
      <c r="H9100" s="21">
        <v>32.0989043331491</v>
      </c>
      <c r="I9100" s="21">
        <v>62.393655669201301</v>
      </c>
    </row>
    <row r="9101" spans="1:9" x14ac:dyDescent="0.2">
      <c r="A9101" s="20">
        <v>9100</v>
      </c>
      <c r="B9101" s="21">
        <v>3.2501929999999998E-2</v>
      </c>
      <c r="C9101" s="21">
        <v>3.8316528528803101E-2</v>
      </c>
      <c r="D9101" s="21">
        <v>0.34153674723490202</v>
      </c>
      <c r="E9101" s="21">
        <v>17.142291465816001</v>
      </c>
      <c r="F9101" s="21">
        <v>5.6279134577119097E-2</v>
      </c>
      <c r="G9101" s="21">
        <v>4.7913770000000001E-2</v>
      </c>
      <c r="H9101" s="21">
        <v>26.628520732097499</v>
      </c>
      <c r="I9101" s="21">
        <v>57.741131699999997</v>
      </c>
    </row>
    <row r="9102" spans="1:9" x14ac:dyDescent="0.2">
      <c r="A9102" s="20">
        <v>9101</v>
      </c>
      <c r="B9102" s="21">
        <v>3.4883610000000002E-2</v>
      </c>
      <c r="C9102" s="21">
        <v>4.0621419999999998E-2</v>
      </c>
      <c r="D9102" s="21">
        <v>0.31613354598917598</v>
      </c>
      <c r="E9102" s="21">
        <v>19.6838445488292</v>
      </c>
      <c r="F9102" s="21">
        <v>5.6273499999999997E-2</v>
      </c>
      <c r="G9102" s="21">
        <v>4.6840333199539098E-2</v>
      </c>
      <c r="H9102" s="21">
        <v>35.655999004955497</v>
      </c>
      <c r="I9102" s="21">
        <v>61.605044593915402</v>
      </c>
    </row>
    <row r="9103" spans="1:9" x14ac:dyDescent="0.2">
      <c r="A9103" s="20">
        <v>9102</v>
      </c>
      <c r="B9103" s="21">
        <v>5.5329450000000002E-2</v>
      </c>
      <c r="C9103" s="21">
        <v>4.2871520000000003E-2</v>
      </c>
      <c r="D9103" s="21">
        <v>0.34681622626526198</v>
      </c>
      <c r="E9103" s="21">
        <v>17.379824761922102</v>
      </c>
      <c r="F9103" s="21">
        <v>5.7416296978703298E-2</v>
      </c>
      <c r="G9103" s="21">
        <v>3.9030376466906401E-2</v>
      </c>
      <c r="H9103" s="21">
        <v>33.831758331196397</v>
      </c>
      <c r="I9103" s="21">
        <v>61.9948011470876</v>
      </c>
    </row>
    <row r="9104" spans="1:9" x14ac:dyDescent="0.2">
      <c r="A9104" s="20">
        <v>9103</v>
      </c>
      <c r="B9104" s="21">
        <v>5.0997689761338297E-2</v>
      </c>
      <c r="C9104" s="21">
        <v>4.3067520339172001E-2</v>
      </c>
      <c r="D9104" s="21">
        <v>0.35996468047216901</v>
      </c>
      <c r="E9104" s="21">
        <v>18.869438018814702</v>
      </c>
      <c r="F9104" s="21">
        <v>6.1686570000000003E-2</v>
      </c>
      <c r="G9104" s="21">
        <v>5.6751459999999997E-2</v>
      </c>
      <c r="H9104" s="21">
        <v>34.176850999999999</v>
      </c>
      <c r="I9104" s="21">
        <v>68.001099547192197</v>
      </c>
    </row>
    <row r="9105" spans="1:9" x14ac:dyDescent="0.2">
      <c r="A9105" s="20">
        <v>9104</v>
      </c>
      <c r="B9105" s="21">
        <v>6.0672139999999999E-2</v>
      </c>
      <c r="C9105" s="21">
        <v>3.6025120000000001E-2</v>
      </c>
      <c r="D9105" s="21">
        <v>0.34193468748051598</v>
      </c>
      <c r="E9105" s="21">
        <v>19.2549233444267</v>
      </c>
      <c r="F9105" s="21">
        <v>6.4193269999999997E-2</v>
      </c>
      <c r="G9105" s="21">
        <v>4.7856700000000002E-2</v>
      </c>
      <c r="H9105" s="21">
        <v>34.289149473714197</v>
      </c>
      <c r="I9105" s="21">
        <v>63.797744437874599</v>
      </c>
    </row>
    <row r="9106" spans="1:9" x14ac:dyDescent="0.2">
      <c r="A9106" s="20">
        <v>9105</v>
      </c>
      <c r="B9106" s="21">
        <v>2.5140651649341102E-2</v>
      </c>
      <c r="C9106" s="21">
        <v>4.5428410000000002E-2</v>
      </c>
      <c r="D9106" s="21">
        <v>0.36638316271763599</v>
      </c>
      <c r="E9106" s="21">
        <v>18.507172701546299</v>
      </c>
      <c r="F9106" s="21">
        <v>5.9501469837136799E-2</v>
      </c>
      <c r="G9106" s="21">
        <v>4.4412880000000002E-2</v>
      </c>
      <c r="H9106" s="21">
        <v>31.410603372260098</v>
      </c>
      <c r="I9106" s="21">
        <v>67.951617478151107</v>
      </c>
    </row>
    <row r="9107" spans="1:9" x14ac:dyDescent="0.2">
      <c r="A9107" s="20">
        <v>9106</v>
      </c>
      <c r="B9107" s="21">
        <v>3.4852130000000002E-2</v>
      </c>
      <c r="C9107" s="21">
        <v>4.725787E-2</v>
      </c>
      <c r="D9107" s="21">
        <v>0.34375350049909498</v>
      </c>
      <c r="E9107" s="21">
        <v>18.926951102569699</v>
      </c>
      <c r="F9107" s="21">
        <v>5.57574006057081E-2</v>
      </c>
      <c r="G9107" s="21">
        <v>4.5415333148028501E-2</v>
      </c>
      <c r="H9107" s="21">
        <v>28.6564814817696</v>
      </c>
      <c r="I9107" s="21">
        <v>67.085089176628799</v>
      </c>
    </row>
    <row r="9108" spans="1:9" x14ac:dyDescent="0.2">
      <c r="A9108" s="20">
        <v>9107</v>
      </c>
      <c r="B9108" s="21">
        <v>5.1384725431901597E-2</v>
      </c>
      <c r="C9108" s="21">
        <v>3.0936732317813201E-2</v>
      </c>
      <c r="D9108" s="21">
        <v>0.35892052234662902</v>
      </c>
      <c r="E9108" s="21">
        <v>17.480148956968801</v>
      </c>
      <c r="F9108" s="21">
        <v>7.2488330000000004E-2</v>
      </c>
      <c r="G9108" s="21">
        <v>4.1950759999999997E-2</v>
      </c>
      <c r="H9108" s="21">
        <v>33.572425575923802</v>
      </c>
      <c r="I9108" s="21">
        <v>57.041669549423801</v>
      </c>
    </row>
    <row r="9109" spans="1:9" x14ac:dyDescent="0.2">
      <c r="A9109" s="20">
        <v>9108</v>
      </c>
      <c r="B9109" s="21">
        <v>4.6721180000000001E-2</v>
      </c>
      <c r="C9109" s="21">
        <v>4.1084959999999997E-2</v>
      </c>
      <c r="D9109" s="21">
        <v>0.34278545562752399</v>
      </c>
      <c r="E9109" s="21">
        <v>19.4104894583126</v>
      </c>
      <c r="F9109" s="21">
        <v>5.8542360000000002E-2</v>
      </c>
      <c r="G9109" s="21">
        <v>4.0693930000000003E-2</v>
      </c>
      <c r="H9109" s="21">
        <v>28.193371034496501</v>
      </c>
      <c r="I9109" s="21">
        <v>66.856099166594106</v>
      </c>
    </row>
    <row r="9110" spans="1:9" x14ac:dyDescent="0.2">
      <c r="A9110" s="20">
        <v>9109</v>
      </c>
      <c r="B9110" s="21">
        <v>6.298571E-2</v>
      </c>
      <c r="C9110" s="21">
        <v>5.0844827136946803E-2</v>
      </c>
      <c r="D9110" s="21">
        <v>0.35258694000000002</v>
      </c>
      <c r="E9110" s="21">
        <v>20.742759700000001</v>
      </c>
      <c r="F9110" s="21">
        <v>6.105356E-2</v>
      </c>
      <c r="G9110" s="21">
        <v>5.7360889999999998E-2</v>
      </c>
      <c r="H9110" s="21">
        <v>28.739848710138499</v>
      </c>
      <c r="I9110" s="21">
        <v>76.590459800000005</v>
      </c>
    </row>
    <row r="9111" spans="1:9" x14ac:dyDescent="0.2">
      <c r="A9111" s="20">
        <v>9110</v>
      </c>
      <c r="B9111" s="21">
        <v>4.6308050000000003E-2</v>
      </c>
      <c r="C9111" s="21">
        <v>4.3134640000000002E-2</v>
      </c>
      <c r="D9111" s="21">
        <v>0.36236251476082798</v>
      </c>
      <c r="E9111" s="21">
        <v>18.198968365342601</v>
      </c>
      <c r="F9111" s="21">
        <v>5.3496080000000001E-2</v>
      </c>
      <c r="G9111" s="21">
        <v>4.0758620059604601E-2</v>
      </c>
      <c r="H9111" s="21">
        <v>31.584305741129601</v>
      </c>
      <c r="I9111" s="21">
        <v>68.992199659010296</v>
      </c>
    </row>
    <row r="9112" spans="1:9" x14ac:dyDescent="0.2">
      <c r="A9112" s="20">
        <v>9111</v>
      </c>
      <c r="B9112" s="21">
        <v>6.772164E-2</v>
      </c>
      <c r="C9112" s="21">
        <v>3.06668872032205E-2</v>
      </c>
      <c r="D9112" s="21">
        <v>0.32339171009291001</v>
      </c>
      <c r="E9112" s="21">
        <v>16.593903713021501</v>
      </c>
      <c r="F9112" s="21">
        <v>6.3896040000000001E-2</v>
      </c>
      <c r="G9112" s="21">
        <v>4.1693939359709199E-2</v>
      </c>
      <c r="H9112" s="21">
        <v>33.674961934550701</v>
      </c>
      <c r="I9112" s="21">
        <v>50.937732343234003</v>
      </c>
    </row>
    <row r="9113" spans="1:9" x14ac:dyDescent="0.2">
      <c r="A9113" s="20">
        <v>9112</v>
      </c>
      <c r="B9113" s="21">
        <v>4.8100270000000001E-2</v>
      </c>
      <c r="C9113" s="21">
        <v>3.68857088959475E-2</v>
      </c>
      <c r="D9113" s="21">
        <v>0.35794633934380399</v>
      </c>
      <c r="E9113" s="21">
        <v>18.736889999999999</v>
      </c>
      <c r="F9113" s="21">
        <v>6.6457950000000002E-2</v>
      </c>
      <c r="G9113" s="21">
        <v>4.3349739999999998E-2</v>
      </c>
      <c r="H9113" s="21">
        <v>30.2400855401883</v>
      </c>
      <c r="I9113" s="21">
        <v>64.118662375534996</v>
      </c>
    </row>
    <row r="9114" spans="1:9" x14ac:dyDescent="0.2">
      <c r="A9114" s="20">
        <v>9113</v>
      </c>
      <c r="B9114" s="21">
        <v>5.5932509999999998E-2</v>
      </c>
      <c r="C9114" s="21">
        <v>4.9435279259423398E-2</v>
      </c>
      <c r="D9114" s="21">
        <v>0.36608621000000002</v>
      </c>
      <c r="E9114" s="21">
        <v>17.677624164469002</v>
      </c>
      <c r="F9114" s="21">
        <v>5.6699286559775797E-2</v>
      </c>
      <c r="G9114" s="21">
        <v>4.1444120000000001E-2</v>
      </c>
      <c r="H9114" s="21">
        <v>30.383787971546099</v>
      </c>
      <c r="I9114" s="21">
        <v>69.052275792900403</v>
      </c>
    </row>
    <row r="9115" spans="1:9" x14ac:dyDescent="0.2">
      <c r="A9115" s="20">
        <v>9114</v>
      </c>
      <c r="B9115" s="21">
        <v>3.5147275798233103E-2</v>
      </c>
      <c r="C9115" s="21">
        <v>3.3399030000000003E-2</v>
      </c>
      <c r="D9115" s="21">
        <v>0.388807755255488</v>
      </c>
      <c r="E9115" s="21">
        <v>17.966684484253602</v>
      </c>
      <c r="F9115" s="21">
        <v>5.1798314501019599E-2</v>
      </c>
      <c r="G9115" s="21">
        <v>4.5058729999999998E-2</v>
      </c>
      <c r="H9115" s="21">
        <v>36.706588776233303</v>
      </c>
      <c r="I9115" s="21">
        <v>70.452893906339696</v>
      </c>
    </row>
    <row r="9116" spans="1:9" x14ac:dyDescent="0.2">
      <c r="A9116" s="20">
        <v>9115</v>
      </c>
      <c r="B9116" s="21">
        <v>4.02143081782598E-2</v>
      </c>
      <c r="C9116" s="21">
        <v>3.4436159762229898E-2</v>
      </c>
      <c r="D9116" s="21">
        <v>0.34642303623711201</v>
      </c>
      <c r="E9116" s="21">
        <v>16.7844126215772</v>
      </c>
      <c r="F9116" s="21">
        <v>5.9091089999999999E-2</v>
      </c>
      <c r="G9116" s="21">
        <v>4.2866468512555399E-2</v>
      </c>
      <c r="H9116" s="21">
        <v>33.457391911061002</v>
      </c>
      <c r="I9116" s="21">
        <v>56.203525999999997</v>
      </c>
    </row>
    <row r="9117" spans="1:9" x14ac:dyDescent="0.2">
      <c r="A9117" s="20">
        <v>9116</v>
      </c>
      <c r="B9117" s="21">
        <v>5.3664166057592097E-2</v>
      </c>
      <c r="C9117" s="21">
        <v>3.82464E-2</v>
      </c>
      <c r="D9117" s="21">
        <v>0.30301587489640602</v>
      </c>
      <c r="E9117" s="21">
        <v>18.763034415151399</v>
      </c>
      <c r="F9117" s="21">
        <v>7.0480719999999997E-2</v>
      </c>
      <c r="G9117" s="21">
        <v>4.4361829999999998E-2</v>
      </c>
      <c r="H9117" s="21">
        <v>32.498225888371003</v>
      </c>
      <c r="I9117" s="21">
        <v>52.643849949701497</v>
      </c>
    </row>
    <row r="9118" spans="1:9" x14ac:dyDescent="0.2">
      <c r="A9118" s="20">
        <v>9117</v>
      </c>
      <c r="B9118" s="21">
        <v>6.4194669999999995E-2</v>
      </c>
      <c r="C9118" s="21">
        <v>3.6889665535016797E-2</v>
      </c>
      <c r="D9118" s="21">
        <v>0.309383266027978</v>
      </c>
      <c r="E9118" s="21">
        <v>19.559301559136699</v>
      </c>
      <c r="F9118" s="21">
        <v>5.779691E-2</v>
      </c>
      <c r="G9118" s="21">
        <v>4.3390167556041699E-2</v>
      </c>
      <c r="H9118" s="21">
        <v>34.562495374027499</v>
      </c>
      <c r="I9118" s="21">
        <v>60.310318324578901</v>
      </c>
    </row>
    <row r="9119" spans="1:9" x14ac:dyDescent="0.2">
      <c r="A9119" s="20">
        <v>9118</v>
      </c>
      <c r="B9119" s="21">
        <v>5.0938554239661198E-2</v>
      </c>
      <c r="C9119" s="21">
        <v>2.6498940754089501E-2</v>
      </c>
      <c r="D9119" s="21">
        <v>0.32725686999999998</v>
      </c>
      <c r="E9119" s="21">
        <v>19.442719895006999</v>
      </c>
      <c r="F9119" s="21">
        <v>7.366383E-2</v>
      </c>
      <c r="G9119" s="21">
        <v>4.3838839999999997E-2</v>
      </c>
      <c r="H9119" s="21">
        <v>32.809603034193302</v>
      </c>
      <c r="I9119" s="21">
        <v>55.762596069962399</v>
      </c>
    </row>
    <row r="9120" spans="1:9" x14ac:dyDescent="0.2">
      <c r="A9120" s="20">
        <v>9119</v>
      </c>
      <c r="B9120" s="21">
        <v>3.8752420000000003E-2</v>
      </c>
      <c r="C9120" s="21">
        <v>4.4143870000000002E-2</v>
      </c>
      <c r="D9120" s="21">
        <v>0.37064844198904001</v>
      </c>
      <c r="E9120" s="21">
        <v>21.5861015852145</v>
      </c>
      <c r="F9120" s="21">
        <v>5.8196507476760202E-2</v>
      </c>
      <c r="G9120" s="21">
        <v>3.7307109999999997E-2</v>
      </c>
      <c r="H9120" s="21">
        <v>29.363061883568299</v>
      </c>
      <c r="I9120" s="21">
        <v>81.697300100000007</v>
      </c>
    </row>
    <row r="9121" spans="1:9" x14ac:dyDescent="0.2">
      <c r="A9121" s="20">
        <v>9120</v>
      </c>
      <c r="B9121" s="21">
        <v>6.0660025442925099E-2</v>
      </c>
      <c r="C9121" s="21">
        <v>3.2822770000000001E-2</v>
      </c>
      <c r="D9121" s="21">
        <v>0.38893506240271902</v>
      </c>
      <c r="E9121" s="21">
        <v>17.110955615920901</v>
      </c>
      <c r="F9121" s="21">
        <v>5.1876560000000002E-2</v>
      </c>
      <c r="G9121" s="21">
        <v>4.3440579999999999E-2</v>
      </c>
      <c r="H9121" s="21">
        <v>29.1894819041236</v>
      </c>
      <c r="I9121" s="21">
        <v>68.849759723911504</v>
      </c>
    </row>
    <row r="9122" spans="1:9" x14ac:dyDescent="0.2">
      <c r="A9122" s="20">
        <v>9121</v>
      </c>
      <c r="B9122" s="21">
        <v>0.01</v>
      </c>
      <c r="C9122" s="21">
        <v>3.182372E-2</v>
      </c>
      <c r="D9122" s="21">
        <v>0.33687093562456399</v>
      </c>
      <c r="E9122" s="21">
        <v>20.449512139121399</v>
      </c>
      <c r="F9122" s="21">
        <v>5.845007E-2</v>
      </c>
      <c r="G9122" s="21">
        <v>4.438131E-2</v>
      </c>
      <c r="H9122" s="21">
        <v>31.298092181555301</v>
      </c>
      <c r="I9122" s="21">
        <v>64.047075800000002</v>
      </c>
    </row>
    <row r="9123" spans="1:9" x14ac:dyDescent="0.2">
      <c r="A9123" s="20">
        <v>9122</v>
      </c>
      <c r="B9123" s="21">
        <v>1.8666482477396801E-2</v>
      </c>
      <c r="C9123" s="21">
        <v>4.1915960000000002E-2</v>
      </c>
      <c r="D9123" s="21">
        <v>0.34606503480539902</v>
      </c>
      <c r="E9123" s="21">
        <v>19.2638206616224</v>
      </c>
      <c r="F9123" s="21">
        <v>5.1645298090362397E-2</v>
      </c>
      <c r="G9123" s="21">
        <v>4.3635180000000003E-2</v>
      </c>
      <c r="H9123" s="21">
        <v>31.037900206003599</v>
      </c>
      <c r="I9123" s="21">
        <v>67.601862401681103</v>
      </c>
    </row>
    <row r="9124" spans="1:9" x14ac:dyDescent="0.2">
      <c r="A9124" s="20">
        <v>9123</v>
      </c>
      <c r="B9124" s="21">
        <v>5.0224513355025799E-2</v>
      </c>
      <c r="C9124" s="21">
        <v>4.0055269999999997E-2</v>
      </c>
      <c r="D9124" s="21">
        <v>0.3</v>
      </c>
      <c r="E9124" s="21">
        <v>19.138111473563502</v>
      </c>
      <c r="F9124" s="21">
        <v>5.74041E-2</v>
      </c>
      <c r="G9124" s="21">
        <v>4.3697779999999999E-2</v>
      </c>
      <c r="H9124" s="21">
        <v>35.8134216509985</v>
      </c>
      <c r="I9124" s="21">
        <v>56.956060100000002</v>
      </c>
    </row>
    <row r="9125" spans="1:9" x14ac:dyDescent="0.2">
      <c r="A9125" s="20">
        <v>9124</v>
      </c>
      <c r="B9125" s="21">
        <v>4.0211625343796797E-2</v>
      </c>
      <c r="C9125" s="21">
        <v>4.2997152371090697E-2</v>
      </c>
      <c r="D9125" s="21">
        <v>0.35802735413638798</v>
      </c>
      <c r="E9125" s="21">
        <v>19.024304435994299</v>
      </c>
      <c r="F9125" s="21">
        <v>6.2910809999999998E-2</v>
      </c>
      <c r="G9125" s="21">
        <v>4.9598940000000001E-2</v>
      </c>
      <c r="H9125" s="21">
        <v>31.371193457051501</v>
      </c>
      <c r="I9125" s="21">
        <v>67.175568981970699</v>
      </c>
    </row>
    <row r="9126" spans="1:9" x14ac:dyDescent="0.2">
      <c r="A9126" s="20">
        <v>9125</v>
      </c>
      <c r="B9126" s="21">
        <v>4.90827E-2</v>
      </c>
      <c r="C9126" s="21">
        <v>4.4312520000000001E-2</v>
      </c>
      <c r="D9126" s="21">
        <v>0.34768829167675303</v>
      </c>
      <c r="E9126" s="21">
        <v>18.404754191108999</v>
      </c>
      <c r="F9126" s="21">
        <v>5.8675492257703597E-2</v>
      </c>
      <c r="G9126" s="21">
        <v>4.2442318096211899E-2</v>
      </c>
      <c r="H9126" s="21">
        <v>35.096734155711601</v>
      </c>
      <c r="I9126" s="21">
        <v>65.350300436752505</v>
      </c>
    </row>
    <row r="9127" spans="1:9" x14ac:dyDescent="0.2">
      <c r="A9127" s="20">
        <v>9126</v>
      </c>
      <c r="B9127" s="21">
        <v>4.09661128364791E-2</v>
      </c>
      <c r="C9127" s="21">
        <v>4.5881669999999999E-2</v>
      </c>
      <c r="D9127" s="21">
        <v>0.33999938229647703</v>
      </c>
      <c r="E9127" s="21">
        <v>17.819865824892599</v>
      </c>
      <c r="F9127" s="21">
        <v>6.6505529999999993E-2</v>
      </c>
      <c r="G9127" s="21">
        <v>5.0061719999999997E-2</v>
      </c>
      <c r="H9127" s="21">
        <v>32.3577868</v>
      </c>
      <c r="I9127" s="21">
        <v>58.979954539339197</v>
      </c>
    </row>
    <row r="9128" spans="1:9" x14ac:dyDescent="0.2">
      <c r="A9128" s="20">
        <v>9127</v>
      </c>
      <c r="B9128" s="21">
        <v>4.856419E-2</v>
      </c>
      <c r="C9128" s="21">
        <v>4.4838019999999999E-2</v>
      </c>
      <c r="D9128" s="21">
        <v>0.32572862299961503</v>
      </c>
      <c r="E9128" s="21">
        <v>20.7405076261193</v>
      </c>
      <c r="F9128" s="21">
        <v>5.8319889999999999E-2</v>
      </c>
      <c r="G9128" s="21">
        <v>5.5060855191873197E-2</v>
      </c>
      <c r="H9128" s="21">
        <v>33.257576116565097</v>
      </c>
      <c r="I9128" s="21">
        <v>68.412533699999997</v>
      </c>
    </row>
    <row r="9129" spans="1:9" x14ac:dyDescent="0.2">
      <c r="A9129" s="20">
        <v>9128</v>
      </c>
      <c r="B9129" s="21">
        <v>2.7783957685102102E-2</v>
      </c>
      <c r="C9129" s="21">
        <v>4.015701E-2</v>
      </c>
      <c r="D9129" s="21">
        <v>0.33795190518625101</v>
      </c>
      <c r="E9129" s="21">
        <v>16.781242550121501</v>
      </c>
      <c r="F9129" s="21">
        <v>5.3541489999999997E-2</v>
      </c>
      <c r="G9129" s="21">
        <v>4.175065E-2</v>
      </c>
      <c r="H9129" s="21">
        <v>25.706546488287099</v>
      </c>
      <c r="I9129" s="21">
        <v>56.938738164153698</v>
      </c>
    </row>
    <row r="9130" spans="1:9" x14ac:dyDescent="0.2">
      <c r="A9130" s="20">
        <v>9129</v>
      </c>
      <c r="B9130" s="21">
        <v>4.8557290000000003E-2</v>
      </c>
      <c r="C9130" s="21">
        <v>4.4505650844826897E-2</v>
      </c>
      <c r="D9130" s="21">
        <v>0.31809530113324003</v>
      </c>
      <c r="E9130" s="21">
        <v>16.9224006105771</v>
      </c>
      <c r="F9130" s="21">
        <v>6.1738979999999999E-2</v>
      </c>
      <c r="G9130" s="21">
        <v>4.6878799999999998E-2</v>
      </c>
      <c r="H9130" s="21">
        <v>36.337083022849697</v>
      </c>
      <c r="I9130" s="21">
        <v>53.300823399763402</v>
      </c>
    </row>
    <row r="9131" spans="1:9" x14ac:dyDescent="0.2">
      <c r="A9131" s="20">
        <v>9130</v>
      </c>
      <c r="B9131" s="21">
        <v>5.4916220000000002E-2</v>
      </c>
      <c r="C9131" s="21">
        <v>3.5012830000000002E-2</v>
      </c>
      <c r="D9131" s="21">
        <v>0.32778481530305398</v>
      </c>
      <c r="E9131" s="21">
        <v>15.592458744004601</v>
      </c>
      <c r="F9131" s="21">
        <v>6.02581187450065E-2</v>
      </c>
      <c r="G9131" s="21">
        <v>4.6210790000000002E-2</v>
      </c>
      <c r="H9131" s="21">
        <v>30.089418843800701</v>
      </c>
      <c r="I9131" s="21">
        <v>49.569438798224901</v>
      </c>
    </row>
    <row r="9132" spans="1:9" x14ac:dyDescent="0.2">
      <c r="A9132" s="20">
        <v>9131</v>
      </c>
      <c r="B9132" s="21">
        <v>5.8308260000000001E-2</v>
      </c>
      <c r="C9132" s="21">
        <v>4.5112770000000003E-2</v>
      </c>
      <c r="D9132" s="21">
        <v>0.31958750758384802</v>
      </c>
      <c r="E9132" s="21">
        <v>19.298663542236699</v>
      </c>
      <c r="F9132" s="21">
        <v>6.0881980000000002E-2</v>
      </c>
      <c r="G9132" s="21">
        <v>4.5261570266087799E-2</v>
      </c>
      <c r="H9132" s="21">
        <v>33.8238812923776</v>
      </c>
      <c r="I9132" s="21">
        <v>62.419726900906603</v>
      </c>
    </row>
    <row r="9133" spans="1:9" x14ac:dyDescent="0.2">
      <c r="A9133" s="20">
        <v>9132</v>
      </c>
      <c r="B9133" s="21">
        <v>7.0203310000000005E-2</v>
      </c>
      <c r="C9133" s="21">
        <v>4.2599379999999999E-2</v>
      </c>
      <c r="D9133" s="21">
        <v>0.32466125139339602</v>
      </c>
      <c r="E9133" s="21">
        <v>20.277090214072601</v>
      </c>
      <c r="F9133" s="21">
        <v>5.4632920000000001E-2</v>
      </c>
      <c r="G9133" s="21">
        <v>3.691523E-2</v>
      </c>
      <c r="H9133" s="21">
        <v>28.441773614868399</v>
      </c>
      <c r="I9133" s="21">
        <v>69.256063191621195</v>
      </c>
    </row>
    <row r="9134" spans="1:9" x14ac:dyDescent="0.2">
      <c r="A9134" s="20">
        <v>9133</v>
      </c>
      <c r="B9134" s="21">
        <v>4.3661476652535697E-2</v>
      </c>
      <c r="C9134" s="21">
        <v>3.75461289138138E-2</v>
      </c>
      <c r="D9134" s="21">
        <v>0.32189709278322998</v>
      </c>
      <c r="E9134" s="21">
        <v>16.9765967456586</v>
      </c>
      <c r="F9134" s="21">
        <v>6.2338881186043298E-2</v>
      </c>
      <c r="G9134" s="21">
        <v>4.9439370000000003E-2</v>
      </c>
      <c r="H9134" s="21">
        <v>34.921297451395702</v>
      </c>
      <c r="I9134" s="21">
        <v>52.184063987673099</v>
      </c>
    </row>
    <row r="9135" spans="1:9" x14ac:dyDescent="0.2">
      <c r="A9135" s="20">
        <v>9134</v>
      </c>
      <c r="B9135" s="21">
        <v>4.4108670000000003E-2</v>
      </c>
      <c r="C9135" s="21">
        <v>4.0316610000000003E-2</v>
      </c>
      <c r="D9135" s="21">
        <v>0.35654132287720097</v>
      </c>
      <c r="E9135" s="21">
        <v>15.8501882944161</v>
      </c>
      <c r="F9135" s="21">
        <v>6.7944389999999993E-2</v>
      </c>
      <c r="G9135" s="21">
        <v>4.312357E-2</v>
      </c>
      <c r="H9135" s="21">
        <v>28.472883002883101</v>
      </c>
      <c r="I9135" s="21">
        <v>54.029163567232303</v>
      </c>
    </row>
    <row r="9136" spans="1:9" x14ac:dyDescent="0.2">
      <c r="A9136" s="20">
        <v>9135</v>
      </c>
      <c r="B9136" s="21">
        <v>1.7152413037392199E-2</v>
      </c>
      <c r="C9136" s="21">
        <v>3.7575289999999997E-2</v>
      </c>
      <c r="D9136" s="21">
        <v>0.322003440339654</v>
      </c>
      <c r="E9136" s="21">
        <v>17.264107500000001</v>
      </c>
      <c r="F9136" s="21">
        <v>5.4429448812808298E-2</v>
      </c>
      <c r="G9136" s="21">
        <v>5.081372E-2</v>
      </c>
      <c r="H9136" s="21">
        <v>29.629931869371799</v>
      </c>
      <c r="I9136" s="21">
        <v>53.735101200000003</v>
      </c>
    </row>
    <row r="9137" spans="1:9" x14ac:dyDescent="0.2">
      <c r="A9137" s="20">
        <v>9136</v>
      </c>
      <c r="B9137" s="21">
        <v>3.2028830000000001E-2</v>
      </c>
      <c r="C9137" s="21">
        <v>5.3886135552600301E-2</v>
      </c>
      <c r="D9137" s="21">
        <v>0.34395392997924501</v>
      </c>
      <c r="E9137" s="21">
        <v>20.1952037248052</v>
      </c>
      <c r="F9137" s="21">
        <v>5.144837E-2</v>
      </c>
      <c r="G9137" s="21">
        <v>4.49232300428078E-2</v>
      </c>
      <c r="H9137" s="21">
        <v>30.681210205633398</v>
      </c>
      <c r="I9137" s="21">
        <v>74.961006737982004</v>
      </c>
    </row>
    <row r="9138" spans="1:9" x14ac:dyDescent="0.2">
      <c r="A9138" s="20">
        <v>9137</v>
      </c>
      <c r="B9138" s="21">
        <v>3.7103770000000001E-2</v>
      </c>
      <c r="C9138" s="21">
        <v>3.6958640000000001E-2</v>
      </c>
      <c r="D9138" s="21">
        <v>0.32316089197408499</v>
      </c>
      <c r="E9138" s="21">
        <v>15.582965077585801</v>
      </c>
      <c r="F9138" s="21">
        <v>5.3279130000000001E-2</v>
      </c>
      <c r="G9138" s="21">
        <v>5.0675610000000003E-2</v>
      </c>
      <c r="H9138" s="21">
        <v>30.822911190551999</v>
      </c>
      <c r="I9138" s="21">
        <v>49.831185586869502</v>
      </c>
    </row>
    <row r="9139" spans="1:9" x14ac:dyDescent="0.2">
      <c r="A9139" s="20">
        <v>9138</v>
      </c>
      <c r="B9139" s="21">
        <v>5.5754789999999999E-2</v>
      </c>
      <c r="C9139" s="21">
        <v>4.801996E-2</v>
      </c>
      <c r="D9139" s="21">
        <v>0.32394522504727202</v>
      </c>
      <c r="E9139" s="21">
        <v>16.457493806445601</v>
      </c>
      <c r="F9139" s="21">
        <v>6.0856478547337799E-2</v>
      </c>
      <c r="G9139" s="21">
        <v>4.7566039999999997E-2</v>
      </c>
      <c r="H9139" s="21">
        <v>30.932632214291701</v>
      </c>
      <c r="I9139" s="21">
        <v>54.3517839256873</v>
      </c>
    </row>
    <row r="9140" spans="1:9" x14ac:dyDescent="0.2">
      <c r="A9140" s="20">
        <v>9139</v>
      </c>
      <c r="B9140" s="21">
        <v>3.08349831386555E-2</v>
      </c>
      <c r="C9140" s="21">
        <v>3.9011690000000002E-2</v>
      </c>
      <c r="D9140" s="21">
        <v>0.32315773429171502</v>
      </c>
      <c r="E9140" s="21">
        <v>15.724401532877399</v>
      </c>
      <c r="F9140" s="21">
        <v>5.2961581493504002E-2</v>
      </c>
      <c r="G9140" s="21">
        <v>4.8819050000000003E-2</v>
      </c>
      <c r="H9140" s="21">
        <v>32.353096531678702</v>
      </c>
      <c r="I9140" s="21">
        <v>50.4770672</v>
      </c>
    </row>
    <row r="9141" spans="1:9" x14ac:dyDescent="0.2">
      <c r="A9141" s="20">
        <v>9140</v>
      </c>
      <c r="B9141" s="21">
        <v>5.1945100296232401E-2</v>
      </c>
      <c r="C9141" s="21">
        <v>3.8331030000000002E-2</v>
      </c>
      <c r="D9141" s="21">
        <v>0.36455227191160799</v>
      </c>
      <c r="E9141" s="21">
        <v>20.738334995254299</v>
      </c>
      <c r="F9141" s="21">
        <v>6.2632359999999998E-2</v>
      </c>
      <c r="G9141" s="21">
        <v>4.8131304023365101E-2</v>
      </c>
      <c r="H9141" s="21">
        <v>29.450350846185401</v>
      </c>
      <c r="I9141" s="21">
        <v>74.358364784844596</v>
      </c>
    </row>
    <row r="9142" spans="1:9" x14ac:dyDescent="0.2">
      <c r="A9142" s="20">
        <v>9141</v>
      </c>
      <c r="B9142" s="21">
        <v>3.9975669999999998E-2</v>
      </c>
      <c r="C9142" s="21">
        <v>3.5573830000000001E-2</v>
      </c>
      <c r="D9142" s="21">
        <v>0.34134911878700802</v>
      </c>
      <c r="E9142" s="21">
        <v>16.686880603279501</v>
      </c>
      <c r="F9142" s="21">
        <v>6.278309E-2</v>
      </c>
      <c r="G9142" s="21">
        <v>4.4309428091835697E-2</v>
      </c>
      <c r="H9142" s="21">
        <v>32.254196999999998</v>
      </c>
      <c r="I9142" s="21">
        <v>54.244420537232202</v>
      </c>
    </row>
    <row r="9143" spans="1:9" x14ac:dyDescent="0.2">
      <c r="A9143" s="20">
        <v>9142</v>
      </c>
      <c r="B9143" s="21">
        <v>3.7342479999999997E-2</v>
      </c>
      <c r="C9143" s="21">
        <v>4.3871220000000002E-2</v>
      </c>
      <c r="D9143" s="21">
        <v>0.33005658450418701</v>
      </c>
      <c r="E9143" s="21">
        <v>20.330183130612301</v>
      </c>
      <c r="F9143" s="21">
        <v>6.2836989999999995E-2</v>
      </c>
      <c r="G9143" s="21">
        <v>4.3189579999999998E-2</v>
      </c>
      <c r="H9143" s="21">
        <v>35.033763450944903</v>
      </c>
      <c r="I9143" s="21">
        <v>65.854608467054803</v>
      </c>
    </row>
    <row r="9144" spans="1:9" x14ac:dyDescent="0.2">
      <c r="A9144" s="20">
        <v>9143</v>
      </c>
      <c r="B9144" s="21">
        <v>4.373341E-2</v>
      </c>
      <c r="C9144" s="21">
        <v>3.4590150546427702E-2</v>
      </c>
      <c r="D9144" s="21">
        <v>0.32491767714478398</v>
      </c>
      <c r="E9144" s="21">
        <v>18.160244987376998</v>
      </c>
      <c r="F9144" s="21">
        <v>7.3945109999999994E-2</v>
      </c>
      <c r="G9144" s="21">
        <v>4.724826E-2</v>
      </c>
      <c r="H9144" s="21">
        <v>29.463760632924</v>
      </c>
      <c r="I9144" s="21">
        <v>52.778325071911503</v>
      </c>
    </row>
    <row r="9145" spans="1:9" x14ac:dyDescent="0.2">
      <c r="A9145" s="20">
        <v>9144</v>
      </c>
      <c r="B9145" s="21">
        <v>3.4132654416207303E-2</v>
      </c>
      <c r="C9145" s="21">
        <v>4.073326E-2</v>
      </c>
      <c r="D9145" s="21">
        <v>0.31811333562064897</v>
      </c>
      <c r="E9145" s="21">
        <v>17.879586930278499</v>
      </c>
      <c r="F9145" s="21">
        <v>5.1671829696451198E-2</v>
      </c>
      <c r="G9145" s="21">
        <v>4.8491431100336199E-2</v>
      </c>
      <c r="H9145" s="21">
        <v>31.386606931592901</v>
      </c>
      <c r="I9145" s="21">
        <v>57.544342908497597</v>
      </c>
    </row>
    <row r="9146" spans="1:9" x14ac:dyDescent="0.2">
      <c r="A9146" s="20">
        <v>9145</v>
      </c>
      <c r="B9146" s="21">
        <v>3.3564440000000001E-2</v>
      </c>
      <c r="C9146" s="21">
        <v>3.3685699999999999E-2</v>
      </c>
      <c r="D9146" s="21">
        <v>0.33063280048247501</v>
      </c>
      <c r="E9146" s="21">
        <v>17.9927838205267</v>
      </c>
      <c r="F9146" s="21">
        <v>5.2463297244026902E-2</v>
      </c>
      <c r="G9146" s="21">
        <v>4.4965409999999997E-2</v>
      </c>
      <c r="H9146" s="21">
        <v>33.297680810072599</v>
      </c>
      <c r="I9146" s="21">
        <v>58.510890856888103</v>
      </c>
    </row>
    <row r="9147" spans="1:9" x14ac:dyDescent="0.2">
      <c r="A9147" s="20">
        <v>9146</v>
      </c>
      <c r="B9147" s="21">
        <v>1.4428211413148199E-2</v>
      </c>
      <c r="C9147" s="21">
        <v>4.3076219999999998E-2</v>
      </c>
      <c r="D9147" s="21">
        <v>0.31626868215088999</v>
      </c>
      <c r="E9147" s="21">
        <v>17.9651397297127</v>
      </c>
      <c r="F9147" s="21">
        <v>6.7392880000000002E-2</v>
      </c>
      <c r="G9147" s="21">
        <v>4.8891709999999998E-2</v>
      </c>
      <c r="H9147" s="21">
        <v>28.170259354077</v>
      </c>
      <c r="I9147" s="21">
        <v>52.360282358482401</v>
      </c>
    </row>
    <row r="9148" spans="1:9" x14ac:dyDescent="0.2">
      <c r="A9148" s="20">
        <v>9147</v>
      </c>
      <c r="B9148" s="21">
        <v>3.6280686890081598E-2</v>
      </c>
      <c r="C9148" s="21">
        <v>4.584688E-2</v>
      </c>
      <c r="D9148" s="21">
        <v>0.33630756503005599</v>
      </c>
      <c r="E9148" s="21">
        <v>17.678872058553399</v>
      </c>
      <c r="F9148" s="21">
        <v>6.36631E-2</v>
      </c>
      <c r="G9148" s="21">
        <v>4.1307842236725498E-2</v>
      </c>
      <c r="H9148" s="21">
        <v>29.0084987723687</v>
      </c>
      <c r="I9148" s="21">
        <v>58.550694655835301</v>
      </c>
    </row>
    <row r="9149" spans="1:9" x14ac:dyDescent="0.2">
      <c r="A9149" s="20">
        <v>9148</v>
      </c>
      <c r="B9149" s="21">
        <v>3.280048E-2</v>
      </c>
      <c r="C9149" s="21">
        <v>2.5956597961089001E-2</v>
      </c>
      <c r="D9149" s="21">
        <v>0.33084360104706001</v>
      </c>
      <c r="E9149" s="21">
        <v>19.698344197853501</v>
      </c>
      <c r="F9149" s="21">
        <v>6.6738530000000004E-2</v>
      </c>
      <c r="G9149" s="21">
        <v>4.6274900000000001E-2</v>
      </c>
      <c r="H9149" s="21">
        <v>32.671568387806801</v>
      </c>
      <c r="I9149" s="21">
        <v>57.873725387648904</v>
      </c>
    </row>
    <row r="9150" spans="1:9" x14ac:dyDescent="0.2">
      <c r="A9150" s="20">
        <v>9149</v>
      </c>
      <c r="B9150" s="21">
        <v>3.2260285159763799E-2</v>
      </c>
      <c r="C9150" s="21">
        <v>4.3189940000000003E-2</v>
      </c>
      <c r="D9150" s="21">
        <v>0.32941551396326402</v>
      </c>
      <c r="E9150" s="21">
        <v>18.288380396629599</v>
      </c>
      <c r="F9150" s="21">
        <v>5.0794300000000001E-2</v>
      </c>
      <c r="G9150" s="21">
        <v>5.0723799999999999E-2</v>
      </c>
      <c r="H9150" s="21">
        <v>30.916624874926999</v>
      </c>
      <c r="I9150" s="21">
        <v>61.953718600000002</v>
      </c>
    </row>
    <row r="9151" spans="1:9" x14ac:dyDescent="0.2">
      <c r="A9151" s="20">
        <v>9150</v>
      </c>
      <c r="B9151" s="21">
        <v>4.6253099999999998E-2</v>
      </c>
      <c r="C9151" s="21">
        <v>3.8091890000000003E-2</v>
      </c>
      <c r="D9151" s="21">
        <v>0.36976452849034003</v>
      </c>
      <c r="E9151" s="21">
        <v>21.497466557268901</v>
      </c>
      <c r="F9151" s="21">
        <v>5.4200834470129501E-2</v>
      </c>
      <c r="G9151" s="21">
        <v>4.6269860000000003E-2</v>
      </c>
      <c r="H9151" s="21">
        <v>32.038764065029703</v>
      </c>
      <c r="I9151" s="21">
        <v>81.162822199999994</v>
      </c>
    </row>
    <row r="9152" spans="1:9" x14ac:dyDescent="0.2">
      <c r="A9152" s="20">
        <v>9151</v>
      </c>
      <c r="B9152" s="21">
        <v>4.9879479999999997E-2</v>
      </c>
      <c r="C9152" s="21">
        <v>4.8203668105125899E-2</v>
      </c>
      <c r="D9152" s="21">
        <v>0.34011946999999998</v>
      </c>
      <c r="E9152" s="21">
        <v>18.325439215244899</v>
      </c>
      <c r="F9152" s="21">
        <v>6.589354E-2</v>
      </c>
      <c r="G9152" s="21">
        <v>4.4441880000000003E-2</v>
      </c>
      <c r="H9152" s="21">
        <v>32.428605243040302</v>
      </c>
      <c r="I9152" s="21">
        <v>62.127928382337899</v>
      </c>
    </row>
    <row r="9153" spans="1:9" x14ac:dyDescent="0.2">
      <c r="A9153" s="20">
        <v>9152</v>
      </c>
      <c r="B9153" s="21">
        <v>4.3482920000000001E-2</v>
      </c>
      <c r="C9153" s="21">
        <v>5.1084190000000002E-2</v>
      </c>
      <c r="D9153" s="21">
        <v>0.34135832137307598</v>
      </c>
      <c r="E9153" s="21">
        <v>19.7455113374278</v>
      </c>
      <c r="F9153" s="21">
        <v>6.0164420000000003E-2</v>
      </c>
      <c r="G9153" s="21">
        <v>4.9543879999999998E-2</v>
      </c>
      <c r="H9153" s="21">
        <v>28.255707118924398</v>
      </c>
      <c r="I9153" s="21">
        <v>69.526364182436893</v>
      </c>
    </row>
    <row r="9154" spans="1:9" x14ac:dyDescent="0.2">
      <c r="A9154" s="20">
        <v>9153</v>
      </c>
      <c r="B9154" s="21">
        <v>5.49312278567421E-2</v>
      </c>
      <c r="C9154" s="21">
        <v>3.5421590000000003E-2</v>
      </c>
      <c r="D9154" s="21">
        <v>0.37063960922922301</v>
      </c>
      <c r="E9154" s="21">
        <v>19.328429977231899</v>
      </c>
      <c r="F9154" s="21">
        <v>6.7570950000000005E-2</v>
      </c>
      <c r="G9154" s="21">
        <v>5.2885175269330002E-2</v>
      </c>
      <c r="H9154" s="21">
        <v>35.084631185074599</v>
      </c>
      <c r="I9154" s="21">
        <v>68.220079050105298</v>
      </c>
    </row>
    <row r="9155" spans="1:9" x14ac:dyDescent="0.2">
      <c r="A9155" s="20">
        <v>9154</v>
      </c>
      <c r="B9155" s="21">
        <v>4.8633429999999998E-2</v>
      </c>
      <c r="C9155" s="21">
        <v>3.3948107392723997E-2</v>
      </c>
      <c r="D9155" s="21">
        <v>0.317825193259274</v>
      </c>
      <c r="E9155" s="21">
        <v>17.902267323208999</v>
      </c>
      <c r="F9155" s="21">
        <v>5.8915430203922599E-2</v>
      </c>
      <c r="G9155" s="21">
        <v>4.7980910000000002E-2</v>
      </c>
      <c r="H9155" s="21">
        <v>31.388440097549498</v>
      </c>
      <c r="I9155" s="21">
        <v>54.726077081186197</v>
      </c>
    </row>
    <row r="9156" spans="1:9" x14ac:dyDescent="0.2">
      <c r="A9156" s="20">
        <v>9155</v>
      </c>
      <c r="B9156" s="21">
        <v>3.5574160000000001E-2</v>
      </c>
      <c r="C9156" s="21">
        <v>4.3919719507443902E-2</v>
      </c>
      <c r="D9156" s="21">
        <v>0.335259259674968</v>
      </c>
      <c r="E9156" s="21">
        <v>19.567262947541199</v>
      </c>
      <c r="F9156" s="21">
        <v>5.9939899270865002E-2</v>
      </c>
      <c r="G9156" s="21">
        <v>3.7097916689397901E-2</v>
      </c>
      <c r="H9156" s="21">
        <v>31.460420961017299</v>
      </c>
      <c r="I9156" s="21">
        <v>65.386403813048403</v>
      </c>
    </row>
    <row r="9157" spans="1:9" x14ac:dyDescent="0.2">
      <c r="A9157" s="20">
        <v>9156</v>
      </c>
      <c r="B9157" s="21">
        <v>3.3057160000000002E-2</v>
      </c>
      <c r="C9157" s="21">
        <v>4.8040149999999997E-2</v>
      </c>
      <c r="D9157" s="21">
        <v>0.31401534913059698</v>
      </c>
      <c r="E9157" s="21">
        <v>16.803974940798099</v>
      </c>
      <c r="F9157" s="21">
        <v>7.2451840000000003E-2</v>
      </c>
      <c r="G9157" s="21">
        <v>4.1158260000000002E-2</v>
      </c>
      <c r="H9157" s="21">
        <v>31.218329967281601</v>
      </c>
      <c r="I9157" s="21">
        <v>49.452195148045597</v>
      </c>
    </row>
    <row r="9158" spans="1:9" x14ac:dyDescent="0.2">
      <c r="A9158" s="20">
        <v>9157</v>
      </c>
      <c r="B9158" s="21">
        <v>4.4692330000000002E-2</v>
      </c>
      <c r="C9158" s="21">
        <v>2.9188519036382601E-2</v>
      </c>
      <c r="D9158" s="21">
        <v>0.34640547673189298</v>
      </c>
      <c r="E9158" s="21">
        <v>17.0664417028452</v>
      </c>
      <c r="F9158" s="21">
        <v>5.5797069999999997E-2</v>
      </c>
      <c r="G9158" s="21">
        <v>5.010394E-2</v>
      </c>
      <c r="H9158" s="21">
        <v>32.708290934686097</v>
      </c>
      <c r="I9158" s="21">
        <v>57.124993735743899</v>
      </c>
    </row>
    <row r="9159" spans="1:9" x14ac:dyDescent="0.2">
      <c r="A9159" s="20">
        <v>9158</v>
      </c>
      <c r="B9159" s="21">
        <v>4.8606506648528502E-2</v>
      </c>
      <c r="C9159" s="21">
        <v>4.4880360000000001E-2</v>
      </c>
      <c r="D9159" s="21">
        <v>0.357142877156509</v>
      </c>
      <c r="E9159" s="21">
        <v>18.733293202925001</v>
      </c>
      <c r="F9159" s="21">
        <v>6.4703419999999998E-2</v>
      </c>
      <c r="G9159" s="21">
        <v>4.2626818783257699E-2</v>
      </c>
      <c r="H9159" s="21">
        <v>33.1103847883412</v>
      </c>
      <c r="I9159" s="21">
        <v>66.636065998251894</v>
      </c>
    </row>
    <row r="9160" spans="1:9" x14ac:dyDescent="0.2">
      <c r="A9160" s="20">
        <v>9159</v>
      </c>
      <c r="B9160" s="21">
        <v>6.096766E-2</v>
      </c>
      <c r="C9160" s="21">
        <v>4.6533570000000003E-2</v>
      </c>
      <c r="D9160" s="21">
        <v>0.3</v>
      </c>
      <c r="E9160" s="21">
        <v>19.1581327615901</v>
      </c>
      <c r="F9160" s="21">
        <v>5.3162981232426201E-2</v>
      </c>
      <c r="G9160" s="21">
        <v>4.5439599999999997E-2</v>
      </c>
      <c r="H9160" s="21">
        <v>25.754673269719</v>
      </c>
      <c r="I9160" s="21">
        <v>60.495864604842502</v>
      </c>
    </row>
    <row r="9161" spans="1:9" x14ac:dyDescent="0.2">
      <c r="A9161" s="20">
        <v>9160</v>
      </c>
      <c r="B9161" s="21">
        <v>5.7867595674101401E-2</v>
      </c>
      <c r="C9161" s="21">
        <v>4.4172479924652099E-2</v>
      </c>
      <c r="D9161" s="21">
        <v>0.36219982710544801</v>
      </c>
      <c r="E9161" s="21">
        <v>18.842027176733101</v>
      </c>
      <c r="F9161" s="21">
        <v>5.6669259999999999E-2</v>
      </c>
      <c r="G9161" s="21">
        <v>4.2437238784284702E-2</v>
      </c>
      <c r="H9161" s="21">
        <v>33.204203141404399</v>
      </c>
      <c r="I9161" s="21">
        <v>71.351882580426604</v>
      </c>
    </row>
    <row r="9162" spans="1:9" x14ac:dyDescent="0.2">
      <c r="A9162" s="20">
        <v>9161</v>
      </c>
      <c r="B9162" s="21">
        <v>3.1877904902392402E-2</v>
      </c>
      <c r="C9162" s="21">
        <v>2.6715258197153102E-2</v>
      </c>
      <c r="D9162" s="21">
        <v>0.35122076957720799</v>
      </c>
      <c r="E9162" s="21">
        <v>18.2938465163686</v>
      </c>
      <c r="F9162" s="21">
        <v>6.4686900000000006E-2</v>
      </c>
      <c r="G9162" s="21">
        <v>4.9348299999999998E-2</v>
      </c>
      <c r="H9162" s="21">
        <v>29.058568788878599</v>
      </c>
      <c r="I9162" s="21">
        <v>58.121768137878298</v>
      </c>
    </row>
    <row r="9163" spans="1:9" x14ac:dyDescent="0.2">
      <c r="A9163" s="20">
        <v>9162</v>
      </c>
      <c r="B9163" s="21">
        <v>3.8469910000000003E-2</v>
      </c>
      <c r="C9163" s="21">
        <v>4.6849410000000001E-2</v>
      </c>
      <c r="D9163" s="21">
        <v>0.345729699297534</v>
      </c>
      <c r="E9163" s="21">
        <v>16.6999275815731</v>
      </c>
      <c r="F9163" s="21">
        <v>5.3926384745331499E-2</v>
      </c>
      <c r="G9163" s="21">
        <v>4.7650282871022201E-2</v>
      </c>
      <c r="H9163" s="21">
        <v>30.5372134840424</v>
      </c>
      <c r="I9163" s="21">
        <v>60.046644851713801</v>
      </c>
    </row>
    <row r="9164" spans="1:9" x14ac:dyDescent="0.2">
      <c r="A9164" s="20">
        <v>9163</v>
      </c>
      <c r="B9164" s="21">
        <v>5.0065270000000002E-2</v>
      </c>
      <c r="C9164" s="21">
        <v>3.5616639999999998E-2</v>
      </c>
      <c r="D9164" s="21">
        <v>0.32016307380385201</v>
      </c>
      <c r="E9164" s="21">
        <v>17.7978499145878</v>
      </c>
      <c r="F9164" s="21">
        <v>6.5382369999999995E-2</v>
      </c>
      <c r="G9164" s="21">
        <v>4.1832500000000002E-2</v>
      </c>
      <c r="H9164" s="21">
        <v>29.4424523638484</v>
      </c>
      <c r="I9164" s="21">
        <v>53.710517201445498</v>
      </c>
    </row>
    <row r="9165" spans="1:9" x14ac:dyDescent="0.2">
      <c r="A9165" s="20">
        <v>9164</v>
      </c>
      <c r="B9165" s="21">
        <v>5.6019970000000002E-2</v>
      </c>
      <c r="C9165" s="21">
        <v>4.7199789999999998E-2</v>
      </c>
      <c r="D9165" s="21">
        <v>0.36043887063966001</v>
      </c>
      <c r="E9165" s="21">
        <v>18.6738836891187</v>
      </c>
      <c r="F9165" s="21">
        <v>5.9896465882934097E-2</v>
      </c>
      <c r="G9165" s="21">
        <v>4.9292559999999999E-2</v>
      </c>
      <c r="H9165" s="21">
        <v>30.482909901207599</v>
      </c>
      <c r="I9165" s="21">
        <v>69.753604210732405</v>
      </c>
    </row>
    <row r="9166" spans="1:9" x14ac:dyDescent="0.2">
      <c r="A9166" s="20">
        <v>9165</v>
      </c>
      <c r="B9166" s="21">
        <v>5.4084542030571801E-2</v>
      </c>
      <c r="C9166" s="21">
        <v>3.1148431471137501E-2</v>
      </c>
      <c r="D9166" s="21">
        <v>0.37865784073667302</v>
      </c>
      <c r="E9166" s="21">
        <v>17.178869620467601</v>
      </c>
      <c r="F9166" s="21">
        <v>5.6123328406589103E-2</v>
      </c>
      <c r="G9166" s="21">
        <v>4.957305E-2</v>
      </c>
      <c r="H9166" s="21">
        <v>30.878301922470701</v>
      </c>
      <c r="I9166" s="21">
        <v>64.614745411906995</v>
      </c>
    </row>
    <row r="9167" spans="1:9" x14ac:dyDescent="0.2">
      <c r="A9167" s="20">
        <v>9166</v>
      </c>
      <c r="B9167" s="21">
        <v>3.904183E-2</v>
      </c>
      <c r="C9167" s="21">
        <v>4.2824569999999999E-2</v>
      </c>
      <c r="D9167" s="21">
        <v>0.33685022410103299</v>
      </c>
      <c r="E9167" s="21">
        <v>18.815570312911699</v>
      </c>
      <c r="F9167" s="21">
        <v>6.0464496465124098E-2</v>
      </c>
      <c r="G9167" s="21">
        <v>4.8005819999999998E-2</v>
      </c>
      <c r="H9167" s="21">
        <v>31.1407730888427</v>
      </c>
      <c r="I9167" s="21">
        <v>62.727835825189999</v>
      </c>
    </row>
    <row r="9168" spans="1:9" x14ac:dyDescent="0.2">
      <c r="A9168" s="20">
        <v>9167</v>
      </c>
      <c r="B9168" s="21">
        <v>2.1189660213572201E-2</v>
      </c>
      <c r="C9168" s="21">
        <v>4.4513999999999998E-2</v>
      </c>
      <c r="D9168" s="21">
        <v>0.33865095556235902</v>
      </c>
      <c r="E9168" s="21">
        <v>17.218083970912598</v>
      </c>
      <c r="F9168" s="21">
        <v>5.8070709999999998E-2</v>
      </c>
      <c r="G9168" s="21">
        <v>4.6215134889903003E-2</v>
      </c>
      <c r="H9168" s="21">
        <v>28.265854948034601</v>
      </c>
      <c r="I9168" s="21">
        <v>57.736419722354498</v>
      </c>
    </row>
    <row r="9169" spans="1:9" x14ac:dyDescent="0.2">
      <c r="A9169" s="20">
        <v>9168</v>
      </c>
      <c r="B9169" s="21">
        <v>2.5015954356316102E-2</v>
      </c>
      <c r="C9169" s="21">
        <v>4.6145342311320198E-2</v>
      </c>
      <c r="D9169" s="21">
        <v>0.345454930500457</v>
      </c>
      <c r="E9169" s="21">
        <v>16.433536516023199</v>
      </c>
      <c r="F9169" s="21">
        <v>5.7442470000000002E-2</v>
      </c>
      <c r="G9169" s="21">
        <v>0.06</v>
      </c>
      <c r="H9169" s="21">
        <v>31.612433007832198</v>
      </c>
      <c r="I9169" s="21">
        <v>56.748173057088302</v>
      </c>
    </row>
    <row r="9170" spans="1:9" x14ac:dyDescent="0.2">
      <c r="A9170" s="20">
        <v>9169</v>
      </c>
      <c r="B9170" s="21">
        <v>4.4089502714791201E-2</v>
      </c>
      <c r="C9170" s="21">
        <v>2.9671612427001899E-2</v>
      </c>
      <c r="D9170" s="21">
        <v>0.337010858412227</v>
      </c>
      <c r="E9170" s="21">
        <v>17.609809218551302</v>
      </c>
      <c r="F9170" s="21">
        <v>5.8526139999999997E-2</v>
      </c>
      <c r="G9170" s="21">
        <v>3.7949009999999998E-2</v>
      </c>
      <c r="H9170" s="21">
        <v>32.517161974601102</v>
      </c>
      <c r="I9170" s="21">
        <v>56.719210142513703</v>
      </c>
    </row>
    <row r="9171" spans="1:9" x14ac:dyDescent="0.2">
      <c r="A9171" s="20">
        <v>9170</v>
      </c>
      <c r="B9171" s="21">
        <v>4.5133383691365103E-2</v>
      </c>
      <c r="C9171" s="21">
        <v>3.2749250000000001E-2</v>
      </c>
      <c r="D9171" s="21">
        <v>0.34143671398424102</v>
      </c>
      <c r="E9171" s="21">
        <v>17.3932878364893</v>
      </c>
      <c r="F9171" s="21">
        <v>5.403649E-2</v>
      </c>
      <c r="G9171" s="21">
        <v>4.358045E-2</v>
      </c>
      <c r="H9171" s="21">
        <v>31.409338091415101</v>
      </c>
      <c r="I9171" s="21">
        <v>58.823288476525804</v>
      </c>
    </row>
    <row r="9172" spans="1:9" x14ac:dyDescent="0.2">
      <c r="A9172" s="20">
        <v>9171</v>
      </c>
      <c r="B9172" s="21">
        <v>2.35198093984842E-2</v>
      </c>
      <c r="C9172" s="21">
        <v>3.9111109999999998E-2</v>
      </c>
      <c r="D9172" s="21">
        <v>0.36556991960937002</v>
      </c>
      <c r="E9172" s="21">
        <v>19.696195431942598</v>
      </c>
      <c r="F9172" s="21">
        <v>5.218747E-2</v>
      </c>
      <c r="G9172" s="21">
        <v>4.5042949789564801E-2</v>
      </c>
      <c r="H9172" s="21">
        <v>30.437638151773101</v>
      </c>
      <c r="I9172" s="21">
        <v>72.776955709272997</v>
      </c>
    </row>
    <row r="9173" spans="1:9" x14ac:dyDescent="0.2">
      <c r="A9173" s="20">
        <v>9172</v>
      </c>
      <c r="B9173" s="21">
        <v>4.0668540000000003E-2</v>
      </c>
      <c r="C9173" s="21">
        <v>3.7517200000000001E-2</v>
      </c>
      <c r="D9173" s="21">
        <v>0.34367375419546797</v>
      </c>
      <c r="E9173" s="21">
        <v>18.197525434583401</v>
      </c>
      <c r="F9173" s="21">
        <v>5.0366729999999998E-2</v>
      </c>
      <c r="G9173" s="21">
        <v>5.1363600000000002E-2</v>
      </c>
      <c r="H9173" s="21">
        <v>29.701817252059399</v>
      </c>
      <c r="I9173" s="21">
        <v>63.8592918355357</v>
      </c>
    </row>
    <row r="9174" spans="1:9" x14ac:dyDescent="0.2">
      <c r="A9174" s="20">
        <v>9173</v>
      </c>
      <c r="B9174" s="21">
        <v>4.9468369999999998E-2</v>
      </c>
      <c r="C9174" s="21">
        <v>3.6707450000000003E-2</v>
      </c>
      <c r="D9174" s="21">
        <v>0.35080098319799102</v>
      </c>
      <c r="E9174" s="21">
        <v>16.1596911110795</v>
      </c>
      <c r="F9174" s="21">
        <v>6.3517190000000001E-2</v>
      </c>
      <c r="G9174" s="21">
        <v>4.3712679999999997E-2</v>
      </c>
      <c r="H9174" s="21">
        <v>26.197083946832102</v>
      </c>
      <c r="I9174" s="21">
        <v>54.875620183031202</v>
      </c>
    </row>
    <row r="9175" spans="1:9" x14ac:dyDescent="0.2">
      <c r="A9175" s="20">
        <v>9174</v>
      </c>
      <c r="B9175" s="21">
        <v>2.2731600000000001E-2</v>
      </c>
      <c r="C9175" s="21">
        <v>3.6866620000000003E-2</v>
      </c>
      <c r="D9175" s="21">
        <v>0.38566371833421698</v>
      </c>
      <c r="E9175" s="21">
        <v>19.727528992550901</v>
      </c>
      <c r="F9175" s="21">
        <v>6.3161300000000004E-2</v>
      </c>
      <c r="G9175" s="21">
        <v>5.0749450000000002E-2</v>
      </c>
      <c r="H9175" s="21">
        <v>32.584180980410999</v>
      </c>
      <c r="I9175" s="21">
        <v>72.352850405455897</v>
      </c>
    </row>
    <row r="9176" spans="1:9" x14ac:dyDescent="0.2">
      <c r="A9176" s="20">
        <v>9175</v>
      </c>
      <c r="B9176" s="21">
        <v>5.6574960000000001E-2</v>
      </c>
      <c r="C9176" s="21">
        <v>2.50904162454487E-2</v>
      </c>
      <c r="D9176" s="21">
        <v>0.37428613795738702</v>
      </c>
      <c r="E9176" s="21">
        <v>17.375384878347099</v>
      </c>
      <c r="F9176" s="21">
        <v>5.70317220494692E-2</v>
      </c>
      <c r="G9176" s="21">
        <v>4.2191970000000002E-2</v>
      </c>
      <c r="H9176" s="21">
        <v>32.117288168555</v>
      </c>
      <c r="I9176" s="21">
        <v>63.0204905756191</v>
      </c>
    </row>
    <row r="9177" spans="1:9" x14ac:dyDescent="0.2">
      <c r="A9177" s="20">
        <v>9176</v>
      </c>
      <c r="B9177" s="21">
        <v>3.4337032771602598E-2</v>
      </c>
      <c r="C9177" s="21">
        <v>4.5860440000000002E-2</v>
      </c>
      <c r="D9177" s="21">
        <v>0.32406637676913802</v>
      </c>
      <c r="E9177" s="21">
        <v>18.5215630566511</v>
      </c>
      <c r="F9177" s="21">
        <v>6.0352374040190997E-2</v>
      </c>
      <c r="G9177" s="21">
        <v>4.7370500000000003E-2</v>
      </c>
      <c r="H9177" s="21">
        <v>30.7521204905565</v>
      </c>
      <c r="I9177" s="21">
        <v>59.5885979589888</v>
      </c>
    </row>
    <row r="9178" spans="1:9" x14ac:dyDescent="0.2">
      <c r="A9178" s="20">
        <v>9177</v>
      </c>
      <c r="B9178" s="21">
        <v>5.8864199999999998E-2</v>
      </c>
      <c r="C9178" s="21">
        <v>3.502512E-2</v>
      </c>
      <c r="D9178" s="21">
        <v>0.379886304997261</v>
      </c>
      <c r="E9178" s="21">
        <v>18.417080487525201</v>
      </c>
      <c r="F9178" s="21">
        <v>6.7926260000000002E-2</v>
      </c>
      <c r="G9178" s="21">
        <v>4.9427150000000003E-2</v>
      </c>
      <c r="H9178" s="21">
        <v>28.227401348676299</v>
      </c>
      <c r="I9178" s="21">
        <v>66.936265628278605</v>
      </c>
    </row>
    <row r="9179" spans="1:9" x14ac:dyDescent="0.2">
      <c r="A9179" s="20">
        <v>9178</v>
      </c>
      <c r="B9179" s="21">
        <v>3.1998213313361397E-2</v>
      </c>
      <c r="C9179" s="21">
        <v>4.5788009999999997E-2</v>
      </c>
      <c r="D9179" s="21">
        <v>0.372537965260263</v>
      </c>
      <c r="E9179" s="21">
        <v>21.1080657761566</v>
      </c>
      <c r="F9179" s="21">
        <v>5.7869320000000002E-2</v>
      </c>
      <c r="G9179" s="21">
        <v>4.2017359999999997E-2</v>
      </c>
      <c r="H9179" s="21">
        <v>31.185989618342202</v>
      </c>
      <c r="I9179" s="21">
        <v>80.364065130517503</v>
      </c>
    </row>
    <row r="9180" spans="1:9" x14ac:dyDescent="0.2">
      <c r="A9180" s="20">
        <v>9179</v>
      </c>
      <c r="B9180" s="21">
        <v>2.46006177567373E-2</v>
      </c>
      <c r="C9180" s="21">
        <v>3.88922465912959E-2</v>
      </c>
      <c r="D9180" s="21">
        <v>0.374887740044415</v>
      </c>
      <c r="E9180" s="21">
        <v>17.313793571740799</v>
      </c>
      <c r="F9180" s="21">
        <v>5.9664300000000003E-2</v>
      </c>
      <c r="G9180" s="21">
        <v>4.8963520000000003E-2</v>
      </c>
      <c r="H9180" s="21">
        <v>30.438397646588299</v>
      </c>
      <c r="I9180" s="21">
        <v>63.275064054271098</v>
      </c>
    </row>
    <row r="9181" spans="1:9" x14ac:dyDescent="0.2">
      <c r="A9181" s="20">
        <v>9180</v>
      </c>
      <c r="B9181" s="21">
        <v>3.3127950000000003E-2</v>
      </c>
      <c r="C9181" s="21">
        <v>2.1796940000000001E-2</v>
      </c>
      <c r="D9181" s="21">
        <v>0.33249007080535797</v>
      </c>
      <c r="E9181" s="21">
        <v>16.746102415917601</v>
      </c>
      <c r="F9181" s="21">
        <v>7.0692950000000004E-2</v>
      </c>
      <c r="G9181" s="21">
        <v>5.2286779999999998E-2</v>
      </c>
      <c r="H9181" s="21">
        <v>34.267735689177698</v>
      </c>
      <c r="I9181" s="21">
        <v>47.4098281264177</v>
      </c>
    </row>
    <row r="9182" spans="1:9" x14ac:dyDescent="0.2">
      <c r="A9182" s="20">
        <v>9181</v>
      </c>
      <c r="B9182" s="21">
        <v>3.8572780000000001E-2</v>
      </c>
      <c r="C9182" s="21">
        <v>3.9673949999999999E-2</v>
      </c>
      <c r="D9182" s="21">
        <v>0.34923108881843201</v>
      </c>
      <c r="E9182" s="21">
        <v>17.329569498059001</v>
      </c>
      <c r="F9182" s="21">
        <v>6.2939780000000001E-2</v>
      </c>
      <c r="G9182" s="21">
        <v>4.4626470000000001E-2</v>
      </c>
      <c r="H9182" s="21">
        <v>33.835036178123502</v>
      </c>
      <c r="I9182" s="21">
        <v>58.638468257713498</v>
      </c>
    </row>
    <row r="9183" spans="1:9" x14ac:dyDescent="0.2">
      <c r="A9183" s="20">
        <v>9182</v>
      </c>
      <c r="B9183" s="21">
        <v>3.4172801398427703E-2</v>
      </c>
      <c r="C9183" s="21">
        <v>3.8671440000000001E-2</v>
      </c>
      <c r="D9183" s="21">
        <v>0.33716756252835201</v>
      </c>
      <c r="E9183" s="21">
        <v>18.5562986858267</v>
      </c>
      <c r="F9183" s="21">
        <v>6.5527189999999999E-2</v>
      </c>
      <c r="G9183" s="21">
        <v>4.0202187197822502E-2</v>
      </c>
      <c r="H9183" s="21">
        <v>29.995064998408299</v>
      </c>
      <c r="I9183" s="21">
        <v>59.220277449185701</v>
      </c>
    </row>
    <row r="9184" spans="1:9" x14ac:dyDescent="0.2">
      <c r="A9184" s="20">
        <v>9183</v>
      </c>
      <c r="B9184" s="21">
        <v>3.6759979999999998E-2</v>
      </c>
      <c r="C9184" s="21">
        <v>3.9223029999999999E-2</v>
      </c>
      <c r="D9184" s="21">
        <v>0.34742062060454498</v>
      </c>
      <c r="E9184" s="21">
        <v>17.137383383448899</v>
      </c>
      <c r="F9184" s="21">
        <v>6.4550099999999999E-2</v>
      </c>
      <c r="G9184" s="21">
        <v>4.3584270000000001E-2</v>
      </c>
      <c r="H9184" s="21">
        <v>33.062760562725302</v>
      </c>
      <c r="I9184" s="21">
        <v>57.0747542239138</v>
      </c>
    </row>
    <row r="9185" spans="1:9" x14ac:dyDescent="0.2">
      <c r="A9185" s="20">
        <v>9184</v>
      </c>
      <c r="B9185" s="21">
        <v>4.5009477245142801E-2</v>
      </c>
      <c r="C9185" s="21">
        <v>3.9443949999999998E-2</v>
      </c>
      <c r="D9185" s="21">
        <v>0.38003554776678</v>
      </c>
      <c r="E9185" s="21">
        <v>17.673926497571198</v>
      </c>
      <c r="F9185" s="21">
        <v>6.352708E-2</v>
      </c>
      <c r="G9185" s="21">
        <v>4.4686959999999998E-2</v>
      </c>
      <c r="H9185" s="21">
        <v>29.3663848822681</v>
      </c>
      <c r="I9185" s="21">
        <v>65.994914879978893</v>
      </c>
    </row>
    <row r="9186" spans="1:9" x14ac:dyDescent="0.2">
      <c r="A9186" s="20">
        <v>9185</v>
      </c>
      <c r="B9186" s="21">
        <v>3.7432310000000003E-2</v>
      </c>
      <c r="C9186" s="21">
        <v>3.6930202564553899E-2</v>
      </c>
      <c r="D9186" s="21">
        <v>0.34780116428310298</v>
      </c>
      <c r="E9186" s="21">
        <v>18.905736929389501</v>
      </c>
      <c r="F9186" s="21">
        <v>5.7372792781133899E-2</v>
      </c>
      <c r="G9186" s="21">
        <v>4.9935395836573998E-2</v>
      </c>
      <c r="H9186" s="21">
        <v>34.136073871456901</v>
      </c>
      <c r="I9186" s="21">
        <v>64.569540847493798</v>
      </c>
    </row>
    <row r="9187" spans="1:9" x14ac:dyDescent="0.2">
      <c r="A9187" s="20">
        <v>9186</v>
      </c>
      <c r="B9187" s="21">
        <v>3.9008309999999997E-2</v>
      </c>
      <c r="C9187" s="21">
        <v>2.6575610396088099E-2</v>
      </c>
      <c r="D9187" s="21">
        <v>0.31060152054991402</v>
      </c>
      <c r="E9187" s="21">
        <v>16.563994588278199</v>
      </c>
      <c r="F9187" s="21">
        <v>5.6133450000000001E-2</v>
      </c>
      <c r="G9187" s="21">
        <v>4.0649369999999997E-2</v>
      </c>
      <c r="H9187" s="21">
        <v>31.962685494783202</v>
      </c>
      <c r="I9187" s="21">
        <v>48.207198159367202</v>
      </c>
    </row>
    <row r="9188" spans="1:9" x14ac:dyDescent="0.2">
      <c r="A9188" s="20">
        <v>9187</v>
      </c>
      <c r="B9188" s="21">
        <v>1.4361604011961E-2</v>
      </c>
      <c r="C9188" s="21">
        <v>3.719099E-2</v>
      </c>
      <c r="D9188" s="21">
        <v>0.33753780869029698</v>
      </c>
      <c r="E9188" s="21">
        <v>20.7624697068266</v>
      </c>
      <c r="F9188" s="21">
        <v>6.4371680000000001E-2</v>
      </c>
      <c r="G9188" s="21">
        <v>4.8347260000000003E-2</v>
      </c>
      <c r="H9188" s="21">
        <v>35.753214834765998</v>
      </c>
      <c r="I9188" s="21">
        <v>64.851317600000002</v>
      </c>
    </row>
    <row r="9189" spans="1:9" x14ac:dyDescent="0.2">
      <c r="A9189" s="20">
        <v>9188</v>
      </c>
      <c r="B9189" s="21">
        <v>4.5875470000000002E-2</v>
      </c>
      <c r="C9189" s="21">
        <v>4.3872053896152403E-2</v>
      </c>
      <c r="D9189" s="21">
        <v>0.33190937161961398</v>
      </c>
      <c r="E9189" s="21">
        <v>18.381418069328902</v>
      </c>
      <c r="F9189" s="21">
        <v>6.3616969999999995E-2</v>
      </c>
      <c r="G9189" s="21">
        <v>4.79346787078333E-2</v>
      </c>
      <c r="H9189" s="21">
        <v>30.192473600268901</v>
      </c>
      <c r="I9189" s="21">
        <v>60.013364670286002</v>
      </c>
    </row>
    <row r="9190" spans="1:9" x14ac:dyDescent="0.2">
      <c r="A9190" s="20">
        <v>9189</v>
      </c>
      <c r="B9190" s="21">
        <v>3.86619505346249E-2</v>
      </c>
      <c r="C9190" s="21">
        <v>3.9766450232114899E-2</v>
      </c>
      <c r="D9190" s="21">
        <v>0.38079635157914998</v>
      </c>
      <c r="E9190" s="21">
        <v>18.197462478029198</v>
      </c>
      <c r="F9190" s="21">
        <v>6.216004E-2</v>
      </c>
      <c r="G9190" s="21">
        <v>4.7515590000000003E-2</v>
      </c>
      <c r="H9190" s="21">
        <v>34.090328914977803</v>
      </c>
      <c r="I9190" s="21">
        <v>68.181453311279299</v>
      </c>
    </row>
    <row r="9191" spans="1:9" x14ac:dyDescent="0.2">
      <c r="A9191" s="20">
        <v>9190</v>
      </c>
      <c r="B9191" s="21">
        <v>6.4154390000000006E-2</v>
      </c>
      <c r="C9191" s="21">
        <v>4.5195811127168799E-2</v>
      </c>
      <c r="D9191" s="21">
        <v>0.32873771481514003</v>
      </c>
      <c r="E9191" s="21">
        <v>17.761147412362501</v>
      </c>
      <c r="F9191" s="21">
        <v>6.2459142593831299E-2</v>
      </c>
      <c r="G9191" s="21">
        <v>5.1173814382739602E-2</v>
      </c>
      <c r="H9191" s="21">
        <v>34.525286597662998</v>
      </c>
      <c r="I9191" s="21">
        <v>58.957397742130098</v>
      </c>
    </row>
    <row r="9192" spans="1:9" x14ac:dyDescent="0.2">
      <c r="A9192" s="20">
        <v>9191</v>
      </c>
      <c r="B9192" s="21">
        <v>2.5906519999999999E-2</v>
      </c>
      <c r="C9192" s="21">
        <v>3.6526259999999998E-2</v>
      </c>
      <c r="D9192" s="21">
        <v>0.33685630444605202</v>
      </c>
      <c r="E9192" s="21">
        <v>17.271334400000001</v>
      </c>
      <c r="F9192" s="21">
        <v>5.7138550000000003E-2</v>
      </c>
      <c r="G9192" s="21">
        <v>4.6460599999999998E-2</v>
      </c>
      <c r="H9192" s="21">
        <v>30.664293198629601</v>
      </c>
      <c r="I9192" s="21">
        <v>56.267750244271099</v>
      </c>
    </row>
    <row r="9193" spans="1:9" x14ac:dyDescent="0.2">
      <c r="A9193" s="20">
        <v>9192</v>
      </c>
      <c r="B9193" s="21">
        <v>1.2875570072507199E-2</v>
      </c>
      <c r="C9193" s="21">
        <v>5.558105E-2</v>
      </c>
      <c r="D9193" s="21">
        <v>0.33754829295418098</v>
      </c>
      <c r="E9193" s="21">
        <v>18.196740903132198</v>
      </c>
      <c r="F9193" s="21">
        <v>5.5111069999999998E-2</v>
      </c>
      <c r="G9193" s="21">
        <v>4.2338729999999998E-2</v>
      </c>
      <c r="H9193" s="21">
        <v>28.853479858966001</v>
      </c>
      <c r="I9193" s="21">
        <v>64.101095158510404</v>
      </c>
    </row>
    <row r="9194" spans="1:9" x14ac:dyDescent="0.2">
      <c r="A9194" s="20">
        <v>9193</v>
      </c>
      <c r="B9194" s="21">
        <v>4.9271027408950598E-2</v>
      </c>
      <c r="C9194" s="21">
        <v>2.89794386030683E-2</v>
      </c>
      <c r="D9194" s="21">
        <v>0.37699213034997497</v>
      </c>
      <c r="E9194" s="21">
        <v>18.207326429264999</v>
      </c>
      <c r="F9194" s="21">
        <v>5.7334259999999998E-2</v>
      </c>
      <c r="G9194" s="21">
        <v>4.4825499999999997E-2</v>
      </c>
      <c r="H9194" s="21">
        <v>33.100297767302898</v>
      </c>
      <c r="I9194" s="21">
        <v>66.965236276415695</v>
      </c>
    </row>
    <row r="9195" spans="1:9" x14ac:dyDescent="0.2">
      <c r="A9195" s="20">
        <v>9194</v>
      </c>
      <c r="B9195" s="21">
        <v>4.5197905274694999E-2</v>
      </c>
      <c r="C9195" s="21">
        <v>3.8867829999999999E-2</v>
      </c>
      <c r="D9195" s="21">
        <v>0.36420757959489902</v>
      </c>
      <c r="E9195" s="21">
        <v>16.085615783520399</v>
      </c>
      <c r="F9195" s="21">
        <v>5.9746154471633901E-2</v>
      </c>
      <c r="G9195" s="21">
        <v>4.5353112256916198E-2</v>
      </c>
      <c r="H9195" s="21">
        <v>29.6119328460959</v>
      </c>
      <c r="I9195" s="21">
        <v>58.247332999999998</v>
      </c>
    </row>
    <row r="9196" spans="1:9" x14ac:dyDescent="0.2">
      <c r="A9196" s="20">
        <v>9195</v>
      </c>
      <c r="B9196" s="21">
        <v>2.48735046920328E-2</v>
      </c>
      <c r="C9196" s="21">
        <v>4.2051140000000001E-2</v>
      </c>
      <c r="D9196" s="21">
        <v>0.35635954490404498</v>
      </c>
      <c r="E9196" s="21">
        <v>19.9328378629484</v>
      </c>
      <c r="F9196" s="21">
        <v>5.8025737441241003E-2</v>
      </c>
      <c r="G9196" s="21">
        <v>4.261765E-2</v>
      </c>
      <c r="H9196" s="21">
        <v>30.8915821771804</v>
      </c>
      <c r="I9196" s="21">
        <v>70.539974340987797</v>
      </c>
    </row>
    <row r="9197" spans="1:9" x14ac:dyDescent="0.2">
      <c r="A9197" s="20">
        <v>9196</v>
      </c>
      <c r="B9197" s="21">
        <v>1.7053769999999999E-2</v>
      </c>
      <c r="C9197" s="21">
        <v>4.1218736561773599E-2</v>
      </c>
      <c r="D9197" s="21">
        <v>0.349657896678854</v>
      </c>
      <c r="E9197" s="21">
        <v>19.759765918906101</v>
      </c>
      <c r="F9197" s="21">
        <v>6.8839540000000005E-2</v>
      </c>
      <c r="G9197" s="21">
        <v>3.7826724937523599E-2</v>
      </c>
      <c r="H9197" s="21">
        <v>29.961355383455899</v>
      </c>
      <c r="I9197" s="21">
        <v>64.241281564303506</v>
      </c>
    </row>
    <row r="9198" spans="1:9" x14ac:dyDescent="0.2">
      <c r="A9198" s="20">
        <v>9197</v>
      </c>
      <c r="B9198" s="21">
        <v>6.3060950000000005E-2</v>
      </c>
      <c r="C9198" s="21">
        <v>2.6308439999999999E-2</v>
      </c>
      <c r="D9198" s="21">
        <v>0.349301621125925</v>
      </c>
      <c r="E9198" s="21">
        <v>18.067899375297898</v>
      </c>
      <c r="F9198" s="21">
        <v>6.8378439999999999E-2</v>
      </c>
      <c r="G9198" s="21">
        <v>4.5662080000000001E-2</v>
      </c>
      <c r="H9198" s="21">
        <v>35.402987777947203</v>
      </c>
      <c r="I9198" s="21">
        <v>57.842103757942198</v>
      </c>
    </row>
    <row r="9199" spans="1:9" x14ac:dyDescent="0.2">
      <c r="A9199" s="20">
        <v>9198</v>
      </c>
      <c r="B9199" s="21">
        <v>6.1211655859101703E-2</v>
      </c>
      <c r="C9199" s="21">
        <v>4.4904173316350798E-2</v>
      </c>
      <c r="D9199" s="21">
        <v>0.34652296638152802</v>
      </c>
      <c r="E9199" s="21">
        <v>17.659300375978301</v>
      </c>
      <c r="F9199" s="21">
        <v>6.5262570000000006E-2</v>
      </c>
      <c r="G9199" s="21">
        <v>4.6286997476698698E-2</v>
      </c>
      <c r="H9199" s="21">
        <v>31.693667180099101</v>
      </c>
      <c r="I9199" s="21">
        <v>61.279178196391001</v>
      </c>
    </row>
    <row r="9200" spans="1:9" x14ac:dyDescent="0.2">
      <c r="A9200" s="20">
        <v>9199</v>
      </c>
      <c r="B9200" s="21">
        <v>0.01</v>
      </c>
      <c r="C9200" s="21">
        <v>5.43913322449769E-2</v>
      </c>
      <c r="D9200" s="21">
        <v>0.38610595314993101</v>
      </c>
      <c r="E9200" s="21">
        <v>18.254348700000001</v>
      </c>
      <c r="F9200" s="21">
        <v>6.7103040000000003E-2</v>
      </c>
      <c r="G9200" s="21">
        <v>4.4814619999999999E-2</v>
      </c>
      <c r="H9200" s="21">
        <v>32.287029495681999</v>
      </c>
      <c r="I9200" s="21">
        <v>69.725629692386093</v>
      </c>
    </row>
    <row r="9201" spans="1:9" x14ac:dyDescent="0.2">
      <c r="A9201" s="20">
        <v>9200</v>
      </c>
      <c r="B9201" s="21">
        <v>3.3126654561152401E-2</v>
      </c>
      <c r="C9201" s="21">
        <v>3.596572E-2</v>
      </c>
      <c r="D9201" s="21">
        <v>0.31965866348772598</v>
      </c>
      <c r="E9201" s="21">
        <v>17.156414411396799</v>
      </c>
      <c r="F9201" s="21">
        <v>5.4530219999999997E-2</v>
      </c>
      <c r="G9201" s="21">
        <v>4.5270480000000002E-2</v>
      </c>
      <c r="H9201" s="21">
        <v>31.594524098495601</v>
      </c>
      <c r="I9201" s="21">
        <v>53.676194049152699</v>
      </c>
    </row>
    <row r="9202" spans="1:9" x14ac:dyDescent="0.2">
      <c r="A9202" s="20">
        <v>9201</v>
      </c>
      <c r="B9202" s="21">
        <v>6.4962880000000001E-2</v>
      </c>
      <c r="C9202" s="21">
        <v>3.9441419999999998E-2</v>
      </c>
      <c r="D9202" s="21">
        <v>0.3</v>
      </c>
      <c r="E9202" s="21">
        <v>15.1330031735424</v>
      </c>
      <c r="F9202" s="21">
        <v>6.4589149999999998E-2</v>
      </c>
      <c r="G9202" s="21">
        <v>4.0536399951023497E-2</v>
      </c>
      <c r="H9202" s="21">
        <v>30.0596963584774</v>
      </c>
      <c r="I9202" s="21">
        <v>43.7874160312006</v>
      </c>
    </row>
    <row r="9203" spans="1:9" x14ac:dyDescent="0.2">
      <c r="A9203" s="20">
        <v>9202</v>
      </c>
      <c r="B9203" s="21">
        <v>3.2859060000000002E-2</v>
      </c>
      <c r="C9203" s="21">
        <v>2.8738632962791499E-2</v>
      </c>
      <c r="D9203" s="21">
        <v>0.35386041999282603</v>
      </c>
      <c r="E9203" s="21">
        <v>17.727698491876001</v>
      </c>
      <c r="F9203" s="21">
        <v>6.0822149999999998E-2</v>
      </c>
      <c r="G9203" s="21">
        <v>3.302389E-2</v>
      </c>
      <c r="H9203" s="21">
        <v>32.783043816556699</v>
      </c>
      <c r="I9203" s="21">
        <v>58.887606413124502</v>
      </c>
    </row>
    <row r="9204" spans="1:9" x14ac:dyDescent="0.2">
      <c r="A9204" s="20">
        <v>9203</v>
      </c>
      <c r="B9204" s="21">
        <v>3.2640820000000001E-2</v>
      </c>
      <c r="C9204" s="21">
        <v>3.8859530000000003E-2</v>
      </c>
      <c r="D9204" s="21">
        <v>0.37305452076982898</v>
      </c>
      <c r="E9204" s="21">
        <v>15.6149062481754</v>
      </c>
      <c r="F9204" s="21">
        <v>5.8696579999999998E-2</v>
      </c>
      <c r="G9204" s="21">
        <v>4.3730030000000003E-2</v>
      </c>
      <c r="H9204" s="21">
        <v>33.4424572</v>
      </c>
      <c r="I9204" s="21">
        <v>57.664487545114497</v>
      </c>
    </row>
    <row r="9205" spans="1:9" x14ac:dyDescent="0.2">
      <c r="A9205" s="20">
        <v>9204</v>
      </c>
      <c r="B9205" s="21">
        <v>3.5758610000000003E-2</v>
      </c>
      <c r="C9205" s="21">
        <v>3.3324314876033698E-2</v>
      </c>
      <c r="D9205" s="21">
        <v>0.34871106476563801</v>
      </c>
      <c r="E9205" s="21">
        <v>15.924528132138899</v>
      </c>
      <c r="F9205" s="21">
        <v>5.9586329387873699E-2</v>
      </c>
      <c r="G9205" s="21">
        <v>3.8323500000000003E-2</v>
      </c>
      <c r="H9205" s="21">
        <v>30.345683820061701</v>
      </c>
      <c r="I9205" s="21">
        <v>53.267893949748903</v>
      </c>
    </row>
    <row r="9206" spans="1:9" x14ac:dyDescent="0.2">
      <c r="A9206" s="20">
        <v>9205</v>
      </c>
      <c r="B9206" s="21">
        <v>2.318655E-2</v>
      </c>
      <c r="C9206" s="21">
        <v>3.76046466092353E-2</v>
      </c>
      <c r="D9206" s="21">
        <v>0.30539831288501901</v>
      </c>
      <c r="E9206" s="21">
        <v>15.786684402081701</v>
      </c>
      <c r="F9206" s="21">
        <v>5.9648630765728301E-2</v>
      </c>
      <c r="G9206" s="21">
        <v>4.6831879999999999E-2</v>
      </c>
      <c r="H9206" s="21">
        <v>31.772537710501599</v>
      </c>
      <c r="I9206" s="21">
        <v>45.274069513150103</v>
      </c>
    </row>
    <row r="9207" spans="1:9" x14ac:dyDescent="0.2">
      <c r="A9207" s="20">
        <v>9206</v>
      </c>
      <c r="B9207" s="21">
        <v>1.44283638365793E-2</v>
      </c>
      <c r="C9207" s="21">
        <v>3.6918840000000001E-2</v>
      </c>
      <c r="D9207" s="21">
        <v>0.35991636787298198</v>
      </c>
      <c r="E9207" s="21">
        <v>20.167421826098799</v>
      </c>
      <c r="F9207" s="21">
        <v>5.9104650000000002E-2</v>
      </c>
      <c r="G9207" s="21">
        <v>3.9654839999999997E-2</v>
      </c>
      <c r="H9207" s="21">
        <v>33.693644478952301</v>
      </c>
      <c r="I9207" s="21">
        <v>69.583937800000001</v>
      </c>
    </row>
    <row r="9208" spans="1:9" x14ac:dyDescent="0.2">
      <c r="A9208" s="20">
        <v>9207</v>
      </c>
      <c r="B9208" s="21">
        <v>5.5788209999999998E-2</v>
      </c>
      <c r="C9208" s="21">
        <v>4.2370060000000001E-2</v>
      </c>
      <c r="D9208" s="21">
        <v>0.32370230198936101</v>
      </c>
      <c r="E9208" s="21">
        <v>16.736591193717899</v>
      </c>
      <c r="F9208" s="21">
        <v>5.7923679999999998E-2</v>
      </c>
      <c r="G9208" s="21">
        <v>4.4781799999999997E-2</v>
      </c>
      <c r="H9208" s="21">
        <v>29.242475625597901</v>
      </c>
      <c r="I9208" s="21">
        <v>54.827061824658998</v>
      </c>
    </row>
    <row r="9209" spans="1:9" x14ac:dyDescent="0.2">
      <c r="A9209" s="20">
        <v>9208</v>
      </c>
      <c r="B9209" s="21">
        <v>1.2355946406284801E-2</v>
      </c>
      <c r="C9209" s="21">
        <v>4.1550959999999998E-2</v>
      </c>
      <c r="D9209" s="21">
        <v>0.31932746173266802</v>
      </c>
      <c r="E9209" s="21">
        <v>17.3110831907969</v>
      </c>
      <c r="F9209" s="21">
        <v>5.4297016736207203E-2</v>
      </c>
      <c r="G9209" s="21">
        <v>4.3527967837472002E-2</v>
      </c>
      <c r="H9209" s="21">
        <v>31.264433946581899</v>
      </c>
      <c r="I9209" s="21">
        <v>54.217877931761102</v>
      </c>
    </row>
    <row r="9210" spans="1:9" x14ac:dyDescent="0.2">
      <c r="A9210" s="20">
        <v>9209</v>
      </c>
      <c r="B9210" s="21">
        <v>4.3709070000000003E-2</v>
      </c>
      <c r="C9210" s="21">
        <v>3.911924E-2</v>
      </c>
      <c r="D9210" s="21">
        <v>0.32544452128528201</v>
      </c>
      <c r="E9210" s="21">
        <v>18.2220959696715</v>
      </c>
      <c r="F9210" s="21">
        <v>5.31391059126117E-2</v>
      </c>
      <c r="G9210" s="21">
        <v>4.1313639999999999E-2</v>
      </c>
      <c r="H9210" s="21">
        <v>33.241611480635299</v>
      </c>
      <c r="I9210" s="21">
        <v>60.164426211806699</v>
      </c>
    </row>
    <row r="9211" spans="1:9" x14ac:dyDescent="0.2">
      <c r="A9211" s="20">
        <v>9210</v>
      </c>
      <c r="B9211" s="21">
        <v>5.3298690000000003E-2</v>
      </c>
      <c r="C9211" s="21">
        <v>4.3660640000000001E-2</v>
      </c>
      <c r="D9211" s="21">
        <v>0.31282689903796901</v>
      </c>
      <c r="E9211" s="21">
        <v>18.369669674058098</v>
      </c>
      <c r="F9211" s="21">
        <v>6.3008540000000002E-2</v>
      </c>
      <c r="G9211" s="21">
        <v>5.0012670000000002E-2</v>
      </c>
      <c r="H9211" s="21">
        <v>29.556301269457499</v>
      </c>
      <c r="I9211" s="21">
        <v>56.549987888243798</v>
      </c>
    </row>
    <row r="9212" spans="1:9" x14ac:dyDescent="0.2">
      <c r="A9212" s="20">
        <v>9211</v>
      </c>
      <c r="B9212" s="21">
        <v>1.8231605516482601E-2</v>
      </c>
      <c r="C9212" s="21">
        <v>4.4731649999999998E-2</v>
      </c>
      <c r="D9212" s="21">
        <v>0.34906675714523999</v>
      </c>
      <c r="E9212" s="21">
        <v>16.601073971890301</v>
      </c>
      <c r="F9212" s="21">
        <v>0.05</v>
      </c>
      <c r="G9212" s="21">
        <v>3.9321246758804697E-2</v>
      </c>
      <c r="H9212" s="21">
        <v>31.851970289638199</v>
      </c>
      <c r="I9212" s="21">
        <v>59.984279299999997</v>
      </c>
    </row>
    <row r="9213" spans="1:9" x14ac:dyDescent="0.2">
      <c r="A9213" s="20">
        <v>9212</v>
      </c>
      <c r="B9213" s="21">
        <v>2.6135970000000001E-2</v>
      </c>
      <c r="C9213" s="21">
        <v>3.8349029999999999E-2</v>
      </c>
      <c r="D9213" s="21">
        <v>0.33204322889170101</v>
      </c>
      <c r="E9213" s="21">
        <v>20.4082643989594</v>
      </c>
      <c r="F9213" s="21">
        <v>7.0727010000000007E-2</v>
      </c>
      <c r="G9213" s="21">
        <v>3.3228729999999998E-2</v>
      </c>
      <c r="H9213" s="21">
        <v>30.5219743739205</v>
      </c>
      <c r="I9213" s="21">
        <v>62.101103088569403</v>
      </c>
    </row>
    <row r="9214" spans="1:9" x14ac:dyDescent="0.2">
      <c r="A9214" s="20">
        <v>9213</v>
      </c>
      <c r="B9214" s="21">
        <v>5.8197687825873798E-2</v>
      </c>
      <c r="C9214" s="21">
        <v>4.6800181873195401E-2</v>
      </c>
      <c r="D9214" s="21">
        <v>0.31839011</v>
      </c>
      <c r="E9214" s="21">
        <v>17.2028893234307</v>
      </c>
      <c r="F9214" s="21">
        <v>5.7891680000000001E-2</v>
      </c>
      <c r="G9214" s="21">
        <v>3.8902630000000001E-2</v>
      </c>
      <c r="H9214" s="21">
        <v>30.1779352</v>
      </c>
      <c r="I9214" s="21">
        <v>56.665054432990701</v>
      </c>
    </row>
    <row r="9215" spans="1:9" x14ac:dyDescent="0.2">
      <c r="A9215" s="20">
        <v>9214</v>
      </c>
      <c r="B9215" s="21">
        <v>4.7993380000000002E-2</v>
      </c>
      <c r="C9215" s="21">
        <v>4.8243179999999997E-2</v>
      </c>
      <c r="D9215" s="21">
        <v>0.39259757208051399</v>
      </c>
      <c r="E9215" s="21">
        <v>20.732121987667401</v>
      </c>
      <c r="F9215" s="21">
        <v>5.2001060000000002E-2</v>
      </c>
      <c r="G9215" s="21">
        <v>5.2636820000000001E-2</v>
      </c>
      <c r="H9215" s="21">
        <v>30.201413701934001</v>
      </c>
      <c r="I9215" s="21">
        <v>88.004485900000006</v>
      </c>
    </row>
    <row r="9216" spans="1:9" x14ac:dyDescent="0.2">
      <c r="A9216" s="20">
        <v>9215</v>
      </c>
      <c r="B9216" s="21">
        <v>3.0740714396816599E-2</v>
      </c>
      <c r="C9216" s="21">
        <v>3.8744769999999998E-2</v>
      </c>
      <c r="D9216" s="21">
        <v>0.33437233844023201</v>
      </c>
      <c r="E9216" s="21">
        <v>17.322582977794902</v>
      </c>
      <c r="F9216" s="21">
        <v>6.361087E-2</v>
      </c>
      <c r="G9216" s="21">
        <v>4.3654940000000003E-2</v>
      </c>
      <c r="H9216" s="21">
        <v>28.914128533139301</v>
      </c>
      <c r="I9216" s="21">
        <v>55.004094171825102</v>
      </c>
    </row>
    <row r="9217" spans="1:9" x14ac:dyDescent="0.2">
      <c r="A9217" s="20">
        <v>9216</v>
      </c>
      <c r="B9217" s="21">
        <v>5.803374E-2</v>
      </c>
      <c r="C9217" s="21">
        <v>4.0995339999999998E-2</v>
      </c>
      <c r="D9217" s="21">
        <v>0.34603440273782698</v>
      </c>
      <c r="E9217" s="21">
        <v>15.233393057287</v>
      </c>
      <c r="F9217" s="21">
        <v>6.032328E-2</v>
      </c>
      <c r="G9217" s="21">
        <v>5.042576E-2</v>
      </c>
      <c r="H9217" s="21">
        <v>27.147256862205499</v>
      </c>
      <c r="I9217" s="21">
        <v>52.859441505152802</v>
      </c>
    </row>
    <row r="9218" spans="1:9" x14ac:dyDescent="0.2">
      <c r="A9218" s="20">
        <v>9217</v>
      </c>
      <c r="B9218" s="21">
        <v>5.80980358518145E-2</v>
      </c>
      <c r="C9218" s="21">
        <v>3.9423229999999997E-2</v>
      </c>
      <c r="D9218" s="21">
        <v>0.37608059940640698</v>
      </c>
      <c r="E9218" s="21">
        <v>21.1123729151555</v>
      </c>
      <c r="F9218" s="21">
        <v>5.6261119999999998E-2</v>
      </c>
      <c r="G9218" s="21">
        <v>4.4924739999999998E-2</v>
      </c>
      <c r="H9218" s="21">
        <v>29.678675022774499</v>
      </c>
      <c r="I9218" s="21">
        <v>81.866343299999997</v>
      </c>
    </row>
    <row r="9219" spans="1:9" x14ac:dyDescent="0.2">
      <c r="A9219" s="20">
        <v>9218</v>
      </c>
      <c r="B9219" s="21">
        <v>4.4035790395235599E-2</v>
      </c>
      <c r="C9219" s="21">
        <v>3.9785649999999999E-2</v>
      </c>
      <c r="D9219" s="21">
        <v>0.358549857774487</v>
      </c>
      <c r="E9219" s="21">
        <v>18.197902800000001</v>
      </c>
      <c r="F9219" s="21">
        <v>5.8129170000000001E-2</v>
      </c>
      <c r="G9219" s="21">
        <v>5.1016840000000001E-2</v>
      </c>
      <c r="H9219" s="21">
        <v>32.4174414730198</v>
      </c>
      <c r="I9219" s="21">
        <v>65.262217243601498</v>
      </c>
    </row>
    <row r="9220" spans="1:9" x14ac:dyDescent="0.2">
      <c r="A9220" s="20">
        <v>9219</v>
      </c>
      <c r="B9220" s="21">
        <v>2.64976E-2</v>
      </c>
      <c r="C9220" s="21">
        <v>3.5843700411846903E-2</v>
      </c>
      <c r="D9220" s="21">
        <v>0.38316911562316502</v>
      </c>
      <c r="E9220" s="21">
        <v>20.157450239291499</v>
      </c>
      <c r="F9220" s="21">
        <v>6.0554549999999999E-2</v>
      </c>
      <c r="G9220" s="21">
        <v>4.088841E-2</v>
      </c>
      <c r="H9220" s="21">
        <v>29.632308419523401</v>
      </c>
      <c r="I9220" s="21">
        <v>74.648875129001894</v>
      </c>
    </row>
    <row r="9221" spans="1:9" x14ac:dyDescent="0.2">
      <c r="A9221" s="20">
        <v>9220</v>
      </c>
      <c r="B9221" s="21">
        <v>3.3798269999999998E-2</v>
      </c>
      <c r="C9221" s="21">
        <v>3.7869079999999999E-2</v>
      </c>
      <c r="D9221" s="21">
        <v>0.33107773303411803</v>
      </c>
      <c r="E9221" s="21">
        <v>19.272657434935201</v>
      </c>
      <c r="F9221" s="21">
        <v>6.6420930000000003E-2</v>
      </c>
      <c r="G9221" s="21">
        <v>4.6423590000000001E-2</v>
      </c>
      <c r="H9221" s="21">
        <v>30.6919057345178</v>
      </c>
      <c r="I9221" s="21">
        <v>59.678927975207202</v>
      </c>
    </row>
    <row r="9222" spans="1:9" x14ac:dyDescent="0.2">
      <c r="A9222" s="20">
        <v>9221</v>
      </c>
      <c r="B9222" s="21">
        <v>4.4295800000000003E-2</v>
      </c>
      <c r="C9222" s="21">
        <v>3.1805069999999998E-2</v>
      </c>
      <c r="D9222" s="21">
        <v>0.36594856593458802</v>
      </c>
      <c r="E9222" s="21">
        <v>16.938915499954199</v>
      </c>
      <c r="F9222" s="21">
        <v>0.05</v>
      </c>
      <c r="G9222" s="21">
        <v>4.898189E-2</v>
      </c>
      <c r="H9222" s="21">
        <v>28.839929288428898</v>
      </c>
      <c r="I9222" s="21">
        <v>62.775448910125199</v>
      </c>
    </row>
    <row r="9223" spans="1:9" x14ac:dyDescent="0.2">
      <c r="A9223" s="20">
        <v>9222</v>
      </c>
      <c r="B9223" s="21">
        <v>3.7171077562787598E-2</v>
      </c>
      <c r="C9223" s="21">
        <v>3.8545530000000001E-2</v>
      </c>
      <c r="D9223" s="21">
        <v>0.35481076651777899</v>
      </c>
      <c r="E9223" s="21">
        <v>19.918540080366999</v>
      </c>
      <c r="F9223" s="21">
        <v>6.2592380000000003E-2</v>
      </c>
      <c r="G9223" s="21">
        <v>3.866874E-2</v>
      </c>
      <c r="H9223" s="21">
        <v>31.8721179399924</v>
      </c>
      <c r="I9223" s="21">
        <v>68.643362423201694</v>
      </c>
    </row>
    <row r="9224" spans="1:9" x14ac:dyDescent="0.2">
      <c r="A9224" s="20">
        <v>9223</v>
      </c>
      <c r="B9224" s="21">
        <v>5.4084359999999998E-2</v>
      </c>
      <c r="C9224" s="21">
        <v>3.5394040000000002E-2</v>
      </c>
      <c r="D9224" s="21">
        <v>0.36490074470235001</v>
      </c>
      <c r="E9224" s="21">
        <v>16.035685977133799</v>
      </c>
      <c r="F9224" s="21">
        <v>6.9228659999999997E-2</v>
      </c>
      <c r="G9224" s="21">
        <v>3.9852899999999997E-2</v>
      </c>
      <c r="H9224" s="21">
        <v>35.069548394934301</v>
      </c>
      <c r="I9224" s="21">
        <v>55.331657934945902</v>
      </c>
    </row>
    <row r="9225" spans="1:9" x14ac:dyDescent="0.2">
      <c r="A9225" s="20">
        <v>9224</v>
      </c>
      <c r="B9225" s="21">
        <v>1.7053388798359902E-2</v>
      </c>
      <c r="C9225" s="21">
        <v>3.7483559999999999E-2</v>
      </c>
      <c r="D9225" s="21">
        <v>0.36188746369910102</v>
      </c>
      <c r="E9225" s="21">
        <v>18.2867304</v>
      </c>
      <c r="F9225" s="21">
        <v>5.6926169999999998E-2</v>
      </c>
      <c r="G9225" s="21">
        <v>4.3747019999999998E-2</v>
      </c>
      <c r="H9225" s="21">
        <v>32.723925115322302</v>
      </c>
      <c r="I9225" s="21">
        <v>64.428931016858201</v>
      </c>
    </row>
    <row r="9226" spans="1:9" x14ac:dyDescent="0.2">
      <c r="A9226" s="20">
        <v>9225</v>
      </c>
      <c r="B9226" s="21">
        <v>1.7586047064006401E-2</v>
      </c>
      <c r="C9226" s="21">
        <v>4.1034180000000003E-2</v>
      </c>
      <c r="D9226" s="21">
        <v>0.32956072064015102</v>
      </c>
      <c r="E9226" s="21">
        <v>17.310060016694301</v>
      </c>
      <c r="F9226" s="21">
        <v>6.4740539999999999E-2</v>
      </c>
      <c r="G9226" s="21">
        <v>4.7385593599019102E-2</v>
      </c>
      <c r="H9226" s="21">
        <v>31.076834824249801</v>
      </c>
      <c r="I9226" s="21">
        <v>53.338264063042502</v>
      </c>
    </row>
    <row r="9227" spans="1:9" x14ac:dyDescent="0.2">
      <c r="A9227" s="20">
        <v>9226</v>
      </c>
      <c r="B9227" s="21">
        <v>4.2713069999999999E-2</v>
      </c>
      <c r="C9227" s="21">
        <v>3.607494E-2</v>
      </c>
      <c r="D9227" s="21">
        <v>0.4</v>
      </c>
      <c r="E9227" s="21">
        <v>17.755596199451901</v>
      </c>
      <c r="F9227" s="21">
        <v>6.435689E-2</v>
      </c>
      <c r="G9227" s="21">
        <v>4.1031440000000002E-2</v>
      </c>
      <c r="H9227" s="21">
        <v>32.417220703063897</v>
      </c>
      <c r="I9227" s="21">
        <v>68.867137600000007</v>
      </c>
    </row>
    <row r="9228" spans="1:9" x14ac:dyDescent="0.2">
      <c r="A9228" s="20">
        <v>9227</v>
      </c>
      <c r="B9228" s="21">
        <v>3.2626830000000002E-2</v>
      </c>
      <c r="C9228" s="21">
        <v>3.4125839999999998E-2</v>
      </c>
      <c r="D9228" s="21">
        <v>0.3</v>
      </c>
      <c r="E9228" s="21">
        <v>19.391704233494998</v>
      </c>
      <c r="F9228" s="21">
        <v>7.0406720000000006E-2</v>
      </c>
      <c r="G9228" s="21">
        <v>5.0695629999999998E-2</v>
      </c>
      <c r="H9228" s="21">
        <v>33.9579080173188</v>
      </c>
      <c r="I9228" s="21">
        <v>51.555930413396801</v>
      </c>
    </row>
    <row r="9229" spans="1:9" x14ac:dyDescent="0.2">
      <c r="A9229" s="20">
        <v>9228</v>
      </c>
      <c r="B9229" s="21">
        <v>3.059427E-2</v>
      </c>
      <c r="C9229" s="21">
        <v>4.1154049999999998E-2</v>
      </c>
      <c r="D9229" s="21">
        <v>0.32771527707638498</v>
      </c>
      <c r="E9229" s="21">
        <v>19.022540964265598</v>
      </c>
      <c r="F9229" s="21">
        <v>6.2173648961508697E-2</v>
      </c>
      <c r="G9229" s="21">
        <v>4.9764759999999998E-2</v>
      </c>
      <c r="H9229" s="21">
        <v>33.601255145829697</v>
      </c>
      <c r="I9229" s="21">
        <v>59.969076347484901</v>
      </c>
    </row>
    <row r="9230" spans="1:9" x14ac:dyDescent="0.2">
      <c r="A9230" s="20">
        <v>9229</v>
      </c>
      <c r="B9230" s="21">
        <v>1.3479149212384E-2</v>
      </c>
      <c r="C9230" s="21">
        <v>4.1829735599052398E-2</v>
      </c>
      <c r="D9230" s="21">
        <v>0.358622609952083</v>
      </c>
      <c r="E9230" s="21">
        <v>18.040497341156499</v>
      </c>
      <c r="F9230" s="21">
        <v>6.451759E-2</v>
      </c>
      <c r="G9230" s="21">
        <v>4.468656E-2</v>
      </c>
      <c r="H9230" s="21">
        <v>33.849648432145202</v>
      </c>
      <c r="I9230" s="21">
        <v>61.3094502147353</v>
      </c>
    </row>
    <row r="9231" spans="1:9" x14ac:dyDescent="0.2">
      <c r="A9231" s="20">
        <v>9230</v>
      </c>
      <c r="B9231" s="21">
        <v>4.029319E-2</v>
      </c>
      <c r="C9231" s="21">
        <v>2.8061848773235198E-2</v>
      </c>
      <c r="D9231" s="21">
        <v>0.35081295422318398</v>
      </c>
      <c r="E9231" s="21">
        <v>15.981980598395999</v>
      </c>
      <c r="F9231" s="21">
        <v>6.6326449999999995E-2</v>
      </c>
      <c r="G9231" s="21">
        <v>4.723256E-2</v>
      </c>
      <c r="H9231" s="21">
        <v>32.081665145811399</v>
      </c>
      <c r="I9231" s="21">
        <v>50.928694501182797</v>
      </c>
    </row>
    <row r="9232" spans="1:9" x14ac:dyDescent="0.2">
      <c r="A9232" s="20">
        <v>9231</v>
      </c>
      <c r="B9232" s="21">
        <v>3.9208670000000001E-2</v>
      </c>
      <c r="C9232" s="21">
        <v>3.4228550000000003E-2</v>
      </c>
      <c r="D9232" s="21">
        <v>0.34767824253370799</v>
      </c>
      <c r="E9232" s="21">
        <v>15.915549186337</v>
      </c>
      <c r="F9232" s="21">
        <v>6.4086270000000001E-2</v>
      </c>
      <c r="G9232" s="21">
        <v>4.8650909999999999E-2</v>
      </c>
      <c r="H9232" s="21">
        <v>35.165326147963199</v>
      </c>
      <c r="I9232" s="21">
        <v>52.008420373019</v>
      </c>
    </row>
    <row r="9233" spans="1:9" x14ac:dyDescent="0.2">
      <c r="A9233" s="20">
        <v>9232</v>
      </c>
      <c r="B9233" s="21">
        <v>4.9802180000000001E-2</v>
      </c>
      <c r="C9233" s="21">
        <v>4.8069309999999997E-2</v>
      </c>
      <c r="D9233" s="21">
        <v>0.359311220822643</v>
      </c>
      <c r="E9233" s="21">
        <v>19.112393209337899</v>
      </c>
      <c r="F9233" s="21">
        <v>5.6535450000000001E-2</v>
      </c>
      <c r="G9233" s="21">
        <v>4.9260397862545199E-2</v>
      </c>
      <c r="H9233" s="21">
        <v>30.888998205431999</v>
      </c>
      <c r="I9233" s="21">
        <v>72.120285509543905</v>
      </c>
    </row>
    <row r="9234" spans="1:9" x14ac:dyDescent="0.2">
      <c r="A9234" s="20">
        <v>9233</v>
      </c>
      <c r="B9234" s="21">
        <v>4.1033590000000002E-2</v>
      </c>
      <c r="C9234" s="21">
        <v>3.5312129999999997E-2</v>
      </c>
      <c r="D9234" s="21">
        <v>0.32814448962605303</v>
      </c>
      <c r="E9234" s="21">
        <v>20.803015403350301</v>
      </c>
      <c r="F9234" s="21">
        <v>5.73569595026669E-2</v>
      </c>
      <c r="G9234" s="21">
        <v>4.7509560062038797E-2</v>
      </c>
      <c r="H9234" s="21">
        <v>34.491154042964801</v>
      </c>
      <c r="I9234" s="21">
        <v>66.557968007626897</v>
      </c>
    </row>
    <row r="9235" spans="1:9" x14ac:dyDescent="0.2">
      <c r="A9235" s="20">
        <v>9234</v>
      </c>
      <c r="B9235" s="21">
        <v>3.801094E-2</v>
      </c>
      <c r="C9235" s="21">
        <v>3.9722534610167698E-2</v>
      </c>
      <c r="D9235" s="21">
        <v>0.36179827886647797</v>
      </c>
      <c r="E9235" s="21">
        <v>19.932025501938401</v>
      </c>
      <c r="F9235" s="21">
        <v>6.2336660000000002E-2</v>
      </c>
      <c r="G9235" s="21">
        <v>4.2087329999999999E-2</v>
      </c>
      <c r="H9235" s="21">
        <v>33.0181724916362</v>
      </c>
      <c r="I9235" s="21">
        <v>70.513800000000003</v>
      </c>
    </row>
    <row r="9236" spans="1:9" x14ac:dyDescent="0.2">
      <c r="A9236" s="20">
        <v>9235</v>
      </c>
      <c r="B9236" s="21">
        <v>5.7655009551854999E-2</v>
      </c>
      <c r="C9236" s="21">
        <v>3.3627070000000002E-2</v>
      </c>
      <c r="D9236" s="21">
        <v>0.34241615032441702</v>
      </c>
      <c r="E9236" s="21">
        <v>16.601831775037098</v>
      </c>
      <c r="F9236" s="21">
        <v>6.5337510000000001E-2</v>
      </c>
      <c r="G9236" s="21">
        <v>3.67630457905153E-2</v>
      </c>
      <c r="H9236" s="21">
        <v>30.2955421136583</v>
      </c>
      <c r="I9236" s="21">
        <v>54.252154452369403</v>
      </c>
    </row>
    <row r="9237" spans="1:9" x14ac:dyDescent="0.2">
      <c r="A9237" s="20">
        <v>9236</v>
      </c>
      <c r="B9237" s="21">
        <v>2.0312990448271701E-2</v>
      </c>
      <c r="C9237" s="21">
        <v>4.2026533438928801E-2</v>
      </c>
      <c r="D9237" s="21">
        <v>0.37301918555458102</v>
      </c>
      <c r="E9237" s="21">
        <v>16.595545167432199</v>
      </c>
      <c r="F9237" s="21">
        <v>6.2690700000000002E-2</v>
      </c>
      <c r="G9237" s="21">
        <v>4.5796122809539298E-2</v>
      </c>
      <c r="H9237" s="21">
        <v>28.140788806620598</v>
      </c>
      <c r="I9237" s="21">
        <v>60.018039591167202</v>
      </c>
    </row>
    <row r="9238" spans="1:9" x14ac:dyDescent="0.2">
      <c r="A9238" s="20">
        <v>9237</v>
      </c>
      <c r="B9238" s="21">
        <v>4.8045838282713603E-2</v>
      </c>
      <c r="C9238" s="21">
        <v>5.7763968448244697E-2</v>
      </c>
      <c r="D9238" s="21">
        <v>0.33890757350147999</v>
      </c>
      <c r="E9238" s="21">
        <v>18.6976971446772</v>
      </c>
      <c r="F9238" s="21">
        <v>5.5818767208886198E-2</v>
      </c>
      <c r="G9238" s="21">
        <v>5.1237542659473702E-2</v>
      </c>
      <c r="H9238" s="21">
        <v>32.007089895313598</v>
      </c>
      <c r="I9238" s="21">
        <v>68.703167547850995</v>
      </c>
    </row>
    <row r="9239" spans="1:9" x14ac:dyDescent="0.2">
      <c r="A9239" s="20">
        <v>9238</v>
      </c>
      <c r="B9239" s="21">
        <v>1.4932792528069699E-2</v>
      </c>
      <c r="C9239" s="21">
        <v>4.2814850000000002E-2</v>
      </c>
      <c r="D9239" s="21">
        <v>0.35435612057232102</v>
      </c>
      <c r="E9239" s="21">
        <v>18.903735495068201</v>
      </c>
      <c r="F9239" s="21">
        <v>5.9773340000000001E-2</v>
      </c>
      <c r="G9239" s="21">
        <v>5.1652690000000001E-2</v>
      </c>
      <c r="H9239" s="21">
        <v>28.360214885761401</v>
      </c>
      <c r="I9239" s="21">
        <v>65.158312636161597</v>
      </c>
    </row>
    <row r="9240" spans="1:9" x14ac:dyDescent="0.2">
      <c r="A9240" s="20">
        <v>9239</v>
      </c>
      <c r="B9240" s="21">
        <v>2.74245717999878E-2</v>
      </c>
      <c r="C9240" s="21">
        <v>3.499033E-2</v>
      </c>
      <c r="D9240" s="21">
        <v>0.35774929420983598</v>
      </c>
      <c r="E9240" s="21">
        <v>18.723064863878601</v>
      </c>
      <c r="F9240" s="21">
        <v>5.4064633468150401E-2</v>
      </c>
      <c r="G9240" s="21">
        <v>4.6594043531497702E-2</v>
      </c>
      <c r="H9240" s="21">
        <v>32.032006585643799</v>
      </c>
      <c r="I9240" s="21">
        <v>66.0504128367958</v>
      </c>
    </row>
    <row r="9241" spans="1:9" x14ac:dyDescent="0.2">
      <c r="A9241" s="20">
        <v>9240</v>
      </c>
      <c r="B9241" s="21">
        <v>2.18101430106502E-2</v>
      </c>
      <c r="C9241" s="21">
        <v>5.7575296730524E-2</v>
      </c>
      <c r="D9241" s="21">
        <v>0.36310359301133899</v>
      </c>
      <c r="E9241" s="21">
        <v>20.208630422630598</v>
      </c>
      <c r="F9241" s="21">
        <v>6.3939670000000004E-2</v>
      </c>
      <c r="G9241" s="21">
        <v>4.2720559999999998E-2</v>
      </c>
      <c r="H9241" s="21">
        <v>29.653438220777002</v>
      </c>
      <c r="I9241" s="21">
        <v>75.176844522698204</v>
      </c>
    </row>
    <row r="9242" spans="1:9" x14ac:dyDescent="0.2">
      <c r="A9242" s="20">
        <v>9241</v>
      </c>
      <c r="B9242" s="21">
        <v>5.1729138031778699E-2</v>
      </c>
      <c r="C9242" s="21">
        <v>4.024428E-2</v>
      </c>
      <c r="D9242" s="21">
        <v>0.345747449086174</v>
      </c>
      <c r="E9242" s="21">
        <v>17.2025208001984</v>
      </c>
      <c r="F9242" s="21">
        <v>7.0897230000000006E-2</v>
      </c>
      <c r="G9242" s="21">
        <v>4.9613308597071103E-2</v>
      </c>
      <c r="H9242" s="21">
        <v>33.202691100000003</v>
      </c>
      <c r="I9242" s="21">
        <v>56.0708219086874</v>
      </c>
    </row>
    <row r="9243" spans="1:9" x14ac:dyDescent="0.2">
      <c r="A9243" s="20">
        <v>9242</v>
      </c>
      <c r="B9243" s="21">
        <v>3.9018850000000001E-2</v>
      </c>
      <c r="C9243" s="21">
        <v>3.3573430000000001E-2</v>
      </c>
      <c r="D9243" s="21">
        <v>0.33926963379754999</v>
      </c>
      <c r="E9243" s="21">
        <v>16.902152655485398</v>
      </c>
      <c r="F9243" s="21">
        <v>6.3634170000000004E-2</v>
      </c>
      <c r="G9243" s="21">
        <v>3.9509526531080197E-2</v>
      </c>
      <c r="H9243" s="21">
        <v>28.938456329816098</v>
      </c>
      <c r="I9243" s="21">
        <v>54.010139004061799</v>
      </c>
    </row>
    <row r="9244" spans="1:9" x14ac:dyDescent="0.2">
      <c r="A9244" s="20">
        <v>9243</v>
      </c>
      <c r="B9244" s="21">
        <v>3.9797449999999998E-2</v>
      </c>
      <c r="C9244" s="21">
        <v>3.2187114246899899E-2</v>
      </c>
      <c r="D9244" s="21">
        <v>0.32949980836868298</v>
      </c>
      <c r="E9244" s="21">
        <v>20.449739199288899</v>
      </c>
      <c r="F9244" s="21">
        <v>5.1222542323058798E-2</v>
      </c>
      <c r="G9244" s="21">
        <v>4.1915823838765798E-2</v>
      </c>
      <c r="H9244" s="21">
        <v>35.422979217418003</v>
      </c>
      <c r="I9244" s="21">
        <v>67.051835119472898</v>
      </c>
    </row>
    <row r="9245" spans="1:9" x14ac:dyDescent="0.2">
      <c r="A9245" s="20">
        <v>9244</v>
      </c>
      <c r="B9245" s="21">
        <v>2.33990051840582E-2</v>
      </c>
      <c r="C9245" s="21">
        <v>4.33315837063026E-2</v>
      </c>
      <c r="D9245" s="21">
        <v>0.35472330475209002</v>
      </c>
      <c r="E9245" s="21">
        <v>19.210768836368299</v>
      </c>
      <c r="F9245" s="21">
        <v>6.1525293472950798E-2</v>
      </c>
      <c r="G9245" s="21">
        <v>3.7842601929252498E-2</v>
      </c>
      <c r="H9245" s="21">
        <v>32.140255565957801</v>
      </c>
      <c r="I9245" s="21">
        <v>66.852880075721103</v>
      </c>
    </row>
    <row r="9246" spans="1:9" x14ac:dyDescent="0.2">
      <c r="A9246" s="20">
        <v>9245</v>
      </c>
      <c r="B9246" s="21">
        <v>3.5504597561006601E-2</v>
      </c>
      <c r="C9246" s="21">
        <v>3.2147580000000002E-2</v>
      </c>
      <c r="D9246" s="21">
        <v>0.30705365973811999</v>
      </c>
      <c r="E9246" s="21">
        <v>19.158936960392399</v>
      </c>
      <c r="F9246" s="21">
        <v>6.0927059999999998E-2</v>
      </c>
      <c r="G9246" s="21">
        <v>4.9989239999999997E-2</v>
      </c>
      <c r="H9246" s="21">
        <v>28.152965029174801</v>
      </c>
      <c r="I9246" s="21">
        <v>54.695154697484</v>
      </c>
    </row>
    <row r="9247" spans="1:9" x14ac:dyDescent="0.2">
      <c r="A9247" s="20">
        <v>9246</v>
      </c>
      <c r="B9247" s="21">
        <v>2.8548020450363299E-2</v>
      </c>
      <c r="C9247" s="21">
        <v>3.8968200000000001E-2</v>
      </c>
      <c r="D9247" s="21">
        <v>0.351178210228209</v>
      </c>
      <c r="E9247" s="21">
        <v>17.653856895071499</v>
      </c>
      <c r="F9247" s="21">
        <v>5.8347531898194097E-2</v>
      </c>
      <c r="G9247" s="21">
        <v>3.6818513162992901E-2</v>
      </c>
      <c r="H9247" s="21">
        <v>33.142863426530198</v>
      </c>
      <c r="I9247" s="21">
        <v>60.916023821657099</v>
      </c>
    </row>
    <row r="9248" spans="1:9" x14ac:dyDescent="0.2">
      <c r="A9248" s="20">
        <v>9247</v>
      </c>
      <c r="B9248" s="21">
        <v>4.575183E-2</v>
      </c>
      <c r="C9248" s="21">
        <v>4.0713310000000003E-2</v>
      </c>
      <c r="D9248" s="21">
        <v>0.35266589066293902</v>
      </c>
      <c r="E9248" s="21">
        <v>18.772061870778298</v>
      </c>
      <c r="F9248" s="21">
        <v>5.077566E-2</v>
      </c>
      <c r="G9248" s="21">
        <v>4.7041590000000001E-2</v>
      </c>
      <c r="H9248" s="21">
        <v>28.381586289326901</v>
      </c>
      <c r="I9248" s="21">
        <v>69.145364836083402</v>
      </c>
    </row>
    <row r="9249" spans="1:9" x14ac:dyDescent="0.2">
      <c r="A9249" s="20">
        <v>9248</v>
      </c>
      <c r="B9249" s="21">
        <v>2.5133632970025702E-2</v>
      </c>
      <c r="C9249" s="21">
        <v>3.3344390000000002E-2</v>
      </c>
      <c r="D9249" s="21">
        <v>0.38248032888835598</v>
      </c>
      <c r="E9249" s="21">
        <v>19.233713069978801</v>
      </c>
      <c r="F9249" s="21">
        <v>6.3392799999999999E-2</v>
      </c>
      <c r="G9249" s="21">
        <v>5.6629430000000001E-2</v>
      </c>
      <c r="H9249" s="21">
        <v>32.771409552344402</v>
      </c>
      <c r="I9249" s="21">
        <v>68.9226572721997</v>
      </c>
    </row>
    <row r="9250" spans="1:9" x14ac:dyDescent="0.2">
      <c r="A9250" s="20">
        <v>9249</v>
      </c>
      <c r="B9250" s="21">
        <v>5.9946920000000001E-2</v>
      </c>
      <c r="C9250" s="21">
        <v>3.3814007232483401E-2</v>
      </c>
      <c r="D9250" s="21">
        <v>0.33178686306187499</v>
      </c>
      <c r="E9250" s="21">
        <v>18.654513264556201</v>
      </c>
      <c r="F9250" s="21">
        <v>6.5737809999999994E-2</v>
      </c>
      <c r="G9250" s="21">
        <v>4.7007519999999997E-2</v>
      </c>
      <c r="H9250" s="21">
        <v>29.962292744459099</v>
      </c>
      <c r="I9250" s="21">
        <v>58.680770729244401</v>
      </c>
    </row>
    <row r="9251" spans="1:9" x14ac:dyDescent="0.2">
      <c r="A9251" s="20">
        <v>9250</v>
      </c>
      <c r="B9251" s="21">
        <v>1.4866293255638501E-2</v>
      </c>
      <c r="C9251" s="21">
        <v>3.2114650000000002E-2</v>
      </c>
      <c r="D9251" s="21">
        <v>0.34875436415208</v>
      </c>
      <c r="E9251" s="21">
        <v>19.282314019559301</v>
      </c>
      <c r="F9251" s="21">
        <v>5.6580070000000003E-2</v>
      </c>
      <c r="G9251" s="21">
        <v>4.0154931782856097E-2</v>
      </c>
      <c r="H9251" s="21">
        <v>36.129610537378497</v>
      </c>
      <c r="I9251" s="21">
        <v>63.860474041307199</v>
      </c>
    </row>
    <row r="9252" spans="1:9" x14ac:dyDescent="0.2">
      <c r="A9252" s="20">
        <v>9251</v>
      </c>
      <c r="B9252" s="21">
        <v>2.7902199999999999E-2</v>
      </c>
      <c r="C9252" s="21">
        <v>4.4300186174714498E-2</v>
      </c>
      <c r="D9252" s="21">
        <v>0.348181256039439</v>
      </c>
      <c r="E9252" s="21">
        <v>18.611993302175001</v>
      </c>
      <c r="F9252" s="21">
        <v>5.6531337739830698E-2</v>
      </c>
      <c r="G9252" s="21">
        <v>4.2909450000000002E-2</v>
      </c>
      <c r="H9252" s="21">
        <v>31.458778484717101</v>
      </c>
      <c r="I9252" s="21">
        <v>65.375162226680303</v>
      </c>
    </row>
    <row r="9253" spans="1:9" x14ac:dyDescent="0.2">
      <c r="A9253" s="20">
        <v>9252</v>
      </c>
      <c r="B9253" s="21">
        <v>6.5158010000000002E-2</v>
      </c>
      <c r="C9253" s="21">
        <v>5.2403028627214701E-2</v>
      </c>
      <c r="D9253" s="21">
        <v>0.32287896867476901</v>
      </c>
      <c r="E9253" s="21">
        <v>21.2907003880192</v>
      </c>
      <c r="F9253" s="21">
        <v>5.9412721633967797E-2</v>
      </c>
      <c r="G9253" s="21">
        <v>3.7452190000000003E-2</v>
      </c>
      <c r="H9253" s="21">
        <v>27.280572589646901</v>
      </c>
      <c r="I9253" s="21">
        <v>73.081233260441095</v>
      </c>
    </row>
    <row r="9254" spans="1:9" x14ac:dyDescent="0.2">
      <c r="A9254" s="20">
        <v>9253</v>
      </c>
      <c r="B9254" s="21">
        <v>3.3472920000000003E-2</v>
      </c>
      <c r="C9254" s="21">
        <v>4.304376E-2</v>
      </c>
      <c r="D9254" s="21">
        <v>0.34488985459904897</v>
      </c>
      <c r="E9254" s="21">
        <v>18.228540430789099</v>
      </c>
      <c r="F9254" s="21">
        <v>6.9713720000000007E-2</v>
      </c>
      <c r="G9254" s="21">
        <v>4.0525310000000002E-2</v>
      </c>
      <c r="H9254" s="21">
        <v>31.232302048976901</v>
      </c>
      <c r="I9254" s="21">
        <v>59.495635980320301</v>
      </c>
    </row>
    <row r="9255" spans="1:9" x14ac:dyDescent="0.2">
      <c r="A9255" s="20">
        <v>9254</v>
      </c>
      <c r="B9255" s="21">
        <v>2.0276820033933801E-2</v>
      </c>
      <c r="C9255" s="21">
        <v>3.9965689999999998E-2</v>
      </c>
      <c r="D9255" s="21">
        <v>0.31816888123221898</v>
      </c>
      <c r="E9255" s="21">
        <v>15.5117115085622</v>
      </c>
      <c r="F9255" s="21">
        <v>5.958281E-2</v>
      </c>
      <c r="G9255" s="21">
        <v>4.14268E-2</v>
      </c>
      <c r="H9255" s="21">
        <v>29.611066088595699</v>
      </c>
      <c r="I9255" s="21">
        <v>47.093256106985997</v>
      </c>
    </row>
    <row r="9256" spans="1:9" x14ac:dyDescent="0.2">
      <c r="A9256" s="20">
        <v>9255</v>
      </c>
      <c r="B9256" s="21">
        <v>4.3286070000000003E-2</v>
      </c>
      <c r="C9256" s="21">
        <v>4.0336299999999999E-2</v>
      </c>
      <c r="D9256" s="21">
        <v>0.36425929271666102</v>
      </c>
      <c r="E9256" s="21">
        <v>16.852078133386001</v>
      </c>
      <c r="F9256" s="21">
        <v>5.7171004238088401E-2</v>
      </c>
      <c r="G9256" s="21">
        <v>4.0833500000000002E-2</v>
      </c>
      <c r="H9256" s="21">
        <v>34.507703203248802</v>
      </c>
      <c r="I9256" s="21">
        <v>62.132062421147502</v>
      </c>
    </row>
    <row r="9257" spans="1:9" x14ac:dyDescent="0.2">
      <c r="A9257" s="20">
        <v>9256</v>
      </c>
      <c r="B9257" s="21">
        <v>3.2869116366781803E-2</v>
      </c>
      <c r="C9257" s="21">
        <v>4.1755065945864298E-2</v>
      </c>
      <c r="D9257" s="21">
        <v>0.35681460342423799</v>
      </c>
      <c r="E9257" s="21">
        <v>20.998218476225301</v>
      </c>
      <c r="F9257" s="21">
        <v>5.9002930000000002E-2</v>
      </c>
      <c r="G9257" s="21">
        <v>4.5684929999999999E-2</v>
      </c>
      <c r="H9257" s="21">
        <v>32.2325065576347</v>
      </c>
      <c r="I9257" s="21">
        <v>74.489453641837599</v>
      </c>
    </row>
    <row r="9258" spans="1:9" x14ac:dyDescent="0.2">
      <c r="A9258" s="20">
        <v>9257</v>
      </c>
      <c r="B9258" s="21">
        <v>2.74619461657254E-2</v>
      </c>
      <c r="C9258" s="21">
        <v>4.4889462238222398E-2</v>
      </c>
      <c r="D9258" s="21">
        <v>0.35363138924772602</v>
      </c>
      <c r="E9258" s="21">
        <v>18.145985706488101</v>
      </c>
      <c r="F9258" s="21">
        <v>6.3894679999999995E-2</v>
      </c>
      <c r="G9258" s="21">
        <v>3.1096055415279301E-2</v>
      </c>
      <c r="H9258" s="21">
        <v>30.7445729850199</v>
      </c>
      <c r="I9258" s="21">
        <v>63.022214152512099</v>
      </c>
    </row>
    <row r="9259" spans="1:9" x14ac:dyDescent="0.2">
      <c r="A9259" s="20">
        <v>9258</v>
      </c>
      <c r="B9259" s="21">
        <v>2.3561937838019201E-2</v>
      </c>
      <c r="C9259" s="21">
        <v>4.3020286368779602E-2</v>
      </c>
      <c r="D9259" s="21">
        <v>0.33226078366287698</v>
      </c>
      <c r="E9259" s="21">
        <v>16.590896142459201</v>
      </c>
      <c r="F9259" s="21">
        <v>5.0884459999999999E-2</v>
      </c>
      <c r="G9259" s="21">
        <v>3.8786870000000001E-2</v>
      </c>
      <c r="H9259" s="21">
        <v>32.436425034242603</v>
      </c>
      <c r="I9259" s="21">
        <v>56.362582030536203</v>
      </c>
    </row>
    <row r="9260" spans="1:9" x14ac:dyDescent="0.2">
      <c r="A9260" s="20">
        <v>9259</v>
      </c>
      <c r="B9260" s="21">
        <v>0.08</v>
      </c>
      <c r="C9260" s="21">
        <v>4.5262901966686003E-2</v>
      </c>
      <c r="D9260" s="21">
        <v>0.37337529434998701</v>
      </c>
      <c r="E9260" s="21">
        <v>16.808928809185101</v>
      </c>
      <c r="F9260" s="21">
        <v>5.9840879999999999E-2</v>
      </c>
      <c r="G9260" s="21">
        <v>4.7869219999999997E-2</v>
      </c>
      <c r="H9260" s="21">
        <v>33.325500993406003</v>
      </c>
      <c r="I9260" s="21">
        <v>66.468039132258099</v>
      </c>
    </row>
    <row r="9261" spans="1:9" x14ac:dyDescent="0.2">
      <c r="A9261" s="20">
        <v>9260</v>
      </c>
      <c r="B9261" s="21">
        <v>3.62267214972379E-2</v>
      </c>
      <c r="C9261" s="21">
        <v>4.0303580822937002E-2</v>
      </c>
      <c r="D9261" s="21">
        <v>0.323303969774207</v>
      </c>
      <c r="E9261" s="21">
        <v>15.7797056455884</v>
      </c>
      <c r="F9261" s="21">
        <v>5.926095E-2</v>
      </c>
      <c r="G9261" s="21">
        <v>5.5496589999999998E-2</v>
      </c>
      <c r="H9261" s="21">
        <v>33.179372664508399</v>
      </c>
      <c r="I9261" s="21">
        <v>49.4874555985092</v>
      </c>
    </row>
    <row r="9262" spans="1:9" x14ac:dyDescent="0.2">
      <c r="A9262" s="20">
        <v>9261</v>
      </c>
      <c r="B9262" s="21">
        <v>1.1116489595006799E-2</v>
      </c>
      <c r="C9262" s="21">
        <v>4.298242E-2</v>
      </c>
      <c r="D9262" s="21">
        <v>0.34600039111883502</v>
      </c>
      <c r="E9262" s="21">
        <v>17.1801674594644</v>
      </c>
      <c r="F9262" s="21">
        <v>6.0459390077380402E-2</v>
      </c>
      <c r="G9262" s="21">
        <v>4.7153939999999998E-2</v>
      </c>
      <c r="H9262" s="21">
        <v>27.125091830931101</v>
      </c>
      <c r="I9262" s="21">
        <v>57.281277777152397</v>
      </c>
    </row>
    <row r="9263" spans="1:9" x14ac:dyDescent="0.2">
      <c r="A9263" s="20">
        <v>9262</v>
      </c>
      <c r="B9263" s="21">
        <v>6.240565E-2</v>
      </c>
      <c r="C9263" s="21">
        <v>4.5189899999999998E-2</v>
      </c>
      <c r="D9263" s="21">
        <v>0.32161615461702098</v>
      </c>
      <c r="E9263" s="21">
        <v>21.388498952129002</v>
      </c>
      <c r="F9263" s="21">
        <v>5.7521700000000002E-2</v>
      </c>
      <c r="G9263" s="21">
        <v>4.0808398256150097E-2</v>
      </c>
      <c r="H9263" s="21">
        <v>34.329096298201698</v>
      </c>
      <c r="I9263" s="21">
        <v>71.361212053872293</v>
      </c>
    </row>
    <row r="9264" spans="1:9" x14ac:dyDescent="0.2">
      <c r="A9264" s="20">
        <v>9263</v>
      </c>
      <c r="B9264" s="21">
        <v>4.9166063576658502E-2</v>
      </c>
      <c r="C9264" s="21">
        <v>4.0368479999999998E-2</v>
      </c>
      <c r="D9264" s="21">
        <v>0.34133582547748498</v>
      </c>
      <c r="E9264" s="21">
        <v>17.627759438495499</v>
      </c>
      <c r="F9264" s="21">
        <v>5.4345650401773797E-2</v>
      </c>
      <c r="G9264" s="21">
        <v>4.92478836832453E-2</v>
      </c>
      <c r="H9264" s="21">
        <v>27.948480563792799</v>
      </c>
      <c r="I9264" s="21">
        <v>61.513315455614901</v>
      </c>
    </row>
    <row r="9265" spans="1:9" x14ac:dyDescent="0.2">
      <c r="A9265" s="20">
        <v>9264</v>
      </c>
      <c r="B9265" s="21">
        <v>2.85030035347031E-2</v>
      </c>
      <c r="C9265" s="21">
        <v>2.8525206784459901E-2</v>
      </c>
      <c r="D9265" s="21">
        <v>0.37042110319310001</v>
      </c>
      <c r="E9265" s="21">
        <v>17.292442668983</v>
      </c>
      <c r="F9265" s="21">
        <v>6.5661369999999997E-2</v>
      </c>
      <c r="G9265" s="21">
        <v>5.0468480000000003E-2</v>
      </c>
      <c r="H9265" s="21">
        <v>33.777846429880803</v>
      </c>
      <c r="I9265" s="21">
        <v>58.242251122854697</v>
      </c>
    </row>
    <row r="9266" spans="1:9" x14ac:dyDescent="0.2">
      <c r="A9266" s="20">
        <v>9265</v>
      </c>
      <c r="B9266" s="21">
        <v>2.60032136697078E-2</v>
      </c>
      <c r="C9266" s="21">
        <v>3.299465E-2</v>
      </c>
      <c r="D9266" s="21">
        <v>0.35444815753262698</v>
      </c>
      <c r="E9266" s="21">
        <v>18.949326529735899</v>
      </c>
      <c r="F9266" s="21">
        <v>5.18082211478893E-2</v>
      </c>
      <c r="G9266" s="21">
        <v>4.1238579999999997E-2</v>
      </c>
      <c r="H9266" s="21">
        <v>30.400897039336201</v>
      </c>
      <c r="I9266" s="21">
        <v>66.395711695656999</v>
      </c>
    </row>
    <row r="9267" spans="1:9" x14ac:dyDescent="0.2">
      <c r="A9267" s="20">
        <v>9266</v>
      </c>
      <c r="B9267" s="21">
        <v>5.0102090000000002E-2</v>
      </c>
      <c r="C9267" s="21">
        <v>3.3980786140026698E-2</v>
      </c>
      <c r="D9267" s="21">
        <v>0.32657952134782298</v>
      </c>
      <c r="E9267" s="21">
        <v>18.979658688171401</v>
      </c>
      <c r="F9267" s="21">
        <v>6.8823720000000005E-2</v>
      </c>
      <c r="G9267" s="21">
        <v>4.070025E-2</v>
      </c>
      <c r="H9267" s="21">
        <v>30.916988585824001</v>
      </c>
      <c r="I9267" s="21">
        <v>57.400603933791899</v>
      </c>
    </row>
    <row r="9268" spans="1:9" x14ac:dyDescent="0.2">
      <c r="A9268" s="20">
        <v>9267</v>
      </c>
      <c r="B9268" s="21">
        <v>3.6296229999999999E-2</v>
      </c>
      <c r="C9268" s="21">
        <v>3.646605E-2</v>
      </c>
      <c r="D9268" s="21">
        <v>0.33455854174716698</v>
      </c>
      <c r="E9268" s="21">
        <v>21.050968703341798</v>
      </c>
      <c r="F9268" s="21">
        <v>6.2738970000000005E-2</v>
      </c>
      <c r="G9268" s="21">
        <v>5.3063640000000002E-2</v>
      </c>
      <c r="H9268" s="21">
        <v>31.028021091508901</v>
      </c>
      <c r="I9268" s="21">
        <v>66.889603764122498</v>
      </c>
    </row>
    <row r="9269" spans="1:9" x14ac:dyDescent="0.2">
      <c r="A9269" s="20">
        <v>9268</v>
      </c>
      <c r="B9269" s="21">
        <v>1.11103327233234E-2</v>
      </c>
      <c r="C9269" s="21">
        <v>3.58456838692656E-2</v>
      </c>
      <c r="D9269" s="21">
        <v>0.337410449263019</v>
      </c>
      <c r="E9269" s="21">
        <v>19.248407075164099</v>
      </c>
      <c r="F9269" s="21">
        <v>6.4406119999999997E-2</v>
      </c>
      <c r="G9269" s="21">
        <v>3.9599990000000002E-2</v>
      </c>
      <c r="H9269" s="21">
        <v>31.8004933394446</v>
      </c>
      <c r="I9269" s="21">
        <v>59.625607837752298</v>
      </c>
    </row>
    <row r="9270" spans="1:9" x14ac:dyDescent="0.2">
      <c r="A9270" s="20">
        <v>9269</v>
      </c>
      <c r="B9270" s="21">
        <v>6.6808599999999996E-2</v>
      </c>
      <c r="C9270" s="21">
        <v>4.0847269999999998E-2</v>
      </c>
      <c r="D9270" s="21">
        <v>0.32831400562389901</v>
      </c>
      <c r="E9270" s="21">
        <v>16.519638685857402</v>
      </c>
      <c r="F9270" s="21">
        <v>6.1315719999999997E-2</v>
      </c>
      <c r="G9270" s="21">
        <v>5.3764680000000002E-2</v>
      </c>
      <c r="H9270" s="21">
        <v>34.126871170537001</v>
      </c>
      <c r="I9270" s="21">
        <v>54.102219453372904</v>
      </c>
    </row>
    <row r="9271" spans="1:9" x14ac:dyDescent="0.2">
      <c r="A9271" s="20">
        <v>9270</v>
      </c>
      <c r="B9271" s="21">
        <v>3.3490143066760597E-2</v>
      </c>
      <c r="C9271" s="21">
        <v>3.8470725778689201E-2</v>
      </c>
      <c r="D9271" s="21">
        <v>0.35045177613544898</v>
      </c>
      <c r="E9271" s="21">
        <v>21.364976299999999</v>
      </c>
      <c r="F9271" s="21">
        <v>6.6891510000000001E-2</v>
      </c>
      <c r="G9271" s="21">
        <v>4.7810989999999998E-2</v>
      </c>
      <c r="H9271" s="21">
        <v>34.198017338281304</v>
      </c>
      <c r="I9271" s="21">
        <v>70.555157384053999</v>
      </c>
    </row>
    <row r="9272" spans="1:9" x14ac:dyDescent="0.2">
      <c r="A9272" s="20">
        <v>9271</v>
      </c>
      <c r="B9272" s="21">
        <v>6.2433580000000002E-2</v>
      </c>
      <c r="C9272" s="21">
        <v>4.1764344479942997E-2</v>
      </c>
      <c r="D9272" s="21">
        <v>0.38867642456896601</v>
      </c>
      <c r="E9272" s="21">
        <v>19.355504451203501</v>
      </c>
      <c r="F9272" s="21">
        <v>6.3681429999999997E-2</v>
      </c>
      <c r="G9272" s="21">
        <v>5.142153E-2</v>
      </c>
      <c r="H9272" s="21">
        <v>31.979010829795399</v>
      </c>
      <c r="I9272" s="21">
        <v>75.9078343220188</v>
      </c>
    </row>
    <row r="9273" spans="1:9" x14ac:dyDescent="0.2">
      <c r="A9273" s="20">
        <v>9272</v>
      </c>
      <c r="B9273" s="21">
        <v>5.9176520000000003E-2</v>
      </c>
      <c r="C9273" s="21">
        <v>3.8488080000000001E-2</v>
      </c>
      <c r="D9273" s="21">
        <v>0.333811408227218</v>
      </c>
      <c r="E9273" s="21">
        <v>17.333140839818402</v>
      </c>
      <c r="F9273" s="21">
        <v>6.7523840000000002E-2</v>
      </c>
      <c r="G9273" s="21">
        <v>5.0068439999999999E-2</v>
      </c>
      <c r="H9273" s="21">
        <v>33.2673198001551</v>
      </c>
      <c r="I9273" s="21">
        <v>55.181492912109398</v>
      </c>
    </row>
    <row r="9274" spans="1:9" x14ac:dyDescent="0.2">
      <c r="A9274" s="20">
        <v>9273</v>
      </c>
      <c r="B9274" s="21">
        <v>2.4984860000000001E-2</v>
      </c>
      <c r="C9274" s="21">
        <v>3.5803639999999998E-2</v>
      </c>
      <c r="D9274" s="21">
        <v>0.38359632614704797</v>
      </c>
      <c r="E9274" s="21">
        <v>17.342032304550301</v>
      </c>
      <c r="F9274" s="21">
        <v>6.5229969999999998E-2</v>
      </c>
      <c r="G9274" s="21">
        <v>5.0230839999999999E-2</v>
      </c>
      <c r="H9274" s="21">
        <v>31.144467356985299</v>
      </c>
      <c r="I9274" s="21">
        <v>62.547532278452699</v>
      </c>
    </row>
    <row r="9275" spans="1:9" x14ac:dyDescent="0.2">
      <c r="A9275" s="20">
        <v>9274</v>
      </c>
      <c r="B9275" s="21">
        <v>5.5497850000000001E-2</v>
      </c>
      <c r="C9275" s="21">
        <v>4.2285882713209197E-2</v>
      </c>
      <c r="D9275" s="21">
        <v>0.34492767749376302</v>
      </c>
      <c r="E9275" s="21">
        <v>20.941662889457</v>
      </c>
      <c r="F9275" s="21">
        <v>6.6589270000000006E-2</v>
      </c>
      <c r="G9275" s="21">
        <v>3.9274320000000001E-2</v>
      </c>
      <c r="H9275" s="21">
        <v>30.897656661539099</v>
      </c>
      <c r="I9275" s="21">
        <v>70.959121834848901</v>
      </c>
    </row>
    <row r="9276" spans="1:9" x14ac:dyDescent="0.2">
      <c r="A9276" s="20">
        <v>9275</v>
      </c>
      <c r="B9276" s="21">
        <v>3.02283617520447E-2</v>
      </c>
      <c r="C9276" s="21">
        <v>4.2832012301791698E-2</v>
      </c>
      <c r="D9276" s="21">
        <v>0.35144337967967298</v>
      </c>
      <c r="E9276" s="21">
        <v>17.011309738376799</v>
      </c>
      <c r="F9276" s="21">
        <v>5.7426157212094799E-2</v>
      </c>
      <c r="G9276" s="21">
        <v>4.8620150731860101E-2</v>
      </c>
      <c r="H9276" s="21">
        <v>33.329069465134197</v>
      </c>
      <c r="I9276" s="21">
        <v>59.781402990292001</v>
      </c>
    </row>
    <row r="9277" spans="1:9" x14ac:dyDescent="0.2">
      <c r="A9277" s="20">
        <v>9276</v>
      </c>
      <c r="B9277" s="21">
        <v>1.19994911979408E-2</v>
      </c>
      <c r="C9277" s="21">
        <v>3.9127889999999999E-2</v>
      </c>
      <c r="D9277" s="21">
        <v>0.35021727505341099</v>
      </c>
      <c r="E9277" s="21">
        <v>17.186169875336301</v>
      </c>
      <c r="F9277" s="21">
        <v>5.9096706491205499E-2</v>
      </c>
      <c r="G9277" s="21">
        <v>5.1347089999999998E-2</v>
      </c>
      <c r="H9277" s="21">
        <v>33.679764185312699</v>
      </c>
      <c r="I9277" s="21">
        <v>57.465017681982602</v>
      </c>
    </row>
    <row r="9278" spans="1:9" x14ac:dyDescent="0.2">
      <c r="A9278" s="20">
        <v>9277</v>
      </c>
      <c r="B9278" s="21">
        <v>3.3631027509667802E-2</v>
      </c>
      <c r="C9278" s="21">
        <v>2.9937530906335E-2</v>
      </c>
      <c r="D9278" s="21">
        <v>0.311072948044539</v>
      </c>
      <c r="E9278" s="21">
        <v>17.7454611578741</v>
      </c>
      <c r="F9278" s="21">
        <v>6.1080460000000003E-2</v>
      </c>
      <c r="G9278" s="21">
        <v>4.3799770000000002E-2</v>
      </c>
      <c r="H9278" s="21">
        <v>30.4178963100175</v>
      </c>
      <c r="I9278" s="21">
        <v>50.795561074738501</v>
      </c>
    </row>
    <row r="9279" spans="1:9" x14ac:dyDescent="0.2">
      <c r="A9279" s="20">
        <v>9278</v>
      </c>
      <c r="B9279" s="21">
        <v>4.5964560000000002E-2</v>
      </c>
      <c r="C9279" s="21">
        <v>3.8575969868216299E-2</v>
      </c>
      <c r="D9279" s="21">
        <v>0.35409385062109999</v>
      </c>
      <c r="E9279" s="21">
        <v>19.004202872571</v>
      </c>
      <c r="F9279" s="21">
        <v>6.1017311508564397E-2</v>
      </c>
      <c r="G9279" s="21">
        <v>3.5059651547208998E-2</v>
      </c>
      <c r="H9279" s="21">
        <v>34.859500199999999</v>
      </c>
      <c r="I9279" s="21">
        <v>66.533919093316797</v>
      </c>
    </row>
    <row r="9280" spans="1:9" x14ac:dyDescent="0.2">
      <c r="A9280" s="20">
        <v>9279</v>
      </c>
      <c r="B9280" s="21">
        <v>3.30589502800549E-2</v>
      </c>
      <c r="C9280" s="21">
        <v>3.7985909999999998E-2</v>
      </c>
      <c r="D9280" s="21">
        <v>0.3</v>
      </c>
      <c r="E9280" s="21">
        <v>18.004036164386399</v>
      </c>
      <c r="F9280" s="21">
        <v>6.3876440000000007E-2</v>
      </c>
      <c r="G9280" s="21">
        <v>3.8444720000000002E-2</v>
      </c>
      <c r="H9280" s="21">
        <v>34.244162444935803</v>
      </c>
      <c r="I9280" s="21">
        <v>50.497184798353999</v>
      </c>
    </row>
    <row r="9281" spans="1:9" x14ac:dyDescent="0.2">
      <c r="A9281" s="20">
        <v>9280</v>
      </c>
      <c r="B9281" s="21">
        <v>3.53942748861234E-2</v>
      </c>
      <c r="C9281" s="21">
        <v>4.3606298291299098E-2</v>
      </c>
      <c r="D9281" s="21">
        <v>0.34918443999999998</v>
      </c>
      <c r="E9281" s="21">
        <v>17.5566672614904</v>
      </c>
      <c r="F9281" s="21">
        <v>5.7251530000000002E-2</v>
      </c>
      <c r="G9281" s="21">
        <v>3.7115570000000001E-2</v>
      </c>
      <c r="H9281" s="21">
        <v>28.065517979706001</v>
      </c>
      <c r="I9281" s="21">
        <v>62.157311384539902</v>
      </c>
    </row>
    <row r="9282" spans="1:9" x14ac:dyDescent="0.2">
      <c r="A9282" s="20">
        <v>9281</v>
      </c>
      <c r="B9282" s="21">
        <v>5.7153490000000001E-2</v>
      </c>
      <c r="C9282" s="21">
        <v>3.8723E-2</v>
      </c>
      <c r="D9282" s="21">
        <v>0.34825574887893102</v>
      </c>
      <c r="E9282" s="21">
        <v>17.370676684870801</v>
      </c>
      <c r="F9282" s="21">
        <v>6.096874E-2</v>
      </c>
      <c r="G9282" s="21">
        <v>4.3085234861002297E-2</v>
      </c>
      <c r="H9282" s="21">
        <v>29.912026734191599</v>
      </c>
      <c r="I9282" s="21">
        <v>60.185736733771598</v>
      </c>
    </row>
    <row r="9283" spans="1:9" x14ac:dyDescent="0.2">
      <c r="A9283" s="20">
        <v>9282</v>
      </c>
      <c r="B9283" s="21">
        <v>4.1597410000000001E-2</v>
      </c>
      <c r="C9283" s="21">
        <v>3.974188E-2</v>
      </c>
      <c r="D9283" s="21">
        <v>0.31430170190476697</v>
      </c>
      <c r="E9283" s="21">
        <v>16.620806855144401</v>
      </c>
      <c r="F9283" s="21">
        <v>6.4135399999999995E-2</v>
      </c>
      <c r="G9283" s="21">
        <v>3.8002066158680299E-2</v>
      </c>
      <c r="H9283" s="21">
        <v>30.329743404924599</v>
      </c>
      <c r="I9283" s="21">
        <v>49.896365470591498</v>
      </c>
    </row>
    <row r="9284" spans="1:9" x14ac:dyDescent="0.2">
      <c r="A9284" s="20">
        <v>9283</v>
      </c>
      <c r="B9284" s="21">
        <v>2.7350525330725701E-2</v>
      </c>
      <c r="C9284" s="21">
        <v>3.9971159999999999E-2</v>
      </c>
      <c r="D9284" s="21">
        <v>0.34629541821766002</v>
      </c>
      <c r="E9284" s="21">
        <v>18.435614628836898</v>
      </c>
      <c r="F9284" s="21">
        <v>5.1422780000000001E-2</v>
      </c>
      <c r="G9284" s="21">
        <v>4.1860330000000001E-2</v>
      </c>
      <c r="H9284" s="21">
        <v>30.867753105578</v>
      </c>
      <c r="I9284" s="21">
        <v>64.948677210431995</v>
      </c>
    </row>
    <row r="9285" spans="1:9" x14ac:dyDescent="0.2">
      <c r="A9285" s="20">
        <v>9284</v>
      </c>
      <c r="B9285" s="21">
        <v>5.0530449999999998E-2</v>
      </c>
      <c r="C9285" s="21">
        <v>4.4660930000000001E-2</v>
      </c>
      <c r="D9285" s="21">
        <v>0.339142356123254</v>
      </c>
      <c r="E9285" s="21">
        <v>17.396174666774499</v>
      </c>
      <c r="F9285" s="21">
        <v>6.6283670000000003E-2</v>
      </c>
      <c r="G9285" s="21">
        <v>5.5122940000000002E-2</v>
      </c>
      <c r="H9285" s="21">
        <v>29.425357699999999</v>
      </c>
      <c r="I9285" s="21">
        <v>57.606302184502297</v>
      </c>
    </row>
    <row r="9286" spans="1:9" x14ac:dyDescent="0.2">
      <c r="A9286" s="20">
        <v>9285</v>
      </c>
      <c r="B9286" s="21">
        <v>4.2965129999999997E-2</v>
      </c>
      <c r="C9286" s="21">
        <v>2.8012519999999999E-2</v>
      </c>
      <c r="D9286" s="21">
        <v>0.34192625625591</v>
      </c>
      <c r="E9286" s="21">
        <v>17.6383982322942</v>
      </c>
      <c r="F9286" s="21">
        <v>7.1224979999999993E-2</v>
      </c>
      <c r="G9286" s="21">
        <v>4.9214910000000001E-2</v>
      </c>
      <c r="H9286" s="21">
        <v>31.284583574508101</v>
      </c>
      <c r="I9286" s="21">
        <v>53.485854593881001</v>
      </c>
    </row>
    <row r="9287" spans="1:9" x14ac:dyDescent="0.2">
      <c r="A9287" s="20">
        <v>9286</v>
      </c>
      <c r="B9287" s="21">
        <v>0.01</v>
      </c>
      <c r="C9287" s="21">
        <v>4.5980470000000002E-2</v>
      </c>
      <c r="D9287" s="21">
        <v>0.34212857000000002</v>
      </c>
      <c r="E9287" s="21">
        <v>15.4046252879237</v>
      </c>
      <c r="F9287" s="21">
        <v>5.6423177841165698E-2</v>
      </c>
      <c r="G9287" s="21">
        <v>4.8087860000000003E-2</v>
      </c>
      <c r="H9287" s="21">
        <v>32.018348242899599</v>
      </c>
      <c r="I9287" s="21">
        <v>52.248213072620899</v>
      </c>
    </row>
    <row r="9288" spans="1:9" x14ac:dyDescent="0.2">
      <c r="A9288" s="20">
        <v>9287</v>
      </c>
      <c r="B9288" s="21">
        <v>4.6425290000000001E-2</v>
      </c>
      <c r="C9288" s="21">
        <v>4.4339669999999998E-2</v>
      </c>
      <c r="D9288" s="21">
        <v>0.33321883851074002</v>
      </c>
      <c r="E9288" s="21">
        <v>18.377116188839398</v>
      </c>
      <c r="F9288" s="21">
        <v>6.8398340000000002E-2</v>
      </c>
      <c r="G9288" s="21">
        <v>5.0668342191625901E-2</v>
      </c>
      <c r="H9288" s="21">
        <v>35.054463292757603</v>
      </c>
      <c r="I9288" s="21">
        <v>58.8591930427093</v>
      </c>
    </row>
    <row r="9289" spans="1:9" x14ac:dyDescent="0.2">
      <c r="A9289" s="20">
        <v>9288</v>
      </c>
      <c r="B9289" s="21">
        <v>4.5877430615741503E-2</v>
      </c>
      <c r="C9289" s="21">
        <v>4.0868929999999998E-2</v>
      </c>
      <c r="D9289" s="21">
        <v>0.34651399145487999</v>
      </c>
      <c r="E9289" s="21">
        <v>19.0844987924776</v>
      </c>
      <c r="F9289" s="21">
        <v>6.2133019943486002E-2</v>
      </c>
      <c r="G9289" s="21">
        <v>3.857273E-2</v>
      </c>
      <c r="H9289" s="21">
        <v>33.752023887674703</v>
      </c>
      <c r="I9289" s="21">
        <v>65.394339900000006</v>
      </c>
    </row>
    <row r="9290" spans="1:9" x14ac:dyDescent="0.2">
      <c r="A9290" s="20">
        <v>9289</v>
      </c>
      <c r="B9290" s="21">
        <v>4.0301816943712897E-2</v>
      </c>
      <c r="C9290" s="21">
        <v>3.0425028492755E-2</v>
      </c>
      <c r="D9290" s="21">
        <v>0.362313262111428</v>
      </c>
      <c r="E9290" s="21">
        <v>20.5755524815266</v>
      </c>
      <c r="F9290" s="21">
        <v>5.6572450000000003E-2</v>
      </c>
      <c r="G9290" s="21">
        <v>4.0285612531035998E-2</v>
      </c>
      <c r="H9290" s="21">
        <v>36.3467590520127</v>
      </c>
      <c r="I9290" s="21">
        <v>72.503460599999997</v>
      </c>
    </row>
    <row r="9291" spans="1:9" x14ac:dyDescent="0.2">
      <c r="A9291" s="20">
        <v>9290</v>
      </c>
      <c r="B9291" s="21">
        <v>5.3375510000000001E-2</v>
      </c>
      <c r="C9291" s="21">
        <v>2.7719919999999999E-2</v>
      </c>
      <c r="D9291" s="21">
        <v>0.34022093430464401</v>
      </c>
      <c r="E9291" s="21">
        <v>17.0346171573029</v>
      </c>
      <c r="F9291" s="21">
        <v>6.5138730000000006E-2</v>
      </c>
      <c r="G9291" s="21">
        <v>4.551637E-2</v>
      </c>
      <c r="H9291" s="21">
        <v>29.0068784081326</v>
      </c>
      <c r="I9291" s="21">
        <v>53.5410828050315</v>
      </c>
    </row>
    <row r="9292" spans="1:9" x14ac:dyDescent="0.2">
      <c r="A9292" s="20">
        <v>9291</v>
      </c>
      <c r="B9292" s="21">
        <v>2.9914099999999999E-2</v>
      </c>
      <c r="C9292" s="21">
        <v>3.9170669999999998E-2</v>
      </c>
      <c r="D9292" s="21">
        <v>0.343994963223831</v>
      </c>
      <c r="E9292" s="21">
        <v>20.497385396650198</v>
      </c>
      <c r="F9292" s="21">
        <v>7.0698239999999996E-2</v>
      </c>
      <c r="G9292" s="21">
        <v>4.1663720000000001E-2</v>
      </c>
      <c r="H9292" s="21">
        <v>31.860566680038399</v>
      </c>
      <c r="I9292" s="21">
        <v>65.110050341435198</v>
      </c>
    </row>
    <row r="9293" spans="1:9" x14ac:dyDescent="0.2">
      <c r="A9293" s="20">
        <v>9292</v>
      </c>
      <c r="B9293" s="21">
        <v>4.5047496832313502E-2</v>
      </c>
      <c r="C9293" s="21">
        <v>3.6437900000000002E-2</v>
      </c>
      <c r="D9293" s="21">
        <v>0.3579832</v>
      </c>
      <c r="E9293" s="21">
        <v>17.753859452695</v>
      </c>
      <c r="F9293" s="21">
        <v>5.8984509999999997E-2</v>
      </c>
      <c r="G9293" s="21">
        <v>4.3141529999999997E-2</v>
      </c>
      <c r="H9293" s="21">
        <v>31.315681788714599</v>
      </c>
      <c r="I9293" s="21">
        <v>62.704968112901803</v>
      </c>
    </row>
    <row r="9294" spans="1:9" x14ac:dyDescent="0.2">
      <c r="A9294" s="20">
        <v>9293</v>
      </c>
      <c r="B9294" s="21">
        <v>1.6495610000000001E-2</v>
      </c>
      <c r="C9294" s="21">
        <v>4.0520430000000003E-2</v>
      </c>
      <c r="D9294" s="21">
        <v>0.39039185824091899</v>
      </c>
      <c r="E9294" s="21">
        <v>19.6477666194987</v>
      </c>
      <c r="F9294" s="21">
        <v>5.5668490000000001E-2</v>
      </c>
      <c r="G9294" s="21">
        <v>4.8104099999999997E-2</v>
      </c>
      <c r="H9294" s="21">
        <v>31.348248823561601</v>
      </c>
      <c r="I9294" s="21">
        <v>76.508607661126604</v>
      </c>
    </row>
    <row r="9295" spans="1:9" x14ac:dyDescent="0.2">
      <c r="A9295" s="20">
        <v>9294</v>
      </c>
      <c r="B9295" s="21">
        <v>4.6106359999999999E-2</v>
      </c>
      <c r="C9295" s="21">
        <v>4.0760159999999997E-2</v>
      </c>
      <c r="D9295" s="21">
        <v>0.341143892062303</v>
      </c>
      <c r="E9295" s="21">
        <v>20.3001343510822</v>
      </c>
      <c r="F9295" s="21">
        <v>0.05</v>
      </c>
      <c r="G9295" s="21">
        <v>4.9718070000000003E-2</v>
      </c>
      <c r="H9295" s="21">
        <v>30.449521923114801</v>
      </c>
      <c r="I9295" s="21">
        <v>72.317236305297797</v>
      </c>
    </row>
    <row r="9296" spans="1:9" x14ac:dyDescent="0.2">
      <c r="A9296" s="20">
        <v>9295</v>
      </c>
      <c r="B9296" s="21">
        <v>6.9295899999999994E-2</v>
      </c>
      <c r="C9296" s="21">
        <v>4.3383658010774102E-2</v>
      </c>
      <c r="D9296" s="21">
        <v>0.31095452940820101</v>
      </c>
      <c r="E9296" s="21">
        <v>20.9599072575054</v>
      </c>
      <c r="F9296" s="21">
        <v>6.0276499999999997E-2</v>
      </c>
      <c r="G9296" s="21">
        <v>4.76829E-2</v>
      </c>
      <c r="H9296" s="21">
        <v>30.711041954481701</v>
      </c>
      <c r="I9296" s="21">
        <v>66.184087578956607</v>
      </c>
    </row>
    <row r="9297" spans="1:9" x14ac:dyDescent="0.2">
      <c r="A9297" s="20">
        <v>9296</v>
      </c>
      <c r="B9297" s="21">
        <v>2.5077154712986799E-2</v>
      </c>
      <c r="C9297" s="21">
        <v>4.1230334024840401E-2</v>
      </c>
      <c r="D9297" s="21">
        <v>0.32706624928966999</v>
      </c>
      <c r="E9297" s="21">
        <v>17.614253427019801</v>
      </c>
      <c r="F9297" s="21">
        <v>6.181623E-2</v>
      </c>
      <c r="G9297" s="21">
        <v>5.0746329999999999E-2</v>
      </c>
      <c r="H9297" s="21">
        <v>30.8047179899967</v>
      </c>
      <c r="I9297" s="21">
        <v>55.088069326987501</v>
      </c>
    </row>
    <row r="9298" spans="1:9" x14ac:dyDescent="0.2">
      <c r="A9298" s="20">
        <v>9297</v>
      </c>
      <c r="B9298" s="21">
        <v>2.8602968020183299E-2</v>
      </c>
      <c r="C9298" s="21">
        <v>4.1199616502501701E-2</v>
      </c>
      <c r="D9298" s="21">
        <v>0.35704887326667301</v>
      </c>
      <c r="E9298" s="21">
        <v>17.3387019914727</v>
      </c>
      <c r="F9298" s="21">
        <v>7.007128E-2</v>
      </c>
      <c r="G9298" s="21">
        <v>3.168965E-2</v>
      </c>
      <c r="H9298" s="21">
        <v>33.0660813</v>
      </c>
      <c r="I9298" s="21">
        <v>58.210015520728803</v>
      </c>
    </row>
    <row r="9299" spans="1:9" x14ac:dyDescent="0.2">
      <c r="A9299" s="20">
        <v>9298</v>
      </c>
      <c r="B9299" s="21">
        <v>2.9349770000000001E-2</v>
      </c>
      <c r="C9299" s="21">
        <v>2.8420148267667599E-2</v>
      </c>
      <c r="D9299" s="21">
        <v>0.37525248999999999</v>
      </c>
      <c r="E9299" s="21">
        <v>18.038661894024901</v>
      </c>
      <c r="F9299" s="21">
        <v>7.0302509999999999E-2</v>
      </c>
      <c r="G9299" s="21">
        <v>5.5080789999999998E-2</v>
      </c>
      <c r="H9299" s="21">
        <v>32.257343736100601</v>
      </c>
      <c r="I9299" s="21">
        <v>60.205115736452001</v>
      </c>
    </row>
    <row r="9300" spans="1:9" x14ac:dyDescent="0.2">
      <c r="A9300" s="20">
        <v>9299</v>
      </c>
      <c r="B9300" s="21">
        <v>4.1949970000000003E-2</v>
      </c>
      <c r="C9300" s="21">
        <v>3.8426729999999999E-2</v>
      </c>
      <c r="D9300" s="21">
        <v>0.326085893819965</v>
      </c>
      <c r="E9300" s="21">
        <v>18.468753061796001</v>
      </c>
      <c r="F9300" s="21">
        <v>5.768442E-2</v>
      </c>
      <c r="G9300" s="21">
        <v>4.9084389999999999E-2</v>
      </c>
      <c r="H9300" s="21">
        <v>30.247002629116398</v>
      </c>
      <c r="I9300" s="21">
        <v>59.274683197771402</v>
      </c>
    </row>
    <row r="9301" spans="1:9" x14ac:dyDescent="0.2">
      <c r="A9301" s="20">
        <v>9300</v>
      </c>
      <c r="B9301" s="21">
        <v>2.405446E-2</v>
      </c>
      <c r="C9301" s="21">
        <v>3.6748299999999998E-2</v>
      </c>
      <c r="D9301" s="21">
        <v>0.34413159999999998</v>
      </c>
      <c r="E9301" s="21">
        <v>19.056900948001701</v>
      </c>
      <c r="F9301" s="21">
        <v>6.5038159999999998E-2</v>
      </c>
      <c r="G9301" s="21">
        <v>4.3217890000000002E-2</v>
      </c>
      <c r="H9301" s="21">
        <v>33.478549700000002</v>
      </c>
      <c r="I9301" s="21">
        <v>61.189465707145899</v>
      </c>
    </row>
    <row r="9302" spans="1:9" x14ac:dyDescent="0.2">
      <c r="A9302" s="20">
        <v>9301</v>
      </c>
      <c r="B9302" s="21">
        <v>4.6318709999999999E-2</v>
      </c>
      <c r="C9302" s="21">
        <v>2.5849919999999998E-2</v>
      </c>
      <c r="D9302" s="21">
        <v>0.34538572179197402</v>
      </c>
      <c r="E9302" s="21">
        <v>19.0627513794131</v>
      </c>
      <c r="F9302" s="21">
        <v>5.5245420000000003E-2</v>
      </c>
      <c r="G9302" s="21">
        <v>3.7616846046097198E-2</v>
      </c>
      <c r="H9302" s="21">
        <v>28.4927077934708</v>
      </c>
      <c r="I9302" s="21">
        <v>63.406627326211101</v>
      </c>
    </row>
    <row r="9303" spans="1:9" x14ac:dyDescent="0.2">
      <c r="A9303" s="20">
        <v>9302</v>
      </c>
      <c r="B9303" s="21">
        <v>5.2702600000000002E-2</v>
      </c>
      <c r="C9303" s="21">
        <v>3.700353E-2</v>
      </c>
      <c r="D9303" s="21">
        <v>0.32962357817071802</v>
      </c>
      <c r="E9303" s="21">
        <v>16.5651331029425</v>
      </c>
      <c r="F9303" s="21">
        <v>6.1364679999999998E-2</v>
      </c>
      <c r="G9303" s="21">
        <v>4.4121965782024299E-2</v>
      </c>
      <c r="H9303" s="21">
        <v>33.225873</v>
      </c>
      <c r="I9303" s="21">
        <v>53.096440550196</v>
      </c>
    </row>
    <row r="9304" spans="1:9" x14ac:dyDescent="0.2">
      <c r="A9304" s="20">
        <v>9303</v>
      </c>
      <c r="B9304" s="21">
        <v>4.8015210000000003E-2</v>
      </c>
      <c r="C9304" s="21">
        <v>3.388443E-2</v>
      </c>
      <c r="D9304" s="21">
        <v>0.37570466681078402</v>
      </c>
      <c r="E9304" s="21">
        <v>18.703166950414001</v>
      </c>
      <c r="F9304" s="21">
        <v>6.0350210000000001E-2</v>
      </c>
      <c r="G9304" s="21">
        <v>4.1016320000000002E-2</v>
      </c>
      <c r="H9304" s="21">
        <v>32.594274419037397</v>
      </c>
      <c r="I9304" s="21">
        <v>68.7979067720632</v>
      </c>
    </row>
    <row r="9305" spans="1:9" x14ac:dyDescent="0.2">
      <c r="A9305" s="20">
        <v>9304</v>
      </c>
      <c r="B9305" s="21">
        <v>1.3473768615428899E-2</v>
      </c>
      <c r="C9305" s="21">
        <v>4.6830950000000003E-2</v>
      </c>
      <c r="D9305" s="21">
        <v>0.36828151244416402</v>
      </c>
      <c r="E9305" s="21">
        <v>16.877563004849801</v>
      </c>
      <c r="F9305" s="21">
        <v>5.6619330000000002E-2</v>
      </c>
      <c r="G9305" s="21">
        <v>5.1054912509458997E-2</v>
      </c>
      <c r="H9305" s="21">
        <v>29.579583632919601</v>
      </c>
      <c r="I9305" s="21">
        <v>62.569454907313201</v>
      </c>
    </row>
    <row r="9306" spans="1:9" x14ac:dyDescent="0.2">
      <c r="A9306" s="20">
        <v>9305</v>
      </c>
      <c r="B9306" s="21">
        <v>5.4927509999999999E-2</v>
      </c>
      <c r="C9306" s="21">
        <v>3.5275443313894497E-2</v>
      </c>
      <c r="D9306" s="21">
        <v>0.35188306679140102</v>
      </c>
      <c r="E9306" s="21">
        <v>19.157168609997299</v>
      </c>
      <c r="F9306" s="21">
        <v>6.0398313189110903E-2</v>
      </c>
      <c r="G9306" s="21">
        <v>4.8396219999999997E-2</v>
      </c>
      <c r="H9306" s="21">
        <v>32.037442599999999</v>
      </c>
      <c r="I9306" s="21">
        <v>66.199964961990801</v>
      </c>
    </row>
    <row r="9307" spans="1:9" x14ac:dyDescent="0.2">
      <c r="A9307" s="20">
        <v>9306</v>
      </c>
      <c r="B9307" s="21">
        <v>5.4060509999999999E-2</v>
      </c>
      <c r="C9307" s="21">
        <v>3.0069229408239601E-2</v>
      </c>
      <c r="D9307" s="21">
        <v>0.33660191063634398</v>
      </c>
      <c r="E9307" s="21">
        <v>21.1902202595696</v>
      </c>
      <c r="F9307" s="21">
        <v>6.5215579999999995E-2</v>
      </c>
      <c r="G9307" s="21">
        <v>4.1773230000000001E-2</v>
      </c>
      <c r="H9307" s="21">
        <v>29.486747300954601</v>
      </c>
      <c r="I9307" s="21">
        <v>66.714559705670894</v>
      </c>
    </row>
    <row r="9308" spans="1:9" x14ac:dyDescent="0.2">
      <c r="A9308" s="20">
        <v>9307</v>
      </c>
      <c r="B9308" s="21">
        <v>5.2452420585194497E-2</v>
      </c>
      <c r="C9308" s="21">
        <v>3.15102144511233E-2</v>
      </c>
      <c r="D9308" s="21">
        <v>0.36412454347658302</v>
      </c>
      <c r="E9308" s="21">
        <v>19.467253493250102</v>
      </c>
      <c r="F9308" s="21">
        <v>6.6481949999999998E-2</v>
      </c>
      <c r="G9308" s="21">
        <v>3.799864E-2</v>
      </c>
      <c r="H9308" s="21">
        <v>32.511575447764997</v>
      </c>
      <c r="I9308" s="21">
        <v>66.861646415630204</v>
      </c>
    </row>
    <row r="9309" spans="1:9" x14ac:dyDescent="0.2">
      <c r="A9309" s="20">
        <v>9308</v>
      </c>
      <c r="B9309" s="21">
        <v>4.5592630000000002E-2</v>
      </c>
      <c r="C9309" s="21">
        <v>3.7630539999999997E-2</v>
      </c>
      <c r="D9309" s="21">
        <v>0.355278719902693</v>
      </c>
      <c r="E9309" s="21">
        <v>19.076403498047402</v>
      </c>
      <c r="F9309" s="21">
        <v>6.0275240000000001E-2</v>
      </c>
      <c r="G9309" s="21">
        <v>4.3761662190587802E-2</v>
      </c>
      <c r="H9309" s="21">
        <v>28.410881925693801</v>
      </c>
      <c r="I9309" s="21">
        <v>66.755080469106701</v>
      </c>
    </row>
    <row r="9310" spans="1:9" x14ac:dyDescent="0.2">
      <c r="A9310" s="20">
        <v>9309</v>
      </c>
      <c r="B9310" s="21">
        <v>4.3302839713076899E-2</v>
      </c>
      <c r="C9310" s="21">
        <v>3.0197685326974401E-2</v>
      </c>
      <c r="D9310" s="21">
        <v>0.336259171041494</v>
      </c>
      <c r="E9310" s="21">
        <v>16.275608564865301</v>
      </c>
      <c r="F9310" s="21">
        <v>6.0564699999999999E-2</v>
      </c>
      <c r="G9310" s="21">
        <v>5.0017989999999998E-2</v>
      </c>
      <c r="H9310" s="21">
        <v>32.537204699999997</v>
      </c>
      <c r="I9310" s="21">
        <v>51.474256233886003</v>
      </c>
    </row>
    <row r="9311" spans="1:9" x14ac:dyDescent="0.2">
      <c r="A9311" s="20">
        <v>9310</v>
      </c>
      <c r="B9311" s="21">
        <v>5.5485840971895899E-2</v>
      </c>
      <c r="C9311" s="21">
        <v>3.5188287016562202E-2</v>
      </c>
      <c r="D9311" s="21">
        <v>0.36442936503496498</v>
      </c>
      <c r="E9311" s="21">
        <v>16.969084479097098</v>
      </c>
      <c r="F9311" s="21">
        <v>5.1803202538718597E-2</v>
      </c>
      <c r="G9311" s="21">
        <v>4.772933E-2</v>
      </c>
      <c r="H9311" s="21">
        <v>27.396183862381601</v>
      </c>
      <c r="I9311" s="21">
        <v>63.677513788042098</v>
      </c>
    </row>
    <row r="9312" spans="1:9" x14ac:dyDescent="0.2">
      <c r="A9312" s="20">
        <v>9311</v>
      </c>
      <c r="B9312" s="21">
        <v>6.8852700000000003E-2</v>
      </c>
      <c r="C9312" s="21">
        <v>4.8706541022295297E-2</v>
      </c>
      <c r="D9312" s="21">
        <v>0.35238465695339699</v>
      </c>
      <c r="E9312" s="21">
        <v>17.731309686455599</v>
      </c>
      <c r="F9312" s="21">
        <v>6.2369309999999997E-2</v>
      </c>
      <c r="G9312" s="21">
        <v>3.7984049999999998E-2</v>
      </c>
      <c r="H9312" s="21">
        <v>32.540178151024001</v>
      </c>
      <c r="I9312" s="21">
        <v>65.335956987512006</v>
      </c>
    </row>
    <row r="9313" spans="1:9" x14ac:dyDescent="0.2">
      <c r="A9313" s="20">
        <v>9312</v>
      </c>
      <c r="B9313" s="21">
        <v>2.5704393049527201E-2</v>
      </c>
      <c r="C9313" s="21">
        <v>2.76876E-2</v>
      </c>
      <c r="D9313" s="21">
        <v>0.31178615999999998</v>
      </c>
      <c r="E9313" s="21">
        <v>20.635219266721599</v>
      </c>
      <c r="F9313" s="21">
        <v>5.9672549999999998E-2</v>
      </c>
      <c r="G9313" s="21">
        <v>4.2372840000000002E-2</v>
      </c>
      <c r="H9313" s="21">
        <v>29.183425176516401</v>
      </c>
      <c r="I9313" s="21">
        <v>58.877202575589997</v>
      </c>
    </row>
    <row r="9314" spans="1:9" x14ac:dyDescent="0.2">
      <c r="A9314" s="20">
        <v>9313</v>
      </c>
      <c r="B9314" s="21">
        <v>5.6171880936921499E-2</v>
      </c>
      <c r="C9314" s="21">
        <v>3.0527749999999999E-2</v>
      </c>
      <c r="D9314" s="21">
        <v>0.32515547425839503</v>
      </c>
      <c r="E9314" s="21">
        <v>17.6360435335679</v>
      </c>
      <c r="F9314" s="21">
        <v>6.0548100000000001E-2</v>
      </c>
      <c r="G9314" s="21">
        <v>4.9900060000000003E-2</v>
      </c>
      <c r="H9314" s="21">
        <v>32.001867539008501</v>
      </c>
      <c r="I9314" s="21">
        <v>54.567570764976203</v>
      </c>
    </row>
    <row r="9315" spans="1:9" x14ac:dyDescent="0.2">
      <c r="A9315" s="20">
        <v>9314</v>
      </c>
      <c r="B9315" s="21">
        <v>3.8706740000000003E-2</v>
      </c>
      <c r="C9315" s="21">
        <v>4.1226039999999999E-2</v>
      </c>
      <c r="D9315" s="21">
        <v>0.318412207967669</v>
      </c>
      <c r="E9315" s="21">
        <v>19.716495778323701</v>
      </c>
      <c r="F9315" s="21">
        <v>5.8592984886965002E-2</v>
      </c>
      <c r="G9315" s="21">
        <v>4.4341195839580697E-2</v>
      </c>
      <c r="H9315" s="21">
        <v>33.551319502283903</v>
      </c>
      <c r="I9315" s="21">
        <v>61.959193209328902</v>
      </c>
    </row>
    <row r="9316" spans="1:9" x14ac:dyDescent="0.2">
      <c r="A9316" s="20">
        <v>9315</v>
      </c>
      <c r="B9316" s="21">
        <v>3.8054904219570897E-2</v>
      </c>
      <c r="C9316" s="21">
        <v>4.44715482011682E-2</v>
      </c>
      <c r="D9316" s="21">
        <v>0.365624010167655</v>
      </c>
      <c r="E9316" s="21">
        <v>16.476068400741099</v>
      </c>
      <c r="F9316" s="21">
        <v>5.6255489999999998E-2</v>
      </c>
      <c r="G9316" s="21">
        <v>4.4741299999999998E-2</v>
      </c>
      <c r="H9316" s="21">
        <v>29.215703538092502</v>
      </c>
      <c r="I9316" s="21">
        <v>61.893923000000001</v>
      </c>
    </row>
    <row r="9317" spans="1:9" x14ac:dyDescent="0.2">
      <c r="A9317" s="20">
        <v>9316</v>
      </c>
      <c r="B9317" s="21">
        <v>1.69520396442694E-2</v>
      </c>
      <c r="C9317" s="21">
        <v>3.2021487840337301E-2</v>
      </c>
      <c r="D9317" s="21">
        <v>0.33095702921009001</v>
      </c>
      <c r="E9317" s="21">
        <v>18.923648632220601</v>
      </c>
      <c r="F9317" s="21">
        <v>5.6633019999999999E-2</v>
      </c>
      <c r="G9317" s="21">
        <v>5.4447870000000002E-2</v>
      </c>
      <c r="H9317" s="21">
        <v>26.373847235958301</v>
      </c>
      <c r="I9317" s="21">
        <v>58.706777780473601</v>
      </c>
    </row>
    <row r="9318" spans="1:9" x14ac:dyDescent="0.2">
      <c r="A9318" s="20">
        <v>9317</v>
      </c>
      <c r="B9318" s="21">
        <v>3.5728160000000002E-2</v>
      </c>
      <c r="C9318" s="21">
        <v>3.2835349999999999E-2</v>
      </c>
      <c r="D9318" s="21">
        <v>0.35754343834963698</v>
      </c>
      <c r="E9318" s="21">
        <v>19.513043641350301</v>
      </c>
      <c r="F9318" s="21">
        <v>5.7616580000000001E-2</v>
      </c>
      <c r="G9318" s="21">
        <v>3.9660819999999999E-2</v>
      </c>
      <c r="H9318" s="21">
        <v>28.745794578198701</v>
      </c>
      <c r="I9318" s="21">
        <v>67.764290982878094</v>
      </c>
    </row>
    <row r="9319" spans="1:9" x14ac:dyDescent="0.2">
      <c r="A9319" s="20">
        <v>9318</v>
      </c>
      <c r="B9319" s="21">
        <v>2.5041025630473699E-2</v>
      </c>
      <c r="C9319" s="21">
        <v>3.0271349999999999E-2</v>
      </c>
      <c r="D9319" s="21">
        <v>0.38843745622529002</v>
      </c>
      <c r="E9319" s="21">
        <v>18.422544182859902</v>
      </c>
      <c r="F9319" s="21">
        <v>5.436622E-2</v>
      </c>
      <c r="G9319" s="21">
        <v>5.0618959999999998E-2</v>
      </c>
      <c r="H9319" s="21">
        <v>30.569140224466199</v>
      </c>
      <c r="I9319" s="21">
        <v>69.464938577087395</v>
      </c>
    </row>
    <row r="9320" spans="1:9" x14ac:dyDescent="0.2">
      <c r="A9320" s="20">
        <v>9319</v>
      </c>
      <c r="B9320" s="21">
        <v>3.3042183557410801E-2</v>
      </c>
      <c r="C9320" s="21">
        <v>3.7838040000000003E-2</v>
      </c>
      <c r="D9320" s="21">
        <v>0.36088269381321297</v>
      </c>
      <c r="E9320" s="21">
        <v>19.444943401759001</v>
      </c>
      <c r="F9320" s="21">
        <v>6.245713E-2</v>
      </c>
      <c r="G9320" s="21">
        <v>4.2882330000000003E-2</v>
      </c>
      <c r="H9320" s="21">
        <v>29.156415089432901</v>
      </c>
      <c r="I9320" s="21">
        <v>67.7462785682077</v>
      </c>
    </row>
    <row r="9321" spans="1:9" x14ac:dyDescent="0.2">
      <c r="A9321" s="20">
        <v>9320</v>
      </c>
      <c r="B9321" s="21">
        <v>2.3527204243327701E-2</v>
      </c>
      <c r="C9321" s="21">
        <v>3.7836700000000001E-2</v>
      </c>
      <c r="D9321" s="21">
        <v>0.33662061779035801</v>
      </c>
      <c r="E9321" s="21">
        <v>19.218386483430098</v>
      </c>
      <c r="F9321" s="21">
        <v>6.3802319999999996E-2</v>
      </c>
      <c r="G9321" s="21">
        <v>4.3165000000000002E-2</v>
      </c>
      <c r="H9321" s="21">
        <v>27.856232509063702</v>
      </c>
      <c r="I9321" s="21">
        <v>60.855682524620903</v>
      </c>
    </row>
    <row r="9322" spans="1:9" x14ac:dyDescent="0.2">
      <c r="A9322" s="20">
        <v>9321</v>
      </c>
      <c r="B9322" s="21">
        <v>3.3266374190304898E-2</v>
      </c>
      <c r="C9322" s="21">
        <v>3.6711529999999999E-2</v>
      </c>
      <c r="D9322" s="21">
        <v>0.33012647424361202</v>
      </c>
      <c r="E9322" s="21">
        <v>18.173181549157</v>
      </c>
      <c r="F9322" s="21">
        <v>6.0311249999999997E-2</v>
      </c>
      <c r="G9322" s="21">
        <v>4.5927259999999998E-2</v>
      </c>
      <c r="H9322" s="21">
        <v>29.371088344400601</v>
      </c>
      <c r="I9322" s="21">
        <v>57.485864639484497</v>
      </c>
    </row>
    <row r="9323" spans="1:9" x14ac:dyDescent="0.2">
      <c r="A9323" s="20">
        <v>9322</v>
      </c>
      <c r="B9323" s="21">
        <v>3.3908340000000002E-2</v>
      </c>
      <c r="C9323" s="21">
        <v>3.8627719999999997E-2</v>
      </c>
      <c r="D9323" s="21">
        <v>0.33887305062648798</v>
      </c>
      <c r="E9323" s="21">
        <v>20.059519130196701</v>
      </c>
      <c r="F9323" s="21">
        <v>6.1883599999999997E-2</v>
      </c>
      <c r="G9323" s="21">
        <v>4.6583590000000001E-2</v>
      </c>
      <c r="H9323" s="21">
        <v>33.917956657006897</v>
      </c>
      <c r="I9323" s="21">
        <v>65.468491106554694</v>
      </c>
    </row>
    <row r="9324" spans="1:9" x14ac:dyDescent="0.2">
      <c r="A9324" s="20">
        <v>9323</v>
      </c>
      <c r="B9324" s="21">
        <v>4.1451323776581998E-2</v>
      </c>
      <c r="C9324" s="21">
        <v>3.5352131560923802E-2</v>
      </c>
      <c r="D9324" s="21">
        <v>0.324444766229191</v>
      </c>
      <c r="E9324" s="21">
        <v>17.6784726408906</v>
      </c>
      <c r="F9324" s="21">
        <v>5.9852490000000001E-2</v>
      </c>
      <c r="G9324" s="21">
        <v>4.8059150000000002E-2</v>
      </c>
      <c r="H9324" s="21">
        <v>34.501201497242498</v>
      </c>
      <c r="I9324" s="21">
        <v>54.962915445958899</v>
      </c>
    </row>
    <row r="9325" spans="1:9" x14ac:dyDescent="0.2">
      <c r="A9325" s="20">
        <v>9324</v>
      </c>
      <c r="B9325" s="21">
        <v>1.5778752065630001E-2</v>
      </c>
      <c r="C9325" s="21">
        <v>3.9271140000000003E-2</v>
      </c>
      <c r="D9325" s="21">
        <v>0.32211035967913798</v>
      </c>
      <c r="E9325" s="21">
        <v>17.9889106805315</v>
      </c>
      <c r="F9325" s="21">
        <v>6.6711590000000001E-2</v>
      </c>
      <c r="G9325" s="21">
        <v>4.4205260000000003E-2</v>
      </c>
      <c r="H9325" s="21">
        <v>28.691768262858901</v>
      </c>
      <c r="I9325" s="21">
        <v>53.152541476851901</v>
      </c>
    </row>
    <row r="9326" spans="1:9" x14ac:dyDescent="0.2">
      <c r="A9326" s="20">
        <v>9325</v>
      </c>
      <c r="B9326" s="21">
        <v>1.831723E-2</v>
      </c>
      <c r="C9326" s="21">
        <v>3.6162340000000001E-2</v>
      </c>
      <c r="D9326" s="21">
        <v>0.32890070635957103</v>
      </c>
      <c r="E9326" s="21">
        <v>18.410586181965002</v>
      </c>
      <c r="F9326" s="21">
        <v>6.1270270000000002E-2</v>
      </c>
      <c r="G9326" s="21">
        <v>4.8379461294388498E-2</v>
      </c>
      <c r="H9326" s="21">
        <v>32.6113111154365</v>
      </c>
      <c r="I9326" s="21">
        <v>56.541529318476798</v>
      </c>
    </row>
    <row r="9327" spans="1:9" x14ac:dyDescent="0.2">
      <c r="A9327" s="20">
        <v>9326</v>
      </c>
      <c r="B9327" s="21">
        <v>4.5428709999999997E-2</v>
      </c>
      <c r="C9327" s="21">
        <v>4.6139640000000003E-2</v>
      </c>
      <c r="D9327" s="21">
        <v>0.35564419601397701</v>
      </c>
      <c r="E9327" s="21">
        <v>16.656705092761399</v>
      </c>
      <c r="F9327" s="21">
        <v>6.2388308299830497E-2</v>
      </c>
      <c r="G9327" s="21">
        <v>4.5683700000000001E-2</v>
      </c>
      <c r="H9327" s="21">
        <v>32.456908919246402</v>
      </c>
      <c r="I9327" s="21">
        <v>59.659186784824797</v>
      </c>
    </row>
    <row r="9328" spans="1:9" x14ac:dyDescent="0.2">
      <c r="A9328" s="20">
        <v>9327</v>
      </c>
      <c r="B9328" s="21">
        <v>2.803843E-2</v>
      </c>
      <c r="C9328" s="21">
        <v>3.2627257043546097E-2</v>
      </c>
      <c r="D9328" s="21">
        <v>0.33458283929180399</v>
      </c>
      <c r="E9328" s="21">
        <v>18.316101936696899</v>
      </c>
      <c r="F9328" s="21">
        <v>6.5017930000000002E-2</v>
      </c>
      <c r="G9328" s="21">
        <v>4.2253244670331203E-2</v>
      </c>
      <c r="H9328" s="21">
        <v>29.646565817685001</v>
      </c>
      <c r="I9328" s="21">
        <v>56.2706977001545</v>
      </c>
    </row>
    <row r="9329" spans="1:9" x14ac:dyDescent="0.2">
      <c r="A9329" s="20">
        <v>9328</v>
      </c>
      <c r="B9329" s="21">
        <v>5.6117946853448897E-2</v>
      </c>
      <c r="C9329" s="21">
        <v>3.1038489999999998E-2</v>
      </c>
      <c r="D9329" s="21">
        <v>0.34049432224945603</v>
      </c>
      <c r="E9329" s="21">
        <v>17.6089149489713</v>
      </c>
      <c r="F9329" s="21">
        <v>6.0880660000000003E-2</v>
      </c>
      <c r="G9329" s="21">
        <v>3.8785790000000001E-2</v>
      </c>
      <c r="H9329" s="21">
        <v>36.171715097713701</v>
      </c>
      <c r="I9329" s="21">
        <v>57.705400595311097</v>
      </c>
    </row>
    <row r="9330" spans="1:9" x14ac:dyDescent="0.2">
      <c r="A9330" s="20">
        <v>9329</v>
      </c>
      <c r="B9330" s="21">
        <v>4.3379050000000002E-2</v>
      </c>
      <c r="C9330" s="21">
        <v>3.6990051764105497E-2</v>
      </c>
      <c r="D9330" s="21">
        <v>0.35438373023773001</v>
      </c>
      <c r="E9330" s="21">
        <v>17.321632317762099</v>
      </c>
      <c r="F9330" s="21">
        <v>6.7965600000000001E-2</v>
      </c>
      <c r="G9330" s="21">
        <v>4.8167741493833703E-2</v>
      </c>
      <c r="H9330" s="21">
        <v>31.262382586271102</v>
      </c>
      <c r="I9330" s="21">
        <v>57.7210044061937</v>
      </c>
    </row>
    <row r="9331" spans="1:9" x14ac:dyDescent="0.2">
      <c r="A9331" s="20">
        <v>9330</v>
      </c>
      <c r="B9331" s="21">
        <v>4.91014322530961E-2</v>
      </c>
      <c r="C9331" s="21">
        <v>4.363566E-2</v>
      </c>
      <c r="D9331" s="21">
        <v>0.35954474869670699</v>
      </c>
      <c r="E9331" s="21">
        <v>18.557817504339699</v>
      </c>
      <c r="F9331" s="21">
        <v>5.7676699999999997E-2</v>
      </c>
      <c r="G9331" s="21">
        <v>4.6527399999999997E-2</v>
      </c>
      <c r="H9331" s="21">
        <v>31.716002381620601</v>
      </c>
      <c r="I9331" s="21">
        <v>68.485680510793003</v>
      </c>
    </row>
    <row r="9332" spans="1:9" x14ac:dyDescent="0.2">
      <c r="A9332" s="20">
        <v>9331</v>
      </c>
      <c r="B9332" s="21">
        <v>6.1160384806313403E-2</v>
      </c>
      <c r="C9332" s="21">
        <v>2.7537001657764501E-2</v>
      </c>
      <c r="D9332" s="21">
        <v>0.306413789552062</v>
      </c>
      <c r="E9332" s="21">
        <v>17.6309052784014</v>
      </c>
      <c r="F9332" s="21">
        <v>6.9630269999999994E-2</v>
      </c>
      <c r="G9332" s="21">
        <v>4.1685104287159498E-2</v>
      </c>
      <c r="H9332" s="21">
        <v>27.964838648263999</v>
      </c>
      <c r="I9332" s="21">
        <v>48.470687099999999</v>
      </c>
    </row>
    <row r="9333" spans="1:9" x14ac:dyDescent="0.2">
      <c r="A9333" s="20">
        <v>9332</v>
      </c>
      <c r="B9333" s="21">
        <v>3.5354339999999998E-2</v>
      </c>
      <c r="C9333" s="21">
        <v>3.3120410000000003E-2</v>
      </c>
      <c r="D9333" s="21">
        <v>0.310533345430901</v>
      </c>
      <c r="E9333" s="21">
        <v>19.988586472358801</v>
      </c>
      <c r="F9333" s="21">
        <v>6.0016269999999997E-2</v>
      </c>
      <c r="G9333" s="21">
        <v>3.7916084955998297E-2</v>
      </c>
      <c r="H9333" s="21">
        <v>32.750305457880501</v>
      </c>
      <c r="I9333" s="21">
        <v>58.637749375489697</v>
      </c>
    </row>
    <row r="9334" spans="1:9" x14ac:dyDescent="0.2">
      <c r="A9334" s="20">
        <v>9333</v>
      </c>
      <c r="B9334" s="21">
        <v>3.1382699999999999E-2</v>
      </c>
      <c r="C9334" s="21">
        <v>4.5281340000000003E-2</v>
      </c>
      <c r="D9334" s="21">
        <v>0.33727936074979697</v>
      </c>
      <c r="E9334" s="21">
        <v>17.934206255381401</v>
      </c>
      <c r="F9334" s="21">
        <v>5.7736910000000002E-2</v>
      </c>
      <c r="G9334" s="21">
        <v>4.2069179999999998E-2</v>
      </c>
      <c r="H9334" s="21">
        <v>27.897094407322999</v>
      </c>
      <c r="I9334" s="21">
        <v>60.865939029494903</v>
      </c>
    </row>
    <row r="9335" spans="1:9" x14ac:dyDescent="0.2">
      <c r="A9335" s="20">
        <v>9334</v>
      </c>
      <c r="B9335" s="21">
        <v>5.3075538783982197E-2</v>
      </c>
      <c r="C9335" s="21">
        <v>3.9616215046464801E-2</v>
      </c>
      <c r="D9335" s="21">
        <v>0.322703690209099</v>
      </c>
      <c r="E9335" s="21">
        <v>17.945129876817902</v>
      </c>
      <c r="F9335" s="21">
        <v>5.3156059999999998E-2</v>
      </c>
      <c r="G9335" s="21">
        <v>3.5223270000000001E-2</v>
      </c>
      <c r="H9335" s="21">
        <v>31.935211224352699</v>
      </c>
      <c r="I9335" s="21">
        <v>59.471805117333197</v>
      </c>
    </row>
    <row r="9336" spans="1:9" x14ac:dyDescent="0.2">
      <c r="A9336" s="20">
        <v>9335</v>
      </c>
      <c r="B9336" s="21">
        <v>4.7642700000000003E-2</v>
      </c>
      <c r="C9336" s="21">
        <v>4.0417126783230298E-2</v>
      </c>
      <c r="D9336" s="21">
        <v>0.36209071657075298</v>
      </c>
      <c r="E9336" s="21">
        <v>21.288929838087299</v>
      </c>
      <c r="F9336" s="21">
        <v>6.5357659999999998E-2</v>
      </c>
      <c r="G9336" s="21">
        <v>4.9876179999999999E-2</v>
      </c>
      <c r="H9336" s="21">
        <v>30.479298465877001</v>
      </c>
      <c r="I9336" s="21">
        <v>75.115689475326704</v>
      </c>
    </row>
    <row r="9337" spans="1:9" x14ac:dyDescent="0.2">
      <c r="A9337" s="20">
        <v>9336</v>
      </c>
      <c r="B9337" s="21">
        <v>3.7190050000000002E-2</v>
      </c>
      <c r="C9337" s="21">
        <v>4.75171E-2</v>
      </c>
      <c r="D9337" s="21">
        <v>0.33572302368583001</v>
      </c>
      <c r="E9337" s="21">
        <v>17.678071367697299</v>
      </c>
      <c r="F9337" s="21">
        <v>5.9172599999999999E-2</v>
      </c>
      <c r="G9337" s="21">
        <v>4.444915E-2</v>
      </c>
      <c r="H9337" s="21">
        <v>30.210859681890899</v>
      </c>
      <c r="I9337" s="21">
        <v>60.156205955549702</v>
      </c>
    </row>
    <row r="9338" spans="1:9" x14ac:dyDescent="0.2">
      <c r="A9338" s="20">
        <v>9337</v>
      </c>
      <c r="B9338" s="21">
        <v>6.08718695043391E-2</v>
      </c>
      <c r="C9338" s="21">
        <v>5.1707299999999998E-2</v>
      </c>
      <c r="D9338" s="21">
        <v>0.380952245661344</v>
      </c>
      <c r="E9338" s="21">
        <v>16.661687378921801</v>
      </c>
      <c r="F9338" s="21">
        <v>6.1717862186287102E-2</v>
      </c>
      <c r="G9338" s="21">
        <v>4.6316977817898099E-2</v>
      </c>
      <c r="H9338" s="21">
        <v>30.181343475741102</v>
      </c>
      <c r="I9338" s="21">
        <v>67.214816143522697</v>
      </c>
    </row>
    <row r="9339" spans="1:9" x14ac:dyDescent="0.2">
      <c r="A9339" s="20">
        <v>9338</v>
      </c>
      <c r="B9339" s="21">
        <v>3.6816335352401003E-2</v>
      </c>
      <c r="C9339" s="21">
        <v>4.5802790000000003E-2</v>
      </c>
      <c r="D9339" s="21">
        <v>0.33524165240145098</v>
      </c>
      <c r="E9339" s="21">
        <v>20.141057182045198</v>
      </c>
      <c r="F9339" s="21">
        <v>6.2306239999999999E-2</v>
      </c>
      <c r="G9339" s="21">
        <v>4.2977187699740703E-2</v>
      </c>
      <c r="H9339" s="21">
        <v>34.366185151408999</v>
      </c>
      <c r="I9339" s="21">
        <v>66.968001099999995</v>
      </c>
    </row>
    <row r="9340" spans="1:9" x14ac:dyDescent="0.2">
      <c r="A9340" s="20">
        <v>9339</v>
      </c>
      <c r="B9340" s="21">
        <v>4.0491604563336697E-2</v>
      </c>
      <c r="C9340" s="21">
        <v>4.548721E-2</v>
      </c>
      <c r="D9340" s="21">
        <v>0.35117245403417102</v>
      </c>
      <c r="E9340" s="21">
        <v>20.475517759709401</v>
      </c>
      <c r="F9340" s="21">
        <v>5.856157E-2</v>
      </c>
      <c r="G9340" s="21">
        <v>5.3852410000000003E-2</v>
      </c>
      <c r="H9340" s="21">
        <v>33.470100828197502</v>
      </c>
      <c r="I9340" s="21">
        <v>72.993682074219294</v>
      </c>
    </row>
    <row r="9341" spans="1:9" x14ac:dyDescent="0.2">
      <c r="A9341" s="20">
        <v>9340</v>
      </c>
      <c r="B9341" s="21">
        <v>4.0318340000000001E-2</v>
      </c>
      <c r="C9341" s="21">
        <v>4.2531880000000001E-2</v>
      </c>
      <c r="D9341" s="21">
        <v>0.331658795748003</v>
      </c>
      <c r="E9341" s="21">
        <v>17.180699597890399</v>
      </c>
      <c r="F9341" s="21">
        <v>6.6366990000000001E-2</v>
      </c>
      <c r="G9341" s="21">
        <v>4.85047556047489E-2</v>
      </c>
      <c r="H9341" s="21">
        <v>33.271809704226598</v>
      </c>
      <c r="I9341" s="21">
        <v>54.5601328164745</v>
      </c>
    </row>
    <row r="9342" spans="1:9" x14ac:dyDescent="0.2">
      <c r="A9342" s="20">
        <v>9341</v>
      </c>
      <c r="B9342" s="21">
        <v>2.59810915765229E-2</v>
      </c>
      <c r="C9342" s="21">
        <v>3.4457130000000002E-2</v>
      </c>
      <c r="D9342" s="21">
        <v>0.35475194006616201</v>
      </c>
      <c r="E9342" s="21">
        <v>20.182902683663102</v>
      </c>
      <c r="F9342" s="21">
        <v>6.327439E-2</v>
      </c>
      <c r="G9342" s="21">
        <v>4.3147049999999999E-2</v>
      </c>
      <c r="H9342" s="21">
        <v>31.4665192098022</v>
      </c>
      <c r="I9342" s="21">
        <v>67.263160482918195</v>
      </c>
    </row>
    <row r="9343" spans="1:9" x14ac:dyDescent="0.2">
      <c r="A9343" s="20">
        <v>9342</v>
      </c>
      <c r="B9343" s="21">
        <v>4.1163779999999997E-2</v>
      </c>
      <c r="C9343" s="21">
        <v>4.1634181989304499E-2</v>
      </c>
      <c r="D9343" s="21">
        <v>0.35519201429441299</v>
      </c>
      <c r="E9343" s="21">
        <v>18.238031285548399</v>
      </c>
      <c r="F9343" s="21">
        <v>5.6741610848818902E-2</v>
      </c>
      <c r="G9343" s="21">
        <v>4.328775E-2</v>
      </c>
      <c r="H9343" s="21">
        <v>29.724948542108699</v>
      </c>
      <c r="I9343" s="21">
        <v>65.722573771432806</v>
      </c>
    </row>
    <row r="9344" spans="1:9" x14ac:dyDescent="0.2">
      <c r="A9344" s="20">
        <v>9343</v>
      </c>
      <c r="B9344" s="21">
        <v>6.0951400000000003E-2</v>
      </c>
      <c r="C9344" s="21">
        <v>3.7670540000000002E-2</v>
      </c>
      <c r="D9344" s="21">
        <v>0.362755004562481</v>
      </c>
      <c r="E9344" s="21">
        <v>15.9550207260741</v>
      </c>
      <c r="F9344" s="21">
        <v>5.4279309999999997E-2</v>
      </c>
      <c r="G9344" s="21">
        <v>4.1875118696295399E-2</v>
      </c>
      <c r="H9344" s="21">
        <v>30.4123883582891</v>
      </c>
      <c r="I9344" s="21">
        <v>59.929171326495499</v>
      </c>
    </row>
    <row r="9345" spans="1:9" x14ac:dyDescent="0.2">
      <c r="A9345" s="20">
        <v>9344</v>
      </c>
      <c r="B9345" s="21">
        <v>4.6674519999999997E-2</v>
      </c>
      <c r="C9345" s="21">
        <v>3.5273184138784303E-2</v>
      </c>
      <c r="D9345" s="21">
        <v>0.34231438458073199</v>
      </c>
      <c r="E9345" s="21">
        <v>18.445744654581699</v>
      </c>
      <c r="F9345" s="21">
        <v>6.4906229999999995E-2</v>
      </c>
      <c r="G9345" s="21">
        <v>4.4258529999999997E-2</v>
      </c>
      <c r="H9345" s="21">
        <v>30.225027515635102</v>
      </c>
      <c r="I9345" s="21">
        <v>59.975715411396799</v>
      </c>
    </row>
    <row r="9346" spans="1:9" x14ac:dyDescent="0.2">
      <c r="A9346" s="20">
        <v>9345</v>
      </c>
      <c r="B9346" s="21">
        <v>4.0465951395983898E-2</v>
      </c>
      <c r="C9346" s="21">
        <v>3.395107E-2</v>
      </c>
      <c r="D9346" s="21">
        <v>0.37040693952415898</v>
      </c>
      <c r="E9346" s="21">
        <v>19.9422452241046</v>
      </c>
      <c r="F9346" s="21">
        <v>5.9794600000000003E-2</v>
      </c>
      <c r="G9346" s="21">
        <v>4.6925300000000003E-2</v>
      </c>
      <c r="H9346" s="21">
        <v>32.252468826130396</v>
      </c>
      <c r="I9346" s="21">
        <v>71.746727379981095</v>
      </c>
    </row>
    <row r="9347" spans="1:9" x14ac:dyDescent="0.2">
      <c r="A9347" s="20">
        <v>9346</v>
      </c>
      <c r="B9347" s="21">
        <v>3.7573490000000001E-2</v>
      </c>
      <c r="C9347" s="21">
        <v>4.0324949999999998E-2</v>
      </c>
      <c r="D9347" s="21">
        <v>0.35099261999999998</v>
      </c>
      <c r="E9347" s="21">
        <v>17.886111306237201</v>
      </c>
      <c r="F9347" s="21">
        <v>6.4489530000000003E-2</v>
      </c>
      <c r="G9347" s="21">
        <v>4.6745780271736599E-2</v>
      </c>
      <c r="H9347" s="21">
        <v>32.231508615762799</v>
      </c>
      <c r="I9347" s="21">
        <v>60.481252512256198</v>
      </c>
    </row>
    <row r="9348" spans="1:9" x14ac:dyDescent="0.2">
      <c r="A9348" s="20">
        <v>9347</v>
      </c>
      <c r="B9348" s="21">
        <v>4.4963009999999998E-2</v>
      </c>
      <c r="C9348" s="21">
        <v>4.245848E-2</v>
      </c>
      <c r="D9348" s="21">
        <v>0.33213696291964701</v>
      </c>
      <c r="E9348" s="21">
        <v>18.4542985652099</v>
      </c>
      <c r="F9348" s="21">
        <v>5.9751869999999999E-2</v>
      </c>
      <c r="G9348" s="21">
        <v>4.3651490000000001E-2</v>
      </c>
      <c r="H9348" s="21">
        <v>31.624573819078599</v>
      </c>
      <c r="I9348" s="21">
        <v>61.152204721597101</v>
      </c>
    </row>
    <row r="9349" spans="1:9" x14ac:dyDescent="0.2">
      <c r="A9349" s="20">
        <v>9348</v>
      </c>
      <c r="B9349" s="21">
        <v>5.12465E-2</v>
      </c>
      <c r="C9349" s="21">
        <v>2.9600580000000001E-2</v>
      </c>
      <c r="D9349" s="21">
        <v>0.33227985215601902</v>
      </c>
      <c r="E9349" s="21">
        <v>16.7184005372836</v>
      </c>
      <c r="F9349" s="21">
        <v>6.2060730000000001E-2</v>
      </c>
      <c r="G9349" s="21">
        <v>5.2251310000000002E-2</v>
      </c>
      <c r="H9349" s="21">
        <v>33.482868118830801</v>
      </c>
      <c r="I9349" s="21">
        <v>52.029120963286204</v>
      </c>
    </row>
    <row r="9350" spans="1:9" x14ac:dyDescent="0.2">
      <c r="A9350" s="20">
        <v>9349</v>
      </c>
      <c r="B9350" s="21">
        <v>4.9138580000000001E-2</v>
      </c>
      <c r="C9350" s="21">
        <v>4.4809689999999999E-2</v>
      </c>
      <c r="D9350" s="21">
        <v>0.359576451256642</v>
      </c>
      <c r="E9350" s="21">
        <v>19.897980723458801</v>
      </c>
      <c r="F9350" s="21">
        <v>6.5027100000000004E-2</v>
      </c>
      <c r="G9350" s="21">
        <v>3.4951017560110299E-2</v>
      </c>
      <c r="H9350" s="21">
        <v>31.053517269471801</v>
      </c>
      <c r="I9350" s="21">
        <v>71.416124208617404</v>
      </c>
    </row>
    <row r="9351" spans="1:9" x14ac:dyDescent="0.2">
      <c r="A9351" s="20">
        <v>9350</v>
      </c>
      <c r="B9351" s="21">
        <v>3.5022030000000003E-2</v>
      </c>
      <c r="C9351" s="21">
        <v>4.9495329999999997E-2</v>
      </c>
      <c r="D9351" s="21">
        <v>0.37028519767692403</v>
      </c>
      <c r="E9351" s="21">
        <v>16.498230693011799</v>
      </c>
      <c r="F9351" s="21">
        <v>5.3493939999999997E-2</v>
      </c>
      <c r="G9351" s="21">
        <v>4.2066819999999998E-2</v>
      </c>
      <c r="H9351" s="21">
        <v>32.552384099999998</v>
      </c>
      <c r="I9351" s="21">
        <v>64.898010868926903</v>
      </c>
    </row>
    <row r="9352" spans="1:9" x14ac:dyDescent="0.2">
      <c r="A9352" s="20">
        <v>9351</v>
      </c>
      <c r="B9352" s="21">
        <v>4.4871719999999997E-2</v>
      </c>
      <c r="C9352" s="21">
        <v>4.1234429039816702E-2</v>
      </c>
      <c r="D9352" s="21">
        <v>0.32255875066052397</v>
      </c>
      <c r="E9352" s="21">
        <v>16.4081937584542</v>
      </c>
      <c r="F9352" s="21">
        <v>6.9430500000000006E-2</v>
      </c>
      <c r="G9352" s="21">
        <v>4.8444359999999999E-2</v>
      </c>
      <c r="H9352" s="21">
        <v>29.0791667739175</v>
      </c>
      <c r="I9352" s="21">
        <v>49.549483400121801</v>
      </c>
    </row>
    <row r="9353" spans="1:9" x14ac:dyDescent="0.2">
      <c r="A9353" s="20">
        <v>9352</v>
      </c>
      <c r="B9353" s="21">
        <v>4.7199100000000001E-2</v>
      </c>
      <c r="C9353" s="21">
        <v>3.98009E-2</v>
      </c>
      <c r="D9353" s="21">
        <v>0.360019619728908</v>
      </c>
      <c r="E9353" s="21">
        <v>20.636047861178</v>
      </c>
      <c r="F9353" s="21">
        <v>6.2878149999999994E-2</v>
      </c>
      <c r="G9353" s="21">
        <v>5.2038868010924097E-2</v>
      </c>
      <c r="H9353" s="21">
        <v>35.475541296181298</v>
      </c>
      <c r="I9353" s="21">
        <v>72.9675148875791</v>
      </c>
    </row>
    <row r="9354" spans="1:9" x14ac:dyDescent="0.2">
      <c r="A9354" s="20">
        <v>9353</v>
      </c>
      <c r="B9354" s="21">
        <v>2.4892075187095301E-2</v>
      </c>
      <c r="C9354" s="21">
        <v>3.977953E-2</v>
      </c>
      <c r="D9354" s="21">
        <v>0.31527288011100701</v>
      </c>
      <c r="E9354" s="21">
        <v>20.1177783739586</v>
      </c>
      <c r="F9354" s="21">
        <v>5.0779858610244803E-2</v>
      </c>
      <c r="G9354" s="21">
        <v>4.5983550278318401E-2</v>
      </c>
      <c r="H9354" s="21">
        <v>33.550140127328604</v>
      </c>
      <c r="I9354" s="21">
        <v>63.677686063300101</v>
      </c>
    </row>
    <row r="9355" spans="1:9" x14ac:dyDescent="0.2">
      <c r="A9355" s="20">
        <v>9354</v>
      </c>
      <c r="B9355" s="21">
        <v>4.2523459999999999E-2</v>
      </c>
      <c r="C9355" s="21">
        <v>3.5819957109381503E-2</v>
      </c>
      <c r="D9355" s="21">
        <v>0.33265033457552501</v>
      </c>
      <c r="E9355" s="21">
        <v>18.5498543396976</v>
      </c>
      <c r="F9355" s="21">
        <v>6.7740610000000007E-2</v>
      </c>
      <c r="G9355" s="21">
        <v>5.2485459999999998E-2</v>
      </c>
      <c r="H9355" s="21">
        <v>30.0241679232949</v>
      </c>
      <c r="I9355" s="21">
        <v>57.173532417546802</v>
      </c>
    </row>
    <row r="9356" spans="1:9" x14ac:dyDescent="0.2">
      <c r="A9356" s="20">
        <v>9355</v>
      </c>
      <c r="B9356" s="21">
        <v>0.01</v>
      </c>
      <c r="C9356" s="21">
        <v>3.6829155044712597E-2</v>
      </c>
      <c r="D9356" s="21">
        <v>0.354794674159634</v>
      </c>
      <c r="E9356" s="21">
        <v>16.493061296827999</v>
      </c>
      <c r="F9356" s="21">
        <v>6.5943329999999994E-2</v>
      </c>
      <c r="G9356" s="21">
        <v>5.3557199999999999E-2</v>
      </c>
      <c r="H9356" s="21">
        <v>33.385717900000003</v>
      </c>
      <c r="I9356" s="21">
        <v>53.444270514123197</v>
      </c>
    </row>
    <row r="9357" spans="1:9" x14ac:dyDescent="0.2">
      <c r="A9357" s="20">
        <v>9356</v>
      </c>
      <c r="B9357" s="21">
        <v>4.7238005647317699E-2</v>
      </c>
      <c r="C9357" s="21">
        <v>2.5698611288987299E-2</v>
      </c>
      <c r="D9357" s="21">
        <v>0.32804974606133003</v>
      </c>
      <c r="E9357" s="21">
        <v>18.434556333945402</v>
      </c>
      <c r="F9357" s="21">
        <v>6.0050489999999998E-2</v>
      </c>
      <c r="G9357" s="21">
        <v>4.3216919999999999E-2</v>
      </c>
      <c r="H9357" s="21">
        <v>33.2893966038109</v>
      </c>
      <c r="I9357" s="21">
        <v>56.279089002133396</v>
      </c>
    </row>
    <row r="9358" spans="1:9" x14ac:dyDescent="0.2">
      <c r="A9358" s="20">
        <v>9357</v>
      </c>
      <c r="B9358" s="21">
        <v>4.9905150000000002E-2</v>
      </c>
      <c r="C9358" s="21">
        <v>3.7987696695078697E-2</v>
      </c>
      <c r="D9358" s="21">
        <v>0.37431507995130398</v>
      </c>
      <c r="E9358" s="21">
        <v>20.5084217424019</v>
      </c>
      <c r="F9358" s="21">
        <v>6.7978819999999995E-2</v>
      </c>
      <c r="G9358" s="21">
        <v>4.0784239999999999E-2</v>
      </c>
      <c r="H9358" s="21">
        <v>28.235301499999998</v>
      </c>
      <c r="I9358" s="21">
        <v>73.783588037576905</v>
      </c>
    </row>
    <row r="9359" spans="1:9" x14ac:dyDescent="0.2">
      <c r="A9359" s="20">
        <v>9358</v>
      </c>
      <c r="B9359" s="21">
        <v>5.1213189999999999E-2</v>
      </c>
      <c r="C9359" s="21">
        <v>2.8219000000000001E-2</v>
      </c>
      <c r="D9359" s="21">
        <v>0.35717159864694398</v>
      </c>
      <c r="E9359" s="21">
        <v>18.705449511457399</v>
      </c>
      <c r="F9359" s="21">
        <v>5.7806099923243898E-2</v>
      </c>
      <c r="G9359" s="21">
        <v>4.0683400000000002E-2</v>
      </c>
      <c r="H9359" s="21">
        <v>33.632706015229097</v>
      </c>
      <c r="I9359" s="21">
        <v>64.615554220875296</v>
      </c>
    </row>
    <row r="9360" spans="1:9" x14ac:dyDescent="0.2">
      <c r="A9360" s="20">
        <v>9359</v>
      </c>
      <c r="B9360" s="21">
        <v>3.4074300000000002E-2</v>
      </c>
      <c r="C9360" s="21">
        <v>3.8372580000000003E-2</v>
      </c>
      <c r="D9360" s="21">
        <v>0.32136954000000001</v>
      </c>
      <c r="E9360" s="21">
        <v>17.040343281730401</v>
      </c>
      <c r="F9360" s="21">
        <v>6.0348829999999999E-2</v>
      </c>
      <c r="G9360" s="21">
        <v>3.7867629999999999E-2</v>
      </c>
      <c r="H9360" s="21">
        <v>29.485591850175901</v>
      </c>
      <c r="I9360" s="21">
        <v>52.773540279968799</v>
      </c>
    </row>
    <row r="9361" spans="1:9" x14ac:dyDescent="0.2">
      <c r="A9361" s="20">
        <v>9360</v>
      </c>
      <c r="B9361" s="21">
        <v>4.4635702525360497E-2</v>
      </c>
      <c r="C9361" s="21">
        <v>4.4653900000000003E-2</v>
      </c>
      <c r="D9361" s="21">
        <v>0.35810931255862899</v>
      </c>
      <c r="E9361" s="21">
        <v>20.376196056341499</v>
      </c>
      <c r="F9361" s="21">
        <v>7.2722239999999994E-2</v>
      </c>
      <c r="G9361" s="21">
        <v>3.8856734580970498E-2</v>
      </c>
      <c r="H9361" s="21">
        <v>32.815843058765999</v>
      </c>
      <c r="I9361" s="21">
        <v>69.681144535968002</v>
      </c>
    </row>
    <row r="9362" spans="1:9" x14ac:dyDescent="0.2">
      <c r="A9362" s="20">
        <v>9361</v>
      </c>
      <c r="B9362" s="21">
        <v>6.135931E-2</v>
      </c>
      <c r="C9362" s="21">
        <v>4.5506646289838297E-2</v>
      </c>
      <c r="D9362" s="21">
        <v>0.31859263166845497</v>
      </c>
      <c r="E9362" s="21">
        <v>20.059066033467001</v>
      </c>
      <c r="F9362" s="21">
        <v>6.3604400000000005E-2</v>
      </c>
      <c r="G9362" s="21">
        <v>4.0262880000000001E-2</v>
      </c>
      <c r="H9362" s="21">
        <v>35.146234469601502</v>
      </c>
      <c r="I9362" s="21">
        <v>64.141962995091703</v>
      </c>
    </row>
    <row r="9363" spans="1:9" x14ac:dyDescent="0.2">
      <c r="A9363" s="20">
        <v>9362</v>
      </c>
      <c r="B9363" s="21">
        <v>6.1206539999999997E-2</v>
      </c>
      <c r="C9363" s="21">
        <v>4.5744134152280097E-2</v>
      </c>
      <c r="D9363" s="21">
        <v>0.34507399301988601</v>
      </c>
      <c r="E9363" s="21">
        <v>18.4369181664173</v>
      </c>
      <c r="F9363" s="21">
        <v>6.6419500000000006E-2</v>
      </c>
      <c r="G9363" s="21">
        <v>3.9168433843614799E-2</v>
      </c>
      <c r="H9363" s="21">
        <v>32.322449448371302</v>
      </c>
      <c r="I9363" s="21">
        <v>63.767561668303301</v>
      </c>
    </row>
    <row r="9364" spans="1:9" x14ac:dyDescent="0.2">
      <c r="A9364" s="20">
        <v>9363</v>
      </c>
      <c r="B9364" s="21">
        <v>3.9562409511601497E-2</v>
      </c>
      <c r="C9364" s="21">
        <v>4.6271149999999997E-2</v>
      </c>
      <c r="D9364" s="21">
        <v>0.36254639399010002</v>
      </c>
      <c r="E9364" s="21">
        <v>19.965992084594799</v>
      </c>
      <c r="F9364" s="21">
        <v>6.5084240000000002E-2</v>
      </c>
      <c r="G9364" s="21">
        <v>5.01270838672737E-2</v>
      </c>
      <c r="H9364" s="21">
        <v>37.715302182399498</v>
      </c>
      <c r="I9364" s="21">
        <v>71.654560523400306</v>
      </c>
    </row>
    <row r="9365" spans="1:9" x14ac:dyDescent="0.2">
      <c r="A9365" s="20">
        <v>9364</v>
      </c>
      <c r="B9365" s="21">
        <v>4.2089790000000002E-2</v>
      </c>
      <c r="C9365" s="21">
        <v>4.3256120000000002E-2</v>
      </c>
      <c r="D9365" s="21">
        <v>0.35918597002552999</v>
      </c>
      <c r="E9365" s="21">
        <v>16.087935813166698</v>
      </c>
      <c r="F9365" s="21">
        <v>5.4071170000000002E-2</v>
      </c>
      <c r="G9365" s="21">
        <v>4.2768235587194801E-2</v>
      </c>
      <c r="H9365" s="21">
        <v>33.228073107489799</v>
      </c>
      <c r="I9365" s="21">
        <v>59.928526126291402</v>
      </c>
    </row>
    <row r="9366" spans="1:9" x14ac:dyDescent="0.2">
      <c r="A9366" s="20">
        <v>9365</v>
      </c>
      <c r="B9366" s="21">
        <v>5.6663667171016403E-2</v>
      </c>
      <c r="C9366" s="21">
        <v>4.3109550000000003E-2</v>
      </c>
      <c r="D9366" s="21">
        <v>0.34327297053005501</v>
      </c>
      <c r="E9366" s="21">
        <v>18.115810859824599</v>
      </c>
      <c r="F9366" s="21">
        <v>6.2495330000000002E-2</v>
      </c>
      <c r="G9366" s="21">
        <v>3.8058000000000002E-2</v>
      </c>
      <c r="H9366" s="21">
        <v>31.3781277847254</v>
      </c>
      <c r="I9366" s="21">
        <v>62.533332673855398</v>
      </c>
    </row>
    <row r="9367" spans="1:9" x14ac:dyDescent="0.2">
      <c r="A9367" s="20">
        <v>9366</v>
      </c>
      <c r="B9367" s="21">
        <v>1.7487969999999999E-2</v>
      </c>
      <c r="C9367" s="21">
        <v>4.4305252555315297E-2</v>
      </c>
      <c r="D9367" s="21">
        <v>0.338114203713269</v>
      </c>
      <c r="E9367" s="21">
        <v>16.933874773907199</v>
      </c>
      <c r="F9367" s="21">
        <v>6.20358056293746E-2</v>
      </c>
      <c r="G9367" s="21">
        <v>4.3056469999999999E-2</v>
      </c>
      <c r="H9367" s="21">
        <v>31.2897531651473</v>
      </c>
      <c r="I9367" s="21">
        <v>55.346462300631401</v>
      </c>
    </row>
    <row r="9368" spans="1:9" x14ac:dyDescent="0.2">
      <c r="A9368" s="20">
        <v>9367</v>
      </c>
      <c r="B9368" s="21">
        <v>3.5153860000000002E-2</v>
      </c>
      <c r="C9368" s="21">
        <v>4.5021171460117602E-2</v>
      </c>
      <c r="D9368" s="21">
        <v>0.32184399665103902</v>
      </c>
      <c r="E9368" s="21">
        <v>19.8671961765384</v>
      </c>
      <c r="F9368" s="21">
        <v>6.6929100000000005E-2</v>
      </c>
      <c r="G9368" s="21">
        <v>4.625199E-2</v>
      </c>
      <c r="H9368" s="21">
        <v>32.3981027706959</v>
      </c>
      <c r="I9368" s="21">
        <v>61.342879100892098</v>
      </c>
    </row>
    <row r="9369" spans="1:9" x14ac:dyDescent="0.2">
      <c r="A9369" s="20">
        <v>9368</v>
      </c>
      <c r="B9369" s="21">
        <v>6.003356E-2</v>
      </c>
      <c r="C9369" s="21">
        <v>3.6149340000000002E-2</v>
      </c>
      <c r="D9369" s="21">
        <v>0.34865186499767897</v>
      </c>
      <c r="E9369" s="21">
        <v>21.1018658160427</v>
      </c>
      <c r="F9369" s="21">
        <v>6.8504620000000002E-2</v>
      </c>
      <c r="G9369" s="21">
        <v>4.3694360000000002E-2</v>
      </c>
      <c r="H9369" s="21">
        <v>31.5148620258181</v>
      </c>
      <c r="I9369" s="21">
        <v>70.122365799999997</v>
      </c>
    </row>
    <row r="9370" spans="1:9" x14ac:dyDescent="0.2">
      <c r="A9370" s="20">
        <v>9369</v>
      </c>
      <c r="B9370" s="21">
        <v>5.4628009999999998E-2</v>
      </c>
      <c r="C9370" s="21">
        <v>3.8211040000000002E-2</v>
      </c>
      <c r="D9370" s="21">
        <v>0.361089762075954</v>
      </c>
      <c r="E9370" s="21">
        <v>20.607010757674001</v>
      </c>
      <c r="F9370" s="21">
        <v>6.7448889999999997E-2</v>
      </c>
      <c r="G9370" s="21">
        <v>4.3914396183309501E-2</v>
      </c>
      <c r="H9370" s="21">
        <v>28.182619938967299</v>
      </c>
      <c r="I9370" s="21">
        <v>71.8054321674378</v>
      </c>
    </row>
    <row r="9371" spans="1:9" x14ac:dyDescent="0.2">
      <c r="A9371" s="20">
        <v>9370</v>
      </c>
      <c r="B9371" s="21">
        <v>4.5538960000000003E-2</v>
      </c>
      <c r="C9371" s="21">
        <v>3.0146760000000002E-2</v>
      </c>
      <c r="D9371" s="21">
        <v>0.38629452689382399</v>
      </c>
      <c r="E9371" s="21">
        <v>18.270892419972601</v>
      </c>
      <c r="F9371" s="21">
        <v>5.8634612965384997E-2</v>
      </c>
      <c r="G9371" s="21">
        <v>3.5856582934775998E-2</v>
      </c>
      <c r="H9371" s="21">
        <v>30.846806133791699</v>
      </c>
      <c r="I9371" s="21">
        <v>68.845939041419697</v>
      </c>
    </row>
    <row r="9372" spans="1:9" x14ac:dyDescent="0.2">
      <c r="A9372" s="20">
        <v>9371</v>
      </c>
      <c r="B9372" s="21">
        <v>1.74125139200406E-2</v>
      </c>
      <c r="C9372" s="21">
        <v>3.6967750000000001E-2</v>
      </c>
      <c r="D9372" s="21">
        <v>0.33587734727692697</v>
      </c>
      <c r="E9372" s="21">
        <v>18.2997191626276</v>
      </c>
      <c r="F9372" s="21">
        <v>5.3814590000000002E-2</v>
      </c>
      <c r="G9372" s="21">
        <v>4.955027E-2</v>
      </c>
      <c r="H9372" s="21">
        <v>29.994580630026899</v>
      </c>
      <c r="I9372" s="21">
        <v>59.904092026830902</v>
      </c>
    </row>
    <row r="9373" spans="1:9" x14ac:dyDescent="0.2">
      <c r="A9373" s="20">
        <v>9372</v>
      </c>
      <c r="B9373" s="21">
        <v>3.9251349999999997E-2</v>
      </c>
      <c r="C9373" s="21">
        <v>4.2600209999999999E-2</v>
      </c>
      <c r="D9373" s="21">
        <v>0.36193329000000002</v>
      </c>
      <c r="E9373" s="21">
        <v>20.3970035768466</v>
      </c>
      <c r="F9373" s="21">
        <v>6.3498620000000006E-2</v>
      </c>
      <c r="G9373" s="21">
        <v>4.3241799999999997E-2</v>
      </c>
      <c r="H9373" s="21">
        <v>33.2299348874297</v>
      </c>
      <c r="I9373" s="21">
        <v>72.711679542162599</v>
      </c>
    </row>
    <row r="9374" spans="1:9" x14ac:dyDescent="0.2">
      <c r="A9374" s="20">
        <v>9373</v>
      </c>
      <c r="B9374" s="21">
        <v>3.1151269056250999E-2</v>
      </c>
      <c r="C9374" s="21">
        <v>3.8241560000000001E-2</v>
      </c>
      <c r="D9374" s="21">
        <v>0.36028952145453602</v>
      </c>
      <c r="E9374" s="21">
        <v>19.208747107993801</v>
      </c>
      <c r="F9374" s="21">
        <v>6.0556619999999999E-2</v>
      </c>
      <c r="G9374" s="21">
        <v>3.8496594880365699E-2</v>
      </c>
      <c r="H9374" s="21">
        <v>30.122124156567001</v>
      </c>
      <c r="I9374" s="21">
        <v>67.477286199999995</v>
      </c>
    </row>
    <row r="9375" spans="1:9" x14ac:dyDescent="0.2">
      <c r="A9375" s="20">
        <v>9374</v>
      </c>
      <c r="B9375" s="21">
        <v>4.4965579999999998E-2</v>
      </c>
      <c r="C9375" s="21">
        <v>4.5191660000000002E-2</v>
      </c>
      <c r="D9375" s="21">
        <v>0.335470173656439</v>
      </c>
      <c r="E9375" s="21">
        <v>16.251682387817901</v>
      </c>
      <c r="F9375" s="21">
        <v>5.5741209999999999E-2</v>
      </c>
      <c r="G9375" s="21">
        <v>4.4465754183756097E-2</v>
      </c>
      <c r="H9375" s="21">
        <v>32.451079573777001</v>
      </c>
      <c r="I9375" s="21">
        <v>56.045108486802803</v>
      </c>
    </row>
    <row r="9376" spans="1:9" x14ac:dyDescent="0.2">
      <c r="A9376" s="20">
        <v>9375</v>
      </c>
      <c r="B9376" s="21">
        <v>2.7859799728076701E-2</v>
      </c>
      <c r="C9376" s="21">
        <v>4.1782550000000002E-2</v>
      </c>
      <c r="D9376" s="21">
        <v>0.35941932060243298</v>
      </c>
      <c r="E9376" s="21">
        <v>16.641689892768198</v>
      </c>
      <c r="F9376" s="21">
        <v>5.7518680000000003E-2</v>
      </c>
      <c r="G9376" s="21">
        <v>4.2519769999999998E-2</v>
      </c>
      <c r="H9376" s="21">
        <v>31.8449342372171</v>
      </c>
      <c r="I9376" s="21">
        <v>59.689111699999998</v>
      </c>
    </row>
    <row r="9377" spans="1:9" x14ac:dyDescent="0.2">
      <c r="A9377" s="20">
        <v>9376</v>
      </c>
      <c r="B9377" s="21">
        <v>2.4614150000000001E-2</v>
      </c>
      <c r="C9377" s="21">
        <v>3.8124301804865798E-2</v>
      </c>
      <c r="D9377" s="21">
        <v>0.32867291620927302</v>
      </c>
      <c r="E9377" s="21">
        <v>20.837343133613398</v>
      </c>
      <c r="F9377" s="21">
        <v>6.0705080733206303E-2</v>
      </c>
      <c r="G9377" s="21">
        <v>4.5612369999999999E-2</v>
      </c>
      <c r="H9377" s="21">
        <v>30.9868257781106</v>
      </c>
      <c r="I9377" s="21">
        <v>65.402473770157897</v>
      </c>
    </row>
    <row r="9378" spans="1:9" x14ac:dyDescent="0.2">
      <c r="A9378" s="20">
        <v>9377</v>
      </c>
      <c r="B9378" s="21">
        <v>0.01</v>
      </c>
      <c r="C9378" s="21">
        <v>3.8834059999999997E-2</v>
      </c>
      <c r="D9378" s="21">
        <v>0.35014041975467097</v>
      </c>
      <c r="E9378" s="21">
        <v>17.771944736640201</v>
      </c>
      <c r="F9378" s="21">
        <v>6.229084E-2</v>
      </c>
      <c r="G9378" s="21">
        <v>5.7778259999999998E-2</v>
      </c>
      <c r="H9378" s="21">
        <v>30.3103704811863</v>
      </c>
      <c r="I9378" s="21">
        <v>58.230771954648098</v>
      </c>
    </row>
    <row r="9379" spans="1:9" x14ac:dyDescent="0.2">
      <c r="A9379" s="20">
        <v>9378</v>
      </c>
      <c r="B9379" s="21">
        <v>5.8327070000000002E-2</v>
      </c>
      <c r="C9379" s="21">
        <v>4.3962539998586299E-2</v>
      </c>
      <c r="D9379" s="21">
        <v>0.34077413009375002</v>
      </c>
      <c r="E9379" s="21">
        <v>16.983570203075899</v>
      </c>
      <c r="F9379" s="21">
        <v>5.8219931296388597E-2</v>
      </c>
      <c r="G9379" s="21">
        <v>4.1260459999999999E-2</v>
      </c>
      <c r="H9379" s="21">
        <v>31.7778073176327</v>
      </c>
      <c r="I9379" s="21">
        <v>59.623235544234397</v>
      </c>
    </row>
    <row r="9380" spans="1:9" x14ac:dyDescent="0.2">
      <c r="A9380" s="20">
        <v>9379</v>
      </c>
      <c r="B9380" s="21">
        <v>3.4003440000000003E-2</v>
      </c>
      <c r="C9380" s="21">
        <v>4.4899883946455402E-2</v>
      </c>
      <c r="D9380" s="21">
        <v>0.353870995380825</v>
      </c>
      <c r="E9380" s="21">
        <v>19.2787825344423</v>
      </c>
      <c r="F9380" s="21">
        <v>6.0920509999999997E-2</v>
      </c>
      <c r="G9380" s="21">
        <v>4.8727351306472801E-2</v>
      </c>
      <c r="H9380" s="21">
        <v>31.739814262119602</v>
      </c>
      <c r="I9380" s="21">
        <v>67.987114135215705</v>
      </c>
    </row>
    <row r="9381" spans="1:9" x14ac:dyDescent="0.2">
      <c r="A9381" s="20">
        <v>9380</v>
      </c>
      <c r="B9381" s="21">
        <v>4.2357190000000003E-2</v>
      </c>
      <c r="C9381" s="21">
        <v>4.9526529999999999E-2</v>
      </c>
      <c r="D9381" s="21">
        <v>0.35546336607040502</v>
      </c>
      <c r="E9381" s="21">
        <v>20.164590835239999</v>
      </c>
      <c r="F9381" s="21">
        <v>6.0635327418682203E-2</v>
      </c>
      <c r="G9381" s="21">
        <v>4.3359729999999999E-2</v>
      </c>
      <c r="H9381" s="21">
        <v>30.065479240034701</v>
      </c>
      <c r="I9381" s="21">
        <v>73.709186620020205</v>
      </c>
    </row>
    <row r="9382" spans="1:9" x14ac:dyDescent="0.2">
      <c r="A9382" s="20">
        <v>9381</v>
      </c>
      <c r="B9382" s="21">
        <v>3.9966428252887203E-2</v>
      </c>
      <c r="C9382" s="21">
        <v>4.3555160000000002E-2</v>
      </c>
      <c r="D9382" s="21">
        <v>0.33442555730414603</v>
      </c>
      <c r="E9382" s="21">
        <v>17.082702991227102</v>
      </c>
      <c r="F9382" s="21">
        <v>6.2374230000000003E-2</v>
      </c>
      <c r="G9382" s="21">
        <v>4.3051909999999999E-2</v>
      </c>
      <c r="H9382" s="21">
        <v>31.083533117309901</v>
      </c>
      <c r="I9382" s="21">
        <v>56.193207600982198</v>
      </c>
    </row>
    <row r="9383" spans="1:9" x14ac:dyDescent="0.2">
      <c r="A9383" s="20">
        <v>9382</v>
      </c>
      <c r="B9383" s="21">
        <v>2.3988491005592499E-2</v>
      </c>
      <c r="C9383" s="21">
        <v>4.3792900000000003E-2</v>
      </c>
      <c r="D9383" s="21">
        <v>0.344806533567033</v>
      </c>
      <c r="E9383" s="21">
        <v>17.297859194380798</v>
      </c>
      <c r="F9383" s="21">
        <v>5.6120570000000002E-2</v>
      </c>
      <c r="G9383" s="21">
        <v>5.1279020000000002E-2</v>
      </c>
      <c r="H9383" s="21">
        <v>31.0196407098999</v>
      </c>
      <c r="I9383" s="21">
        <v>59.602269089325098</v>
      </c>
    </row>
    <row r="9384" spans="1:9" x14ac:dyDescent="0.2">
      <c r="A9384" s="20">
        <v>9383</v>
      </c>
      <c r="B9384" s="21">
        <v>2.1114026328277E-2</v>
      </c>
      <c r="C9384" s="21">
        <v>3.9614629999999998E-2</v>
      </c>
      <c r="D9384" s="21">
        <v>0.342427342871861</v>
      </c>
      <c r="E9384" s="21">
        <v>20.326185596764098</v>
      </c>
      <c r="F9384" s="21">
        <v>5.7509350000000001E-2</v>
      </c>
      <c r="G9384" s="21">
        <v>4.5908879999999999E-2</v>
      </c>
      <c r="H9384" s="21">
        <v>32.568880500909401</v>
      </c>
      <c r="I9384" s="21">
        <v>67.9521092098867</v>
      </c>
    </row>
    <row r="9385" spans="1:9" x14ac:dyDescent="0.2">
      <c r="A9385" s="20">
        <v>9384</v>
      </c>
      <c r="B9385" s="21">
        <v>2.4920273110041399E-2</v>
      </c>
      <c r="C9385" s="21">
        <v>4.2508379999999998E-2</v>
      </c>
      <c r="D9385" s="21">
        <v>0.32321077885945698</v>
      </c>
      <c r="E9385" s="21">
        <v>15.525925132267</v>
      </c>
      <c r="F9385" s="21">
        <v>6.7742990000000003E-2</v>
      </c>
      <c r="G9385" s="21">
        <v>5.3061839999999999E-2</v>
      </c>
      <c r="H9385" s="21">
        <v>31.650016699999998</v>
      </c>
      <c r="I9385" s="21">
        <v>46.485608062780202</v>
      </c>
    </row>
    <row r="9386" spans="1:9" x14ac:dyDescent="0.2">
      <c r="A9386" s="20">
        <v>9385</v>
      </c>
      <c r="B9386" s="21">
        <v>2.91524734175591E-2</v>
      </c>
      <c r="C9386" s="21">
        <v>3.9950550000000001E-2</v>
      </c>
      <c r="D9386" s="21">
        <v>0.33760438999999998</v>
      </c>
      <c r="E9386" s="21">
        <v>20.39457374465</v>
      </c>
      <c r="F9386" s="21">
        <v>5.9704689999999998E-2</v>
      </c>
      <c r="G9386" s="21">
        <v>4.4742619999999997E-2</v>
      </c>
      <c r="H9386" s="21">
        <v>32.044007074011603</v>
      </c>
      <c r="I9386" s="21">
        <v>67.082780266222201</v>
      </c>
    </row>
    <row r="9387" spans="1:9" x14ac:dyDescent="0.2">
      <c r="A9387" s="20">
        <v>9386</v>
      </c>
      <c r="B9387" s="21">
        <v>4.5499089999999999E-2</v>
      </c>
      <c r="C9387" s="21">
        <v>3.9887119999999998E-2</v>
      </c>
      <c r="D9387" s="21">
        <v>0.333419022506246</v>
      </c>
      <c r="E9387" s="21">
        <v>15.9080239558979</v>
      </c>
      <c r="F9387" s="21">
        <v>6.3382240000000006E-2</v>
      </c>
      <c r="G9387" s="21">
        <v>5.1828020000000002E-2</v>
      </c>
      <c r="H9387" s="21">
        <v>31.791268772780299</v>
      </c>
      <c r="I9387" s="21">
        <v>51.1821600133649</v>
      </c>
    </row>
    <row r="9388" spans="1:9" x14ac:dyDescent="0.2">
      <c r="A9388" s="20">
        <v>9387</v>
      </c>
      <c r="B9388" s="21">
        <v>2.8064240000000001E-2</v>
      </c>
      <c r="C9388" s="21">
        <v>3.578286E-2</v>
      </c>
      <c r="D9388" s="21">
        <v>0.32245788324424401</v>
      </c>
      <c r="E9388" s="21">
        <v>16.415438074564399</v>
      </c>
      <c r="F9388" s="21">
        <v>5.4909936709915598E-2</v>
      </c>
      <c r="G9388" s="21">
        <v>4.3326709999999997E-2</v>
      </c>
      <c r="H9388" s="21">
        <v>30.864963765238301</v>
      </c>
      <c r="I9388" s="21">
        <v>51.351778093243603</v>
      </c>
    </row>
    <row r="9389" spans="1:9" x14ac:dyDescent="0.2">
      <c r="A9389" s="20">
        <v>9388</v>
      </c>
      <c r="B9389" s="21">
        <v>6.6197359999999997E-2</v>
      </c>
      <c r="C9389" s="21">
        <v>3.87096868359742E-2</v>
      </c>
      <c r="D9389" s="21">
        <v>0.32892352348180398</v>
      </c>
      <c r="E9389" s="21">
        <v>20.036256119116398</v>
      </c>
      <c r="F9389" s="21">
        <v>6.6938709999999998E-2</v>
      </c>
      <c r="G9389" s="21">
        <v>4.1574020000000003E-2</v>
      </c>
      <c r="H9389" s="21">
        <v>30.550979200540802</v>
      </c>
      <c r="I9389" s="21">
        <v>63.893760857006797</v>
      </c>
    </row>
    <row r="9390" spans="1:9" x14ac:dyDescent="0.2">
      <c r="A9390" s="20">
        <v>9389</v>
      </c>
      <c r="B9390" s="21">
        <v>5.5407270000000002E-2</v>
      </c>
      <c r="C9390" s="21">
        <v>4.2162505046976197E-2</v>
      </c>
      <c r="D9390" s="21">
        <v>0.33983486275691299</v>
      </c>
      <c r="E9390" s="21">
        <v>17.284034644733101</v>
      </c>
      <c r="F9390" s="21">
        <v>6.6757919999999998E-2</v>
      </c>
      <c r="G9390" s="21">
        <v>4.7188279999999999E-2</v>
      </c>
      <c r="H9390" s="21">
        <v>34.126978676136702</v>
      </c>
      <c r="I9390" s="21">
        <v>57.1181442073242</v>
      </c>
    </row>
    <row r="9391" spans="1:9" x14ac:dyDescent="0.2">
      <c r="A9391" s="20">
        <v>9390</v>
      </c>
      <c r="B9391" s="21">
        <v>5.2125390000000001E-2</v>
      </c>
      <c r="C9391" s="21">
        <v>4.22511E-2</v>
      </c>
      <c r="D9391" s="21">
        <v>0.34610048217497502</v>
      </c>
      <c r="E9391" s="21">
        <v>17.172232428989201</v>
      </c>
      <c r="F9391" s="21">
        <v>6.2494471584310297E-2</v>
      </c>
      <c r="G9391" s="21">
        <v>4.5591155462465102E-2</v>
      </c>
      <c r="H9391" s="21">
        <v>30.011321980154399</v>
      </c>
      <c r="I9391" s="21">
        <v>59.120096709690799</v>
      </c>
    </row>
    <row r="9392" spans="1:9" x14ac:dyDescent="0.2">
      <c r="A9392" s="20">
        <v>9391</v>
      </c>
      <c r="B9392" s="21">
        <v>3.8205120000000002E-2</v>
      </c>
      <c r="C9392" s="21">
        <v>4.4064949999999999E-2</v>
      </c>
      <c r="D9392" s="21">
        <v>0.320126490624768</v>
      </c>
      <c r="E9392" s="21">
        <v>19.910885076987199</v>
      </c>
      <c r="F9392" s="21">
        <v>5.793007E-2</v>
      </c>
      <c r="G9392" s="21">
        <v>3.8311446733240197E-2</v>
      </c>
      <c r="H9392" s="21">
        <v>34.9444326893938</v>
      </c>
      <c r="I9392" s="21">
        <v>64.10084319309</v>
      </c>
    </row>
    <row r="9393" spans="1:9" x14ac:dyDescent="0.2">
      <c r="A9393" s="20">
        <v>9392</v>
      </c>
      <c r="B9393" s="21">
        <v>6.2714210000000006E-2</v>
      </c>
      <c r="C9393" s="21">
        <v>4.1187729999999999E-2</v>
      </c>
      <c r="D9393" s="21">
        <v>0.36900598628099202</v>
      </c>
      <c r="E9393" s="21">
        <v>18.4196959650914</v>
      </c>
      <c r="F9393" s="21">
        <v>5.3818629999999999E-2</v>
      </c>
      <c r="G9393" s="21">
        <v>4.5995380000000002E-2</v>
      </c>
      <c r="H9393" s="21">
        <v>34.997258345796403</v>
      </c>
      <c r="I9393" s="21">
        <v>71.492154037785895</v>
      </c>
    </row>
    <row r="9394" spans="1:9" x14ac:dyDescent="0.2">
      <c r="A9394" s="20">
        <v>9393</v>
      </c>
      <c r="B9394" s="21">
        <v>3.6729919999999999E-2</v>
      </c>
      <c r="C9394" s="21">
        <v>3.7772760000000002E-2</v>
      </c>
      <c r="D9394" s="21">
        <v>0.357266955323437</v>
      </c>
      <c r="E9394" s="21">
        <v>17.713484681657199</v>
      </c>
      <c r="F9394" s="21">
        <v>7.2371630000000006E-2</v>
      </c>
      <c r="G9394" s="21">
        <v>4.1191930000000002E-2</v>
      </c>
      <c r="H9394" s="21">
        <v>30.274156742140899</v>
      </c>
      <c r="I9394" s="21">
        <v>58.281635957837103</v>
      </c>
    </row>
    <row r="9395" spans="1:9" x14ac:dyDescent="0.2">
      <c r="A9395" s="20">
        <v>9394</v>
      </c>
      <c r="B9395" s="21">
        <v>3.9531080000000003E-2</v>
      </c>
      <c r="C9395" s="21">
        <v>3.6889239999999997E-2</v>
      </c>
      <c r="D9395" s="21">
        <v>0.34329599999999999</v>
      </c>
      <c r="E9395" s="21">
        <v>19.171308086851699</v>
      </c>
      <c r="F9395" s="21">
        <v>5.8972648369985198E-2</v>
      </c>
      <c r="G9395" s="21">
        <v>4.9084499185215402E-2</v>
      </c>
      <c r="H9395" s="21">
        <v>32.750331299999999</v>
      </c>
      <c r="I9395" s="21">
        <v>64.241122955965693</v>
      </c>
    </row>
    <row r="9396" spans="1:9" x14ac:dyDescent="0.2">
      <c r="A9396" s="20">
        <v>9395</v>
      </c>
      <c r="B9396" s="21">
        <v>4.2549620000000003E-2</v>
      </c>
      <c r="C9396" s="21">
        <v>5.26284892515946E-2</v>
      </c>
      <c r="D9396" s="21">
        <v>0.32062151311560699</v>
      </c>
      <c r="E9396" s="21">
        <v>19.691944436016101</v>
      </c>
      <c r="F9396" s="21">
        <v>5.3831486975137503E-2</v>
      </c>
      <c r="G9396" s="21">
        <v>4.1680849999999998E-2</v>
      </c>
      <c r="H9396" s="21">
        <v>32.714238784943397</v>
      </c>
      <c r="I9396" s="21">
        <v>67.250998798833095</v>
      </c>
    </row>
    <row r="9397" spans="1:9" x14ac:dyDescent="0.2">
      <c r="A9397" s="20">
        <v>9396</v>
      </c>
      <c r="B9397" s="21">
        <v>5.0527349999999999E-2</v>
      </c>
      <c r="C9397" s="21">
        <v>3.1172918863353799E-2</v>
      </c>
      <c r="D9397" s="21">
        <v>0.34074903496202702</v>
      </c>
      <c r="E9397" s="21">
        <v>20.039775973571501</v>
      </c>
      <c r="F9397" s="21">
        <v>5.8016640000000001E-2</v>
      </c>
      <c r="G9397" s="21">
        <v>4.3180490000000002E-2</v>
      </c>
      <c r="H9397" s="21">
        <v>33.108061627945602</v>
      </c>
      <c r="I9397" s="21">
        <v>66.313163339259205</v>
      </c>
    </row>
    <row r="9398" spans="1:9" x14ac:dyDescent="0.2">
      <c r="A9398" s="20">
        <v>9397</v>
      </c>
      <c r="B9398" s="21">
        <v>4.955362E-2</v>
      </c>
      <c r="C9398" s="21">
        <v>4.4541622123775597E-2</v>
      </c>
      <c r="D9398" s="21">
        <v>0.33953483804197998</v>
      </c>
      <c r="E9398" s="21">
        <v>16.583158768161098</v>
      </c>
      <c r="F9398" s="21">
        <v>6.2996479999999994E-2</v>
      </c>
      <c r="G9398" s="21">
        <v>3.9875090000000002E-2</v>
      </c>
      <c r="H9398" s="21">
        <v>32.4578045938947</v>
      </c>
      <c r="I9398" s="21">
        <v>56.225032635008397</v>
      </c>
    </row>
    <row r="9399" spans="1:9" x14ac:dyDescent="0.2">
      <c r="A9399" s="20">
        <v>9398</v>
      </c>
      <c r="B9399" s="21">
        <v>3.2873119999999999E-2</v>
      </c>
      <c r="C9399" s="21">
        <v>4.596248E-2</v>
      </c>
      <c r="D9399" s="21">
        <v>0.32339043898819603</v>
      </c>
      <c r="E9399" s="21">
        <v>18.581120077983599</v>
      </c>
      <c r="F9399" s="21">
        <v>5.4762900000000003E-2</v>
      </c>
      <c r="G9399" s="21">
        <v>5.0022179999999999E-2</v>
      </c>
      <c r="H9399" s="21">
        <v>29.667151499999999</v>
      </c>
      <c r="I9399" s="21">
        <v>61.228757600000002</v>
      </c>
    </row>
    <row r="9400" spans="1:9" x14ac:dyDescent="0.2">
      <c r="A9400" s="20">
        <v>9399</v>
      </c>
      <c r="B9400" s="21">
        <v>3.2005094208610599E-2</v>
      </c>
      <c r="C9400" s="21">
        <v>3.2841240000000001E-2</v>
      </c>
      <c r="D9400" s="21">
        <v>0.32176488583922003</v>
      </c>
      <c r="E9400" s="21">
        <v>18.9983556920761</v>
      </c>
      <c r="F9400" s="21">
        <v>5.804803E-2</v>
      </c>
      <c r="G9400" s="21">
        <v>4.7137859999999997E-2</v>
      </c>
      <c r="H9400" s="21">
        <v>34.526856701357801</v>
      </c>
      <c r="I9400" s="21">
        <v>58.032523934593101</v>
      </c>
    </row>
    <row r="9401" spans="1:9" x14ac:dyDescent="0.2">
      <c r="A9401" s="20">
        <v>9400</v>
      </c>
      <c r="B9401" s="21">
        <v>4.9598540000000003E-2</v>
      </c>
      <c r="C9401" s="21">
        <v>3.7746750000000003E-2</v>
      </c>
      <c r="D9401" s="21">
        <v>0.360329158494897</v>
      </c>
      <c r="E9401" s="21">
        <v>16.563957147513801</v>
      </c>
      <c r="F9401" s="21">
        <v>5.3795290000000003E-2</v>
      </c>
      <c r="G9401" s="21">
        <v>5.6381818873768502E-2</v>
      </c>
      <c r="H9401" s="21">
        <v>34.962959979054297</v>
      </c>
      <c r="I9401" s="21">
        <v>60.777465394759297</v>
      </c>
    </row>
    <row r="9402" spans="1:9" x14ac:dyDescent="0.2">
      <c r="A9402" s="20">
        <v>9401</v>
      </c>
      <c r="B9402" s="21">
        <v>5.0728549999999997E-2</v>
      </c>
      <c r="C9402" s="21">
        <v>4.1365399999999997E-2</v>
      </c>
      <c r="D9402" s="21">
        <v>0.33852001881829402</v>
      </c>
      <c r="E9402" s="21">
        <v>18.695990152301398</v>
      </c>
      <c r="F9402" s="21">
        <v>6.8216100000000002E-2</v>
      </c>
      <c r="G9402" s="21">
        <v>5.1301205409482201E-2</v>
      </c>
      <c r="H9402" s="21">
        <v>30.5369064121146</v>
      </c>
      <c r="I9402" s="21">
        <v>60.589357703571501</v>
      </c>
    </row>
    <row r="9403" spans="1:9" x14ac:dyDescent="0.2">
      <c r="A9403" s="20">
        <v>9402</v>
      </c>
      <c r="B9403" s="21">
        <v>3.4099733127656899E-2</v>
      </c>
      <c r="C9403" s="21">
        <v>4.3399640000000003E-2</v>
      </c>
      <c r="D9403" s="21">
        <v>0.36271139661097601</v>
      </c>
      <c r="E9403" s="21">
        <v>15.8189668471773</v>
      </c>
      <c r="F9403" s="21">
        <v>6.0585649999999998E-2</v>
      </c>
      <c r="G9403" s="21">
        <v>4.2793507885298003E-2</v>
      </c>
      <c r="H9403" s="21">
        <v>30.118986861322298</v>
      </c>
      <c r="I9403" s="21">
        <v>57.143016600000003</v>
      </c>
    </row>
    <row r="9404" spans="1:9" x14ac:dyDescent="0.2">
      <c r="A9404" s="20">
        <v>9403</v>
      </c>
      <c r="B9404" s="21">
        <v>1.6192178954823101E-2</v>
      </c>
      <c r="C9404" s="21">
        <v>4.793613E-2</v>
      </c>
      <c r="D9404" s="21">
        <v>0.34473660468179901</v>
      </c>
      <c r="E9404" s="21">
        <v>17.678243010469401</v>
      </c>
      <c r="F9404" s="21">
        <v>5.3738340000000002E-2</v>
      </c>
      <c r="G9404" s="21">
        <v>3.7246120000000001E-2</v>
      </c>
      <c r="H9404" s="21">
        <v>27.547494154851499</v>
      </c>
      <c r="I9404" s="21">
        <v>62.547803918421302</v>
      </c>
    </row>
    <row r="9405" spans="1:9" x14ac:dyDescent="0.2">
      <c r="A9405" s="20">
        <v>9404</v>
      </c>
      <c r="B9405" s="21">
        <v>3.68902585598763E-2</v>
      </c>
      <c r="C9405" s="21">
        <v>4.021189E-2</v>
      </c>
      <c r="D9405" s="21">
        <v>0.360033591547821</v>
      </c>
      <c r="E9405" s="21">
        <v>16.900614573237501</v>
      </c>
      <c r="F9405" s="21">
        <v>5.6499559999999997E-2</v>
      </c>
      <c r="G9405" s="21">
        <v>4.1862160000000002E-2</v>
      </c>
      <c r="H9405" s="21">
        <v>32.568591258221304</v>
      </c>
      <c r="I9405" s="21">
        <v>61.314080813320601</v>
      </c>
    </row>
    <row r="9406" spans="1:9" x14ac:dyDescent="0.2">
      <c r="A9406" s="20">
        <v>9405</v>
      </c>
      <c r="B9406" s="21">
        <v>4.9352890000000003E-2</v>
      </c>
      <c r="C9406" s="21">
        <v>4.5760420868580398E-2</v>
      </c>
      <c r="D9406" s="21">
        <v>0.35936653577282102</v>
      </c>
      <c r="E9406" s="21">
        <v>18.494829786146401</v>
      </c>
      <c r="F9406" s="21">
        <v>5.7774150000000003E-2</v>
      </c>
      <c r="G9406" s="21">
        <v>4.4213080000000002E-2</v>
      </c>
      <c r="H9406" s="21">
        <v>31.116495390416201</v>
      </c>
      <c r="I9406" s="21">
        <v>68.884987412987996</v>
      </c>
    </row>
    <row r="9407" spans="1:9" x14ac:dyDescent="0.2">
      <c r="A9407" s="20">
        <v>9406</v>
      </c>
      <c r="B9407" s="21">
        <v>6.7081249999999995E-2</v>
      </c>
      <c r="C9407" s="21">
        <v>4.2072459999999999E-2</v>
      </c>
      <c r="D9407" s="21">
        <v>0.354333182524949</v>
      </c>
      <c r="E9407" s="21">
        <v>17.003234670276999</v>
      </c>
      <c r="F9407" s="21">
        <v>6.1115187984321202E-2</v>
      </c>
      <c r="G9407" s="21">
        <v>3.5988846234968501E-2</v>
      </c>
      <c r="H9407" s="21">
        <v>29.250750978689201</v>
      </c>
      <c r="I9407" s="21">
        <v>61.6560902798808</v>
      </c>
    </row>
    <row r="9408" spans="1:9" x14ac:dyDescent="0.2">
      <c r="A9408" s="20">
        <v>9407</v>
      </c>
      <c r="B9408" s="21">
        <v>2.2030629999999999E-2</v>
      </c>
      <c r="C9408" s="21">
        <v>4.0973900000000001E-2</v>
      </c>
      <c r="D9408" s="21">
        <v>0.36865245459579299</v>
      </c>
      <c r="E9408" s="21">
        <v>19.570191897041099</v>
      </c>
      <c r="F9408" s="21">
        <v>5.6442239999999998E-2</v>
      </c>
      <c r="G9408" s="21">
        <v>4.0753089999999999E-2</v>
      </c>
      <c r="H9408" s="21">
        <v>31.925045317980601</v>
      </c>
      <c r="I9408" s="21">
        <v>71.967164100000005</v>
      </c>
    </row>
    <row r="9409" spans="1:9" x14ac:dyDescent="0.2">
      <c r="A9409" s="20">
        <v>9408</v>
      </c>
      <c r="B9409" s="21">
        <v>3.3601431207541298E-2</v>
      </c>
      <c r="C9409" s="21">
        <v>4.374161E-2</v>
      </c>
      <c r="D9409" s="21">
        <v>0.347006568472362</v>
      </c>
      <c r="E9409" s="21">
        <v>16.595013468679099</v>
      </c>
      <c r="F9409" s="21">
        <v>5.9174288250766698E-2</v>
      </c>
      <c r="G9409" s="21">
        <v>5.0079680000000001E-2</v>
      </c>
      <c r="H9409" s="21">
        <v>29.939704257260601</v>
      </c>
      <c r="I9409" s="21">
        <v>57.329536446137503</v>
      </c>
    </row>
    <row r="9410" spans="1:9" x14ac:dyDescent="0.2">
      <c r="A9410" s="20">
        <v>9409</v>
      </c>
      <c r="B9410" s="21">
        <v>3.4158946577119299E-2</v>
      </c>
      <c r="C9410" s="21">
        <v>4.7632189999999998E-2</v>
      </c>
      <c r="D9410" s="21">
        <v>0.31510529145209398</v>
      </c>
      <c r="E9410" s="21">
        <v>19.396005438540101</v>
      </c>
      <c r="F9410" s="21">
        <v>5.7813389999999999E-2</v>
      </c>
      <c r="G9410" s="21">
        <v>4.0705497891992799E-2</v>
      </c>
      <c r="H9410" s="21">
        <v>32.485848664665298</v>
      </c>
      <c r="I9410" s="21">
        <v>61.8826052288181</v>
      </c>
    </row>
    <row r="9411" spans="1:9" x14ac:dyDescent="0.2">
      <c r="A9411" s="20">
        <v>9410</v>
      </c>
      <c r="B9411" s="21">
        <v>6.0337080000000001E-2</v>
      </c>
      <c r="C9411" s="21">
        <v>4.4639511270616501E-2</v>
      </c>
      <c r="D9411" s="21">
        <v>0.31829569744114899</v>
      </c>
      <c r="E9411" s="21">
        <v>16.441208643262001</v>
      </c>
      <c r="F9411" s="21">
        <v>5.3816860000000001E-2</v>
      </c>
      <c r="G9411" s="21">
        <v>4.0630270000000003E-2</v>
      </c>
      <c r="H9411" s="21">
        <v>30.223355546833201</v>
      </c>
      <c r="I9411" s="21">
        <v>54.826700158098703</v>
      </c>
    </row>
    <row r="9412" spans="1:9" x14ac:dyDescent="0.2">
      <c r="A9412" s="20">
        <v>9411</v>
      </c>
      <c r="B9412" s="21">
        <v>3.9475879999999998E-2</v>
      </c>
      <c r="C9412" s="21">
        <v>4.62218E-2</v>
      </c>
      <c r="D9412" s="21">
        <v>0.33194401582577399</v>
      </c>
      <c r="E9412" s="21">
        <v>18.0486750511892</v>
      </c>
      <c r="F9412" s="21">
        <v>5.6424373016360198E-2</v>
      </c>
      <c r="G9412" s="21">
        <v>4.7592019999999999E-2</v>
      </c>
      <c r="H9412" s="21">
        <v>29.985353084293699</v>
      </c>
      <c r="I9412" s="21">
        <v>61.258153499999999</v>
      </c>
    </row>
    <row r="9413" spans="1:9" x14ac:dyDescent="0.2">
      <c r="A9413" s="20">
        <v>9412</v>
      </c>
      <c r="B9413" s="21">
        <v>2.6390101609415999E-2</v>
      </c>
      <c r="C9413" s="21">
        <v>4.7540499999999999E-2</v>
      </c>
      <c r="D9413" s="21">
        <v>0.359838955219768</v>
      </c>
      <c r="E9413" s="21">
        <v>19.094653093084901</v>
      </c>
      <c r="F9413" s="21">
        <v>5.7141940000000002E-2</v>
      </c>
      <c r="G9413" s="21">
        <v>4.2291360827975702E-2</v>
      </c>
      <c r="H9413" s="21">
        <v>31.780466580791899</v>
      </c>
      <c r="I9413" s="21">
        <v>70.264424644781698</v>
      </c>
    </row>
    <row r="9414" spans="1:9" x14ac:dyDescent="0.2">
      <c r="A9414" s="20">
        <v>9413</v>
      </c>
      <c r="B9414" s="21">
        <v>4.8380430000000002E-2</v>
      </c>
      <c r="C9414" s="21">
        <v>5.4060709999999998E-2</v>
      </c>
      <c r="D9414" s="21">
        <v>0.33699889204136602</v>
      </c>
      <c r="E9414" s="21">
        <v>16.841420143758501</v>
      </c>
      <c r="F9414" s="21">
        <v>5.490337E-2</v>
      </c>
      <c r="G9414" s="21">
        <v>4.5060089999999997E-2</v>
      </c>
      <c r="H9414" s="21">
        <v>30.8604865521751</v>
      </c>
      <c r="I9414" s="21">
        <v>61.021797476784101</v>
      </c>
    </row>
    <row r="9415" spans="1:9" x14ac:dyDescent="0.2">
      <c r="A9415" s="20">
        <v>9414</v>
      </c>
      <c r="B9415" s="21">
        <v>3.3930420000000003E-2</v>
      </c>
      <c r="C9415" s="21">
        <v>3.7999180230541198E-2</v>
      </c>
      <c r="D9415" s="21">
        <v>0.34910615947648799</v>
      </c>
      <c r="E9415" s="21">
        <v>19.3666813216125</v>
      </c>
      <c r="F9415" s="21">
        <v>5.3782580000000003E-2</v>
      </c>
      <c r="G9415" s="21">
        <v>4.696173E-2</v>
      </c>
      <c r="H9415" s="21">
        <v>28.704312706468102</v>
      </c>
      <c r="I9415" s="21">
        <v>67.881634320547093</v>
      </c>
    </row>
    <row r="9416" spans="1:9" x14ac:dyDescent="0.2">
      <c r="A9416" s="20">
        <v>9415</v>
      </c>
      <c r="B9416" s="21">
        <v>2.16341908996306E-2</v>
      </c>
      <c r="C9416" s="21">
        <v>2.8883445639761401E-2</v>
      </c>
      <c r="D9416" s="21">
        <v>0.35571353915613901</v>
      </c>
      <c r="E9416" s="21">
        <v>20.857858889774501</v>
      </c>
      <c r="F9416" s="21">
        <v>5.8024124674649E-2</v>
      </c>
      <c r="G9416" s="21">
        <v>4.1907479999999997E-2</v>
      </c>
      <c r="H9416" s="21">
        <v>33.942618140571703</v>
      </c>
      <c r="I9416" s="21">
        <v>69.662739453693604</v>
      </c>
    </row>
    <row r="9417" spans="1:9" x14ac:dyDescent="0.2">
      <c r="A9417" s="20">
        <v>9416</v>
      </c>
      <c r="B9417" s="21">
        <v>2.6608400390857701E-2</v>
      </c>
      <c r="C9417" s="21">
        <v>3.9068814955131197E-2</v>
      </c>
      <c r="D9417" s="21">
        <v>0.34828805722552802</v>
      </c>
      <c r="E9417" s="21">
        <v>17.800254841922602</v>
      </c>
      <c r="F9417" s="21">
        <v>6.532317E-2</v>
      </c>
      <c r="G9417" s="21">
        <v>4.885871E-2</v>
      </c>
      <c r="H9417" s="21">
        <v>30.8407567969256</v>
      </c>
      <c r="I9417" s="21">
        <v>58.365413489463897</v>
      </c>
    </row>
    <row r="9418" spans="1:9" x14ac:dyDescent="0.2">
      <c r="A9418" s="20">
        <v>9417</v>
      </c>
      <c r="B9418" s="21">
        <v>6.6010630000000001E-2</v>
      </c>
      <c r="C9418" s="21">
        <v>2.96873970953981E-2</v>
      </c>
      <c r="D9418" s="21">
        <v>0.3</v>
      </c>
      <c r="E9418" s="21">
        <v>15.0615333891354</v>
      </c>
      <c r="F9418" s="21">
        <v>6.0260370000000001E-2</v>
      </c>
      <c r="G9418" s="21">
        <v>4.8454480000000001E-2</v>
      </c>
      <c r="H9418" s="21">
        <v>33.319920684641403</v>
      </c>
      <c r="I9418" s="21">
        <v>42.611080050556303</v>
      </c>
    </row>
    <row r="9419" spans="1:9" x14ac:dyDescent="0.2">
      <c r="A9419" s="20">
        <v>9418</v>
      </c>
      <c r="B9419" s="21">
        <v>4.5763140000000001E-2</v>
      </c>
      <c r="C9419" s="21">
        <v>3.7760370000000001E-2</v>
      </c>
      <c r="D9419" s="21">
        <v>0.32126173952626302</v>
      </c>
      <c r="E9419" s="21">
        <v>18.172628700000001</v>
      </c>
      <c r="F9419" s="21">
        <v>0.05</v>
      </c>
      <c r="G9419" s="21">
        <v>4.6625760000000002E-2</v>
      </c>
      <c r="H9419" s="21">
        <v>32.168149900042998</v>
      </c>
      <c r="I9419" s="21">
        <v>59.698143422522399</v>
      </c>
    </row>
    <row r="9420" spans="1:9" x14ac:dyDescent="0.2">
      <c r="A9420" s="20">
        <v>9419</v>
      </c>
      <c r="B9420" s="21">
        <v>4.1616399999999998E-2</v>
      </c>
      <c r="C9420" s="21">
        <v>3.6434059999999997E-2</v>
      </c>
      <c r="D9420" s="21">
        <v>0.380318303739624</v>
      </c>
      <c r="E9420" s="21">
        <v>20.347229974602499</v>
      </c>
      <c r="F9420" s="21">
        <v>6.6050540000000005E-2</v>
      </c>
      <c r="G9420" s="21">
        <v>5.2556470000000001E-2</v>
      </c>
      <c r="H9420" s="21">
        <v>27.832036606988101</v>
      </c>
      <c r="I9420" s="21">
        <v>73.788318599999997</v>
      </c>
    </row>
    <row r="9421" spans="1:9" x14ac:dyDescent="0.2">
      <c r="A9421" s="20">
        <v>9420</v>
      </c>
      <c r="B9421" s="21">
        <v>3.625159E-2</v>
      </c>
      <c r="C9421" s="21">
        <v>3.5250840128778403E-2</v>
      </c>
      <c r="D9421" s="21">
        <v>0.35152120095786699</v>
      </c>
      <c r="E9421" s="21">
        <v>18.937348722757498</v>
      </c>
      <c r="F9421" s="21">
        <v>5.7534918233803502E-2</v>
      </c>
      <c r="G9421" s="21">
        <v>4.93962078046431E-2</v>
      </c>
      <c r="H9421" s="21">
        <v>32.6434110992722</v>
      </c>
      <c r="I9421" s="21">
        <v>64.955205699999993</v>
      </c>
    </row>
    <row r="9422" spans="1:9" x14ac:dyDescent="0.2">
      <c r="A9422" s="20">
        <v>9421</v>
      </c>
      <c r="B9422" s="21">
        <v>4.4382230000000002E-2</v>
      </c>
      <c r="C9422" s="21">
        <v>4.8576189999999998E-2</v>
      </c>
      <c r="D9422" s="21">
        <v>0.3</v>
      </c>
      <c r="E9422" s="21">
        <v>19.117641734106101</v>
      </c>
      <c r="F9422" s="21">
        <v>6.8189749999999993E-2</v>
      </c>
      <c r="G9422" s="21">
        <v>4.3639143865100899E-2</v>
      </c>
      <c r="H9422" s="21">
        <v>30.828561306594199</v>
      </c>
      <c r="I9422" s="21">
        <v>55.445126652138299</v>
      </c>
    </row>
    <row r="9423" spans="1:9" x14ac:dyDescent="0.2">
      <c r="A9423" s="20">
        <v>9422</v>
      </c>
      <c r="B9423" s="21">
        <v>4.4203539999999999E-2</v>
      </c>
      <c r="C9423" s="21">
        <v>3.4868349999999999E-2</v>
      </c>
      <c r="D9423" s="21">
        <v>0.34639442392159098</v>
      </c>
      <c r="E9423" s="21">
        <v>19.5894132160313</v>
      </c>
      <c r="F9423" s="21">
        <v>6.5033709999999995E-2</v>
      </c>
      <c r="G9423" s="21">
        <v>4.1188620000000002E-2</v>
      </c>
      <c r="H9423" s="21">
        <v>31.1421838755269</v>
      </c>
      <c r="I9423" s="21">
        <v>64.366566392298694</v>
      </c>
    </row>
    <row r="9424" spans="1:9" x14ac:dyDescent="0.2">
      <c r="A9424" s="20">
        <v>9423</v>
      </c>
      <c r="B9424" s="21">
        <v>4.4382530000000003E-2</v>
      </c>
      <c r="C9424" s="21">
        <v>4.1137880000000002E-2</v>
      </c>
      <c r="D9424" s="21">
        <v>0.38105271279520098</v>
      </c>
      <c r="E9424" s="21">
        <v>20.396785643626401</v>
      </c>
      <c r="F9424" s="21">
        <v>5.9466720000000001E-2</v>
      </c>
      <c r="G9424" s="21">
        <v>4.5774818157638203E-2</v>
      </c>
      <c r="H9424" s="21">
        <v>35.996175727444303</v>
      </c>
      <c r="I9424" s="21">
        <v>78.432612361587999</v>
      </c>
    </row>
    <row r="9425" spans="1:9" x14ac:dyDescent="0.2">
      <c r="A9425" s="20">
        <v>9424</v>
      </c>
      <c r="B9425" s="21">
        <v>4.1722676354166197E-2</v>
      </c>
      <c r="C9425" s="21">
        <v>4.2610700000000001E-2</v>
      </c>
      <c r="D9425" s="21">
        <v>0.35047592586451198</v>
      </c>
      <c r="E9425" s="21">
        <v>16.618914341150699</v>
      </c>
      <c r="F9425" s="21">
        <v>6.0024809999999998E-2</v>
      </c>
      <c r="G9425" s="21">
        <v>4.4654029999999997E-2</v>
      </c>
      <c r="H9425" s="21">
        <v>32.557976392970097</v>
      </c>
      <c r="I9425" s="21">
        <v>58.177019652333499</v>
      </c>
    </row>
    <row r="9426" spans="1:9" x14ac:dyDescent="0.2">
      <c r="A9426" s="20">
        <v>9425</v>
      </c>
      <c r="B9426" s="21">
        <v>5.3031979999999999E-2</v>
      </c>
      <c r="C9426" s="21">
        <v>4.7861285395981799E-2</v>
      </c>
      <c r="D9426" s="21">
        <v>0.345887922117877</v>
      </c>
      <c r="E9426" s="21">
        <v>18.612651030687498</v>
      </c>
      <c r="F9426" s="21">
        <v>5.5295520000000001E-2</v>
      </c>
      <c r="G9426" s="21">
        <v>4.4706200000000001E-2</v>
      </c>
      <c r="H9426" s="21">
        <v>31.307977076750699</v>
      </c>
      <c r="I9426" s="21">
        <v>68.013402984914904</v>
      </c>
    </row>
    <row r="9427" spans="1:9" x14ac:dyDescent="0.2">
      <c r="A9427" s="20">
        <v>9426</v>
      </c>
      <c r="B9427" s="21">
        <v>4.0346565190010897E-2</v>
      </c>
      <c r="C9427" s="21">
        <v>4.7238950000000002E-2</v>
      </c>
      <c r="D9427" s="21">
        <v>0.30843275999999997</v>
      </c>
      <c r="E9427" s="21">
        <v>20.242871349134401</v>
      </c>
      <c r="F9427" s="21">
        <v>6.425757E-2</v>
      </c>
      <c r="G9427" s="21">
        <v>4.2203160000000003E-2</v>
      </c>
      <c r="H9427" s="21">
        <v>30.751825252199598</v>
      </c>
      <c r="I9427" s="21">
        <v>61.387080235757203</v>
      </c>
    </row>
    <row r="9428" spans="1:9" x14ac:dyDescent="0.2">
      <c r="A9428" s="20">
        <v>9427</v>
      </c>
      <c r="B9428" s="21">
        <v>2.533092E-2</v>
      </c>
      <c r="C9428" s="21">
        <v>5.1911810000000003E-2</v>
      </c>
      <c r="D9428" s="21">
        <v>0.33958236411430398</v>
      </c>
      <c r="E9428" s="21">
        <v>19.494983735414099</v>
      </c>
      <c r="F9428" s="21">
        <v>6.9082770000000002E-2</v>
      </c>
      <c r="G9428" s="21">
        <v>4.5205190587562998E-2</v>
      </c>
      <c r="H9428" s="21">
        <v>35.5128031916895</v>
      </c>
      <c r="I9428" s="21">
        <v>64.354353471882405</v>
      </c>
    </row>
    <row r="9429" spans="1:9" x14ac:dyDescent="0.2">
      <c r="A9429" s="20">
        <v>9428</v>
      </c>
      <c r="B9429" s="21">
        <v>3.081366E-2</v>
      </c>
      <c r="C9429" s="21">
        <v>3.8005160000000003E-2</v>
      </c>
      <c r="D9429" s="21">
        <v>0.312135561669246</v>
      </c>
      <c r="E9429" s="21">
        <v>17.286433616884501</v>
      </c>
      <c r="F9429" s="21">
        <v>5.7365390000000002E-2</v>
      </c>
      <c r="G9429" s="21">
        <v>5.2811030000000002E-2</v>
      </c>
      <c r="H9429" s="21">
        <v>31.582674384251298</v>
      </c>
      <c r="I9429" s="21">
        <v>51.901716861829499</v>
      </c>
    </row>
    <row r="9430" spans="1:9" x14ac:dyDescent="0.2">
      <c r="A9430" s="20">
        <v>9429</v>
      </c>
      <c r="B9430" s="21">
        <v>1.0314719597654299E-2</v>
      </c>
      <c r="C9430" s="21">
        <v>2.54406495437796E-2</v>
      </c>
      <c r="D9430" s="21">
        <v>0.32055087235668001</v>
      </c>
      <c r="E9430" s="21">
        <v>20.1262278229133</v>
      </c>
      <c r="F9430" s="21">
        <v>5.7985150891880097E-2</v>
      </c>
      <c r="G9430" s="21">
        <v>4.8444020773986303E-2</v>
      </c>
      <c r="H9430" s="21">
        <v>33.646581699999999</v>
      </c>
      <c r="I9430" s="21">
        <v>58.051875380243501</v>
      </c>
    </row>
    <row r="9431" spans="1:9" x14ac:dyDescent="0.2">
      <c r="A9431" s="20">
        <v>9430</v>
      </c>
      <c r="B9431" s="21">
        <v>7.0402259999999994E-2</v>
      </c>
      <c r="C9431" s="21">
        <v>3.2774289999999998E-2</v>
      </c>
      <c r="D9431" s="21">
        <v>0.31597647390337502</v>
      </c>
      <c r="E9431" s="21">
        <v>17.4851907602267</v>
      </c>
      <c r="F9431" s="21">
        <v>7.0867920000000001E-2</v>
      </c>
      <c r="G9431" s="21">
        <v>4.5685299999999998E-2</v>
      </c>
      <c r="H9431" s="21">
        <v>32.2876274950222</v>
      </c>
      <c r="I9431" s="21">
        <v>51.019915439862899</v>
      </c>
    </row>
    <row r="9432" spans="1:9" x14ac:dyDescent="0.2">
      <c r="A9432" s="20">
        <v>9431</v>
      </c>
      <c r="B9432" s="21">
        <v>5.294132E-2</v>
      </c>
      <c r="C9432" s="21">
        <v>4.8589970000000003E-2</v>
      </c>
      <c r="D9432" s="21">
        <v>0.37978880047632102</v>
      </c>
      <c r="E9432" s="21">
        <v>17.937450228682799</v>
      </c>
      <c r="F9432" s="21">
        <v>6.1431560000000003E-2</v>
      </c>
      <c r="G9432" s="21">
        <v>5.1189990560279397E-2</v>
      </c>
      <c r="H9432" s="21">
        <v>31.921670647369801</v>
      </c>
      <c r="I9432" s="21">
        <v>70.594751495778695</v>
      </c>
    </row>
    <row r="9433" spans="1:9" x14ac:dyDescent="0.2">
      <c r="A9433" s="20">
        <v>9432</v>
      </c>
      <c r="B9433" s="21">
        <v>2.75489425730614E-2</v>
      </c>
      <c r="C9433" s="21">
        <v>3.9687874191623597E-2</v>
      </c>
      <c r="D9433" s="21">
        <v>0.35956073685333501</v>
      </c>
      <c r="E9433" s="21">
        <v>16.9744481413797</v>
      </c>
      <c r="F9433" s="21">
        <v>5.3379830000000003E-2</v>
      </c>
      <c r="G9433" s="21">
        <v>4.8635409999999997E-2</v>
      </c>
      <c r="H9433" s="21">
        <v>33.644885609490103</v>
      </c>
      <c r="I9433" s="21">
        <v>61.505237600000001</v>
      </c>
    </row>
    <row r="9434" spans="1:9" x14ac:dyDescent="0.2">
      <c r="A9434" s="20">
        <v>9433</v>
      </c>
      <c r="B9434" s="21">
        <v>3.5772329999999998E-2</v>
      </c>
      <c r="C9434" s="21">
        <v>4.2045520746259502E-2</v>
      </c>
      <c r="D9434" s="21">
        <v>0.37301965521027802</v>
      </c>
      <c r="E9434" s="21">
        <v>20.207333335666998</v>
      </c>
      <c r="F9434" s="21">
        <v>5.4180720000000002E-2</v>
      </c>
      <c r="G9434" s="21">
        <v>4.3364470000000002E-2</v>
      </c>
      <c r="H9434" s="21">
        <v>32.088581107117299</v>
      </c>
      <c r="I9434" s="21">
        <v>77.499863899999994</v>
      </c>
    </row>
    <row r="9435" spans="1:9" x14ac:dyDescent="0.2">
      <c r="A9435" s="20">
        <v>9434</v>
      </c>
      <c r="B9435" s="21">
        <v>3.0446850000000001E-2</v>
      </c>
      <c r="C9435" s="21">
        <v>4.3269883365264099E-2</v>
      </c>
      <c r="D9435" s="21">
        <v>0.31853062786417502</v>
      </c>
      <c r="E9435" s="21">
        <v>16.397607079335302</v>
      </c>
      <c r="F9435" s="21">
        <v>6.9521360000000004E-2</v>
      </c>
      <c r="G9435" s="21">
        <v>4.4734530000000002E-2</v>
      </c>
      <c r="H9435" s="21">
        <v>31.5623678912632</v>
      </c>
      <c r="I9435" s="21">
        <v>48.565599451129899</v>
      </c>
    </row>
    <row r="9436" spans="1:9" x14ac:dyDescent="0.2">
      <c r="A9436" s="20">
        <v>9435</v>
      </c>
      <c r="B9436" s="21">
        <v>6.313821E-2</v>
      </c>
      <c r="C9436" s="21">
        <v>4.62258277210904E-2</v>
      </c>
      <c r="D9436" s="21">
        <v>0.34881530593122601</v>
      </c>
      <c r="E9436" s="21">
        <v>21.593858199461899</v>
      </c>
      <c r="F9436" s="21">
        <v>6.336849E-2</v>
      </c>
      <c r="G9436" s="21">
        <v>4.9504037672094402E-2</v>
      </c>
      <c r="H9436" s="21">
        <v>32.638162463864496</v>
      </c>
      <c r="I9436" s="21">
        <v>76.796594712191094</v>
      </c>
    </row>
    <row r="9437" spans="1:9" x14ac:dyDescent="0.2">
      <c r="A9437" s="20">
        <v>9436</v>
      </c>
      <c r="B9437" s="21">
        <v>1.8701840000000001E-2</v>
      </c>
      <c r="C9437" s="21">
        <v>2.4896670945137301E-2</v>
      </c>
      <c r="D9437" s="21">
        <v>0.32483813</v>
      </c>
      <c r="E9437" s="21">
        <v>17.627221095102101</v>
      </c>
      <c r="F9437" s="21">
        <v>5.5748699999999998E-2</v>
      </c>
      <c r="G9437" s="21">
        <v>4.6196800000000003E-2</v>
      </c>
      <c r="H9437" s="21">
        <v>29.313769969015301</v>
      </c>
      <c r="I9437" s="21">
        <v>52.462117874926903</v>
      </c>
    </row>
    <row r="9438" spans="1:9" x14ac:dyDescent="0.2">
      <c r="A9438" s="20">
        <v>9437</v>
      </c>
      <c r="B9438" s="21">
        <v>4.171714E-2</v>
      </c>
      <c r="C9438" s="21">
        <v>3.1292859999999999E-2</v>
      </c>
      <c r="D9438" s="21">
        <v>0.32697760825865102</v>
      </c>
      <c r="E9438" s="21">
        <v>19.154414904163101</v>
      </c>
      <c r="F9438" s="21">
        <v>6.2686480000000003E-2</v>
      </c>
      <c r="G9438" s="21">
        <v>4.7131140000000002E-2</v>
      </c>
      <c r="H9438" s="21">
        <v>32.521716715418997</v>
      </c>
      <c r="I9438" s="21">
        <v>58.457818154505397</v>
      </c>
    </row>
    <row r="9439" spans="1:9" x14ac:dyDescent="0.2">
      <c r="A9439" s="20">
        <v>9438</v>
      </c>
      <c r="B9439" s="21">
        <v>3.8372080000000003E-2</v>
      </c>
      <c r="C9439" s="21">
        <v>2.9502800877491499E-2</v>
      </c>
      <c r="D9439" s="21">
        <v>0.35438886391261298</v>
      </c>
      <c r="E9439" s="21">
        <v>16.644156964382201</v>
      </c>
      <c r="F9439" s="21">
        <v>5.6839229999999998E-2</v>
      </c>
      <c r="G9439" s="21">
        <v>3.8732620000000002E-2</v>
      </c>
      <c r="H9439" s="21">
        <v>31.842131790177401</v>
      </c>
      <c r="I9439" s="21">
        <v>56.746981310664701</v>
      </c>
    </row>
    <row r="9440" spans="1:9" x14ac:dyDescent="0.2">
      <c r="A9440" s="20">
        <v>9439</v>
      </c>
      <c r="B9440" s="21">
        <v>5.24025794606367E-2</v>
      </c>
      <c r="C9440" s="21">
        <v>4.4466018792319803E-2</v>
      </c>
      <c r="D9440" s="21">
        <v>0.34857606506822297</v>
      </c>
      <c r="E9440" s="21">
        <v>18.213202548479099</v>
      </c>
      <c r="F9440" s="21">
        <v>5.1399590000000002E-2</v>
      </c>
      <c r="G9440" s="21">
        <v>4.2368099999999999E-2</v>
      </c>
      <c r="H9440" s="21">
        <v>30.6033335191917</v>
      </c>
      <c r="I9440" s="21">
        <v>67.538230900000002</v>
      </c>
    </row>
    <row r="9441" spans="1:9" x14ac:dyDescent="0.2">
      <c r="A9441" s="20">
        <v>9440</v>
      </c>
      <c r="B9441" s="21">
        <v>3.8439859999999999E-2</v>
      </c>
      <c r="C9441" s="21">
        <v>4.0136119999999997E-2</v>
      </c>
      <c r="D9441" s="21">
        <v>0.35072460078710499</v>
      </c>
      <c r="E9441" s="21">
        <v>15.9180262215953</v>
      </c>
      <c r="F9441" s="21">
        <v>5.9272499999999999E-2</v>
      </c>
      <c r="G9441" s="21">
        <v>4.4712799999999997E-2</v>
      </c>
      <c r="H9441" s="21">
        <v>32.309749370125203</v>
      </c>
      <c r="I9441" s="21">
        <v>55.252619254066097</v>
      </c>
    </row>
    <row r="9442" spans="1:9" x14ac:dyDescent="0.2">
      <c r="A9442" s="20">
        <v>9441</v>
      </c>
      <c r="B9442" s="21">
        <v>1.3626866850168401E-2</v>
      </c>
      <c r="C9442" s="21">
        <v>4.1923041584976999E-2</v>
      </c>
      <c r="D9442" s="21">
        <v>0.31987749852570002</v>
      </c>
      <c r="E9442" s="21">
        <v>20.154786555086801</v>
      </c>
      <c r="F9442" s="21">
        <v>6.0956370000000003E-2</v>
      </c>
      <c r="G9442" s="21">
        <v>5.0658455250868303E-2</v>
      </c>
      <c r="H9442" s="21">
        <v>30.348011870557599</v>
      </c>
      <c r="I9442" s="21">
        <v>61.273687263017898</v>
      </c>
    </row>
    <row r="9443" spans="1:9" x14ac:dyDescent="0.2">
      <c r="A9443" s="20">
        <v>9442</v>
      </c>
      <c r="B9443" s="21">
        <v>3.6233232480363302E-2</v>
      </c>
      <c r="C9443" s="21">
        <v>4.6957730000000003E-2</v>
      </c>
      <c r="D9443" s="21">
        <v>0.34755183450067101</v>
      </c>
      <c r="E9443" s="21">
        <v>18.0629988317888</v>
      </c>
      <c r="F9443" s="21">
        <v>5.3164419999999997E-2</v>
      </c>
      <c r="G9443" s="21">
        <v>5.4454379999999997E-2</v>
      </c>
      <c r="H9443" s="21">
        <v>29.901248174727701</v>
      </c>
      <c r="I9443" s="21">
        <v>65.352605042351996</v>
      </c>
    </row>
    <row r="9444" spans="1:9" x14ac:dyDescent="0.2">
      <c r="A9444" s="20">
        <v>9443</v>
      </c>
      <c r="B9444" s="21">
        <v>2.5417566730850098E-2</v>
      </c>
      <c r="C9444" s="21">
        <v>4.5431920000000001E-2</v>
      </c>
      <c r="D9444" s="21">
        <v>0.35195412316826502</v>
      </c>
      <c r="E9444" s="21">
        <v>19.3161805921156</v>
      </c>
      <c r="F9444" s="21">
        <v>5.4715550000000002E-2</v>
      </c>
      <c r="G9444" s="21">
        <v>4.0497537998392001E-2</v>
      </c>
      <c r="H9444" s="21">
        <v>33.888963912957998</v>
      </c>
      <c r="I9444" s="21">
        <v>69.582354233603098</v>
      </c>
    </row>
    <row r="9445" spans="1:9" x14ac:dyDescent="0.2">
      <c r="A9445" s="20">
        <v>9444</v>
      </c>
      <c r="B9445" s="21">
        <v>4.1193689999999998E-2</v>
      </c>
      <c r="C9445" s="21">
        <v>4.1458898257170897E-2</v>
      </c>
      <c r="D9445" s="21">
        <v>0.33149600263137402</v>
      </c>
      <c r="E9445" s="21">
        <v>20.281398103397802</v>
      </c>
      <c r="F9445" s="21">
        <v>5.5991319999999997E-2</v>
      </c>
      <c r="G9445" s="21">
        <v>4.1894846664284502E-2</v>
      </c>
      <c r="H9445" s="21">
        <v>33.231219837849601</v>
      </c>
      <c r="I9445" s="21">
        <v>67.931513141288605</v>
      </c>
    </row>
    <row r="9446" spans="1:9" x14ac:dyDescent="0.2">
      <c r="A9446" s="20">
        <v>9445</v>
      </c>
      <c r="B9446" s="21">
        <v>6.1512659999999997E-2</v>
      </c>
      <c r="C9446" s="21">
        <v>4.1746350000000002E-2</v>
      </c>
      <c r="D9446" s="21">
        <v>0.339561286124482</v>
      </c>
      <c r="E9446" s="21">
        <v>16.200208574108</v>
      </c>
      <c r="F9446" s="21">
        <v>5.9978320000000002E-2</v>
      </c>
      <c r="G9446" s="21">
        <v>4.72356913642323E-2</v>
      </c>
      <c r="H9446" s="21">
        <v>33.238345011148503</v>
      </c>
      <c r="I9446" s="21">
        <v>55.567109959678596</v>
      </c>
    </row>
    <row r="9447" spans="1:9" x14ac:dyDescent="0.2">
      <c r="A9447" s="20">
        <v>9446</v>
      </c>
      <c r="B9447" s="21">
        <v>1.3908621336515801E-2</v>
      </c>
      <c r="C9447" s="21">
        <v>4.3065215000654099E-2</v>
      </c>
      <c r="D9447" s="21">
        <v>0.31209411796783199</v>
      </c>
      <c r="E9447" s="21">
        <v>18.301399304960299</v>
      </c>
      <c r="F9447" s="21">
        <v>6.1643379999999998E-2</v>
      </c>
      <c r="G9447" s="21">
        <v>5.5634366981972203E-2</v>
      </c>
      <c r="H9447" s="21">
        <v>34.146263699999999</v>
      </c>
      <c r="I9447" s="21">
        <v>53.965903235334302</v>
      </c>
    </row>
    <row r="9448" spans="1:9" x14ac:dyDescent="0.2">
      <c r="A9448" s="20">
        <v>9447</v>
      </c>
      <c r="B9448" s="21">
        <v>2.7996658969001401E-2</v>
      </c>
      <c r="C9448" s="21">
        <v>3.3879579999999999E-2</v>
      </c>
      <c r="D9448" s="21">
        <v>0.30188568271599397</v>
      </c>
      <c r="E9448" s="21">
        <v>16.9950848148091</v>
      </c>
      <c r="F9448" s="21">
        <v>5.3785609999999998E-2</v>
      </c>
      <c r="G9448" s="21">
        <v>4.001888E-2</v>
      </c>
      <c r="H9448" s="21">
        <v>32.993166423498003</v>
      </c>
      <c r="I9448" s="21">
        <v>49.344205503379598</v>
      </c>
    </row>
    <row r="9449" spans="1:9" x14ac:dyDescent="0.2">
      <c r="A9449" s="20">
        <v>9448</v>
      </c>
      <c r="B9449" s="21">
        <v>3.1709605693247503E-2</v>
      </c>
      <c r="C9449" s="21">
        <v>3.5620589517979702E-2</v>
      </c>
      <c r="D9449" s="21">
        <v>0.385166397548796</v>
      </c>
      <c r="E9449" s="21">
        <v>16.203805435667999</v>
      </c>
      <c r="F9449" s="21">
        <v>5.8089559999999998E-2</v>
      </c>
      <c r="G9449" s="21">
        <v>3.5186130000000003E-2</v>
      </c>
      <c r="H9449" s="21">
        <v>28.5154142771575</v>
      </c>
      <c r="I9449" s="21">
        <v>61.5565450411627</v>
      </c>
    </row>
    <row r="9450" spans="1:9" x14ac:dyDescent="0.2">
      <c r="A9450" s="20">
        <v>9449</v>
      </c>
      <c r="B9450" s="21">
        <v>3.4275533568801801E-2</v>
      </c>
      <c r="C9450" s="21">
        <v>3.7357019999999998E-2</v>
      </c>
      <c r="D9450" s="21">
        <v>0.349096724825668</v>
      </c>
      <c r="E9450" s="21">
        <v>18.746836478149099</v>
      </c>
      <c r="F9450" s="21">
        <v>5.8646530000000002E-2</v>
      </c>
      <c r="G9450" s="21">
        <v>4.5820550000000002E-2</v>
      </c>
      <c r="H9450" s="21">
        <v>33.537776590186198</v>
      </c>
      <c r="I9450" s="21">
        <v>63.990648795157099</v>
      </c>
    </row>
    <row r="9451" spans="1:9" x14ac:dyDescent="0.2">
      <c r="A9451" s="20">
        <v>9450</v>
      </c>
      <c r="B9451" s="21">
        <v>5.1101884961578602E-2</v>
      </c>
      <c r="C9451" s="21">
        <v>3.8175632286154997E-2</v>
      </c>
      <c r="D9451" s="21">
        <v>0.337821656102677</v>
      </c>
      <c r="E9451" s="21">
        <v>16.547912343074799</v>
      </c>
      <c r="F9451" s="21">
        <v>5.2311950000000003E-2</v>
      </c>
      <c r="G9451" s="21">
        <v>3.8254900000000001E-2</v>
      </c>
      <c r="H9451" s="21">
        <v>30.786566959480201</v>
      </c>
      <c r="I9451" s="21">
        <v>57.460917887445902</v>
      </c>
    </row>
    <row r="9452" spans="1:9" x14ac:dyDescent="0.2">
      <c r="A9452" s="20">
        <v>9451</v>
      </c>
      <c r="B9452" s="21">
        <v>3.7396829999999999E-2</v>
      </c>
      <c r="C9452" s="21">
        <v>3.7215480000000002E-2</v>
      </c>
      <c r="D9452" s="21">
        <v>0.36096469769828099</v>
      </c>
      <c r="E9452" s="21">
        <v>18.228287327831602</v>
      </c>
      <c r="F9452" s="21">
        <v>6.2124028957111402E-2</v>
      </c>
      <c r="G9452" s="21">
        <v>4.78378E-2</v>
      </c>
      <c r="H9452" s="21">
        <v>30.5544737266525</v>
      </c>
      <c r="I9452" s="21">
        <v>63.584221181076103</v>
      </c>
    </row>
    <row r="9453" spans="1:9" x14ac:dyDescent="0.2">
      <c r="A9453" s="20">
        <v>9452</v>
      </c>
      <c r="B9453" s="21">
        <v>4.623704E-2</v>
      </c>
      <c r="C9453" s="21">
        <v>3.5987400000000003E-2</v>
      </c>
      <c r="D9453" s="21">
        <v>0.32759779281092999</v>
      </c>
      <c r="E9453" s="21">
        <v>17.033540599302398</v>
      </c>
      <c r="F9453" s="21">
        <v>6.3984109999999997E-2</v>
      </c>
      <c r="G9453" s="21">
        <v>4.8906034553217799E-2</v>
      </c>
      <c r="H9453" s="21">
        <v>32.790271571038502</v>
      </c>
      <c r="I9453" s="21">
        <v>52.818472133705498</v>
      </c>
    </row>
    <row r="9454" spans="1:9" x14ac:dyDescent="0.2">
      <c r="A9454" s="20">
        <v>9453</v>
      </c>
      <c r="B9454" s="21">
        <v>3.06134043440233E-2</v>
      </c>
      <c r="C9454" s="21">
        <v>4.7174519999999998E-2</v>
      </c>
      <c r="D9454" s="21">
        <v>0.34720309812607703</v>
      </c>
      <c r="E9454" s="21">
        <v>17.037682236177499</v>
      </c>
      <c r="F9454" s="21">
        <v>6.2559580000000004E-2</v>
      </c>
      <c r="G9454" s="21">
        <v>4.3899243063663003E-2</v>
      </c>
      <c r="H9454" s="21">
        <v>33.607519921304799</v>
      </c>
      <c r="I9454" s="21">
        <v>58.661344865922402</v>
      </c>
    </row>
    <row r="9455" spans="1:9" x14ac:dyDescent="0.2">
      <c r="A9455" s="20">
        <v>9454</v>
      </c>
      <c r="B9455" s="21">
        <v>4.3448865181269003E-2</v>
      </c>
      <c r="C9455" s="21">
        <v>3.6915089999999998E-2</v>
      </c>
      <c r="D9455" s="21">
        <v>0.36712501535946901</v>
      </c>
      <c r="E9455" s="21">
        <v>18.345391906786698</v>
      </c>
      <c r="F9455" s="21">
        <v>5.4391700000000001E-2</v>
      </c>
      <c r="G9455" s="21">
        <v>4.2751975990975202E-2</v>
      </c>
      <c r="H9455" s="21">
        <v>32.566908464627502</v>
      </c>
      <c r="I9455" s="21">
        <v>68.262678456552607</v>
      </c>
    </row>
    <row r="9456" spans="1:9" x14ac:dyDescent="0.2">
      <c r="A9456" s="20">
        <v>9455</v>
      </c>
      <c r="B9456" s="21">
        <v>5.1666964463165703E-2</v>
      </c>
      <c r="C9456" s="21">
        <v>4.8388569999999999E-2</v>
      </c>
      <c r="D9456" s="21">
        <v>0.322958689411521</v>
      </c>
      <c r="E9456" s="21">
        <v>18.471673339703699</v>
      </c>
      <c r="F9456" s="21">
        <v>6.3989749999999998E-2</v>
      </c>
      <c r="G9456" s="21">
        <v>4.1438049999999997E-2</v>
      </c>
      <c r="H9456" s="21">
        <v>31.275337351477301</v>
      </c>
      <c r="I9456" s="21">
        <v>59.9806358462315</v>
      </c>
    </row>
    <row r="9457" spans="1:9" x14ac:dyDescent="0.2">
      <c r="A9457" s="20">
        <v>9456</v>
      </c>
      <c r="B9457" s="21">
        <v>2.9015506753943598E-2</v>
      </c>
      <c r="C9457" s="21">
        <v>3.9572019999999999E-2</v>
      </c>
      <c r="D9457" s="21">
        <v>0.33515996565862499</v>
      </c>
      <c r="E9457" s="21">
        <v>15.270306526165999</v>
      </c>
      <c r="F9457" s="21">
        <v>6.0493720000000001E-2</v>
      </c>
      <c r="G9457" s="21">
        <v>4.5324870000000003E-2</v>
      </c>
      <c r="H9457" s="21">
        <v>33.390219256259002</v>
      </c>
      <c r="I9457" s="21">
        <v>49.302907338050801</v>
      </c>
    </row>
    <row r="9458" spans="1:9" x14ac:dyDescent="0.2">
      <c r="A9458" s="20">
        <v>9457</v>
      </c>
      <c r="B9458" s="21">
        <v>5.1720370000000002E-2</v>
      </c>
      <c r="C9458" s="21">
        <v>4.8383889999999999E-2</v>
      </c>
      <c r="D9458" s="21">
        <v>0.31738474164392799</v>
      </c>
      <c r="E9458" s="21">
        <v>18.2612220332779</v>
      </c>
      <c r="F9458" s="21">
        <v>6.5912509999999994E-2</v>
      </c>
      <c r="G9458" s="21">
        <v>3.8408632948274998E-2</v>
      </c>
      <c r="H9458" s="21">
        <v>32.078168112419</v>
      </c>
      <c r="I9458" s="21">
        <v>57.620291664454697</v>
      </c>
    </row>
    <row r="9459" spans="1:9" x14ac:dyDescent="0.2">
      <c r="A9459" s="20">
        <v>9458</v>
      </c>
      <c r="B9459" s="21">
        <v>4.0785589999999997E-2</v>
      </c>
      <c r="C9459" s="21">
        <v>3.1730179999999997E-2</v>
      </c>
      <c r="D9459" s="21">
        <v>0.36170441891218202</v>
      </c>
      <c r="E9459" s="21">
        <v>18.959113190790099</v>
      </c>
      <c r="F9459" s="21">
        <v>6.3391340000000004E-2</v>
      </c>
      <c r="G9459" s="21">
        <v>4.2696909999999998E-2</v>
      </c>
      <c r="H9459" s="21">
        <v>32.408980154361501</v>
      </c>
      <c r="I9459" s="21">
        <v>64.796182099999996</v>
      </c>
    </row>
    <row r="9460" spans="1:9" x14ac:dyDescent="0.2">
      <c r="A9460" s="20">
        <v>9459</v>
      </c>
      <c r="B9460" s="21">
        <v>5.5681899999999999E-2</v>
      </c>
      <c r="C9460" s="21">
        <v>4.700323E-2</v>
      </c>
      <c r="D9460" s="21">
        <v>0.349107511132773</v>
      </c>
      <c r="E9460" s="21">
        <v>18.999721623363801</v>
      </c>
      <c r="F9460" s="21">
        <v>6.2560649999999995E-2</v>
      </c>
      <c r="G9460" s="21">
        <v>4.1348469999999998E-2</v>
      </c>
      <c r="H9460" s="21">
        <v>29.5992804705052</v>
      </c>
      <c r="I9460" s="21">
        <v>67.695294793246305</v>
      </c>
    </row>
    <row r="9461" spans="1:9" x14ac:dyDescent="0.2">
      <c r="A9461" s="20">
        <v>9460</v>
      </c>
      <c r="B9461" s="21">
        <v>3.6978700000000003E-2</v>
      </c>
      <c r="C9461" s="21">
        <v>3.3941432933223298E-2</v>
      </c>
      <c r="D9461" s="21">
        <v>0.368433781437012</v>
      </c>
      <c r="E9461" s="21">
        <v>19.949791101320201</v>
      </c>
      <c r="F9461" s="21">
        <v>5.9589789999999997E-2</v>
      </c>
      <c r="G9461" s="21">
        <v>4.6381417741227698E-2</v>
      </c>
      <c r="H9461" s="21">
        <v>29.0330569600488</v>
      </c>
      <c r="I9461" s="21">
        <v>71.095980100000006</v>
      </c>
    </row>
    <row r="9462" spans="1:9" x14ac:dyDescent="0.2">
      <c r="A9462" s="20">
        <v>9461</v>
      </c>
      <c r="B9462" s="21">
        <v>4.5718670000000003E-2</v>
      </c>
      <c r="C9462" s="21">
        <v>4.6073280783655697E-2</v>
      </c>
      <c r="D9462" s="21">
        <v>0.36185647498114498</v>
      </c>
      <c r="E9462" s="21">
        <v>20.287811775698</v>
      </c>
      <c r="F9462" s="21">
        <v>6.5780770000000002E-2</v>
      </c>
      <c r="G9462" s="21">
        <v>4.6742270000000002E-2</v>
      </c>
      <c r="H9462" s="21">
        <v>30.9374261940509</v>
      </c>
      <c r="I9462" s="21">
        <v>72.933350774434899</v>
      </c>
    </row>
    <row r="9463" spans="1:9" x14ac:dyDescent="0.2">
      <c r="A9463" s="20">
        <v>9462</v>
      </c>
      <c r="B9463" s="21">
        <v>3.9390910000000001E-2</v>
      </c>
      <c r="C9463" s="21">
        <v>3.4398154086267202E-2</v>
      </c>
      <c r="D9463" s="21">
        <v>0.339771652378695</v>
      </c>
      <c r="E9463" s="21">
        <v>18.750403215494501</v>
      </c>
      <c r="F9463" s="21">
        <v>5.528276E-2</v>
      </c>
      <c r="G9463" s="21">
        <v>5.2049029650885301E-2</v>
      </c>
      <c r="H9463" s="21">
        <v>29.620346154317399</v>
      </c>
      <c r="I9463" s="21">
        <v>62.527026654202302</v>
      </c>
    </row>
    <row r="9464" spans="1:9" x14ac:dyDescent="0.2">
      <c r="A9464" s="20">
        <v>9463</v>
      </c>
      <c r="B9464" s="21">
        <v>3.8556819999999999E-2</v>
      </c>
      <c r="C9464" s="21">
        <v>4.1630340000000002E-2</v>
      </c>
      <c r="D9464" s="21">
        <v>0.353215602376792</v>
      </c>
      <c r="E9464" s="21">
        <v>18.1909707934241</v>
      </c>
      <c r="F9464" s="21">
        <v>5.4680560000000003E-2</v>
      </c>
      <c r="G9464" s="21">
        <v>4.0101129999999999E-2</v>
      </c>
      <c r="H9464" s="21">
        <v>34.298379185298799</v>
      </c>
      <c r="I9464" s="21">
        <v>65.662614269335904</v>
      </c>
    </row>
    <row r="9465" spans="1:9" x14ac:dyDescent="0.2">
      <c r="A9465" s="20">
        <v>9464</v>
      </c>
      <c r="B9465" s="21">
        <v>4.388396E-2</v>
      </c>
      <c r="C9465" s="21">
        <v>2.8962983622453E-2</v>
      </c>
      <c r="D9465" s="21">
        <v>0.35342938777294097</v>
      </c>
      <c r="E9465" s="21">
        <v>17.070323367442001</v>
      </c>
      <c r="F9465" s="21">
        <v>7.4710079999999998E-2</v>
      </c>
      <c r="G9465" s="21">
        <v>4.3271790600124198E-2</v>
      </c>
      <c r="H9465" s="21">
        <v>28.650535647304999</v>
      </c>
      <c r="I9465" s="21">
        <v>53.244642912544599</v>
      </c>
    </row>
    <row r="9466" spans="1:9" x14ac:dyDescent="0.2">
      <c r="A9466" s="20">
        <v>9465</v>
      </c>
      <c r="B9466" s="21">
        <v>4.80521120383735E-2</v>
      </c>
      <c r="C9466" s="21">
        <v>4.3255799999999997E-2</v>
      </c>
      <c r="D9466" s="21">
        <v>0.35966913065789202</v>
      </c>
      <c r="E9466" s="21">
        <v>16.631559413062298</v>
      </c>
      <c r="F9466" s="21">
        <v>5.128725E-2</v>
      </c>
      <c r="G9466" s="21">
        <v>4.9677800000000001E-2</v>
      </c>
      <c r="H9466" s="21">
        <v>30.1836528448796</v>
      </c>
      <c r="I9466" s="21">
        <v>63.1499697455004</v>
      </c>
    </row>
    <row r="9467" spans="1:9" x14ac:dyDescent="0.2">
      <c r="A9467" s="20">
        <v>9466</v>
      </c>
      <c r="B9467" s="21">
        <v>2.1256526321139901E-2</v>
      </c>
      <c r="C9467" s="21">
        <v>3.5804919714697798E-2</v>
      </c>
      <c r="D9467" s="21">
        <v>0.37432831733873301</v>
      </c>
      <c r="E9467" s="21">
        <v>18.691645526175201</v>
      </c>
      <c r="F9467" s="21">
        <v>5.5043349999999998E-2</v>
      </c>
      <c r="G9467" s="21">
        <v>4.7369029999999999E-2</v>
      </c>
      <c r="H9467" s="21">
        <v>28.140072378785</v>
      </c>
      <c r="I9467" s="21">
        <v>68.790372700000006</v>
      </c>
    </row>
    <row r="9468" spans="1:9" x14ac:dyDescent="0.2">
      <c r="A9468" s="20">
        <v>9467</v>
      </c>
      <c r="B9468" s="21">
        <v>6.1504499999999997E-2</v>
      </c>
      <c r="C9468" s="21">
        <v>4.6565362153391798E-2</v>
      </c>
      <c r="D9468" s="21">
        <v>0.32319041419585098</v>
      </c>
      <c r="E9468" s="21">
        <v>20.7770231139637</v>
      </c>
      <c r="F9468" s="21">
        <v>6.5018599999999996E-2</v>
      </c>
      <c r="G9468" s="21">
        <v>4.1697573925697999E-2</v>
      </c>
      <c r="H9468" s="21">
        <v>32.3932802717231</v>
      </c>
      <c r="I9468" s="21">
        <v>67.432463926994004</v>
      </c>
    </row>
    <row r="9469" spans="1:9" x14ac:dyDescent="0.2">
      <c r="A9469" s="20">
        <v>9468</v>
      </c>
      <c r="B9469" s="21">
        <v>1.2105054391753E-2</v>
      </c>
      <c r="C9469" s="21">
        <v>4.8818680000000003E-2</v>
      </c>
      <c r="D9469" s="21">
        <v>0.30747361099881498</v>
      </c>
      <c r="E9469" s="21">
        <v>17.417129107227598</v>
      </c>
      <c r="F9469" s="21">
        <v>5.2864599999999998E-2</v>
      </c>
      <c r="G9469" s="21">
        <v>3.8385969621589001E-2</v>
      </c>
      <c r="H9469" s="21">
        <v>30.336323606831598</v>
      </c>
      <c r="I9469" s="21">
        <v>54.325655743172597</v>
      </c>
    </row>
    <row r="9470" spans="1:9" x14ac:dyDescent="0.2">
      <c r="A9470" s="20">
        <v>9469</v>
      </c>
      <c r="B9470" s="21">
        <v>2.97278183539165E-2</v>
      </c>
      <c r="C9470" s="21">
        <v>4.2962359999999998E-2</v>
      </c>
      <c r="D9470" s="21">
        <v>0.32397549939204501</v>
      </c>
      <c r="E9470" s="21">
        <v>16.4451713598454</v>
      </c>
      <c r="F9470" s="21">
        <v>6.4682329999999996E-2</v>
      </c>
      <c r="G9470" s="21">
        <v>5.42515745773696E-2</v>
      </c>
      <c r="H9470" s="21">
        <v>34.939972022864303</v>
      </c>
      <c r="I9470" s="21">
        <v>50.577245537966</v>
      </c>
    </row>
    <row r="9471" spans="1:9" x14ac:dyDescent="0.2">
      <c r="A9471" s="20">
        <v>9470</v>
      </c>
      <c r="B9471" s="21">
        <v>3.8585963938526403E-2</v>
      </c>
      <c r="C9471" s="21">
        <v>4.9639099999999999E-2</v>
      </c>
      <c r="D9471" s="21">
        <v>0.35445563256717699</v>
      </c>
      <c r="E9471" s="21">
        <v>17.983469813903302</v>
      </c>
      <c r="F9471" s="21">
        <v>6.713413E-2</v>
      </c>
      <c r="G9471" s="21">
        <v>3.7036729999999997E-2</v>
      </c>
      <c r="H9471" s="21">
        <v>32.364241684810203</v>
      </c>
      <c r="I9471" s="21">
        <v>63.354870680493697</v>
      </c>
    </row>
    <row r="9472" spans="1:9" x14ac:dyDescent="0.2">
      <c r="A9472" s="20">
        <v>9471</v>
      </c>
      <c r="B9472" s="21">
        <v>4.6185339999999998E-2</v>
      </c>
      <c r="C9472" s="21">
        <v>3.8242060000000001E-2</v>
      </c>
      <c r="D9472" s="21">
        <v>0.35327517340585202</v>
      </c>
      <c r="E9472" s="21">
        <v>15.1006689458109</v>
      </c>
      <c r="F9472" s="21">
        <v>6.7730600000000002E-2</v>
      </c>
      <c r="G9472" s="21">
        <v>3.87600369963765E-2</v>
      </c>
      <c r="H9472" s="21">
        <v>31.025569386948899</v>
      </c>
      <c r="I9472" s="21">
        <v>50.747772478626302</v>
      </c>
    </row>
    <row r="9473" spans="1:9" x14ac:dyDescent="0.2">
      <c r="A9473" s="20">
        <v>9472</v>
      </c>
      <c r="B9473" s="21">
        <v>6.3642589999999999E-2</v>
      </c>
      <c r="C9473" s="21">
        <v>3.8627179868396401E-2</v>
      </c>
      <c r="D9473" s="21">
        <v>0.33362374615278201</v>
      </c>
      <c r="E9473" s="21">
        <v>18.464478318851299</v>
      </c>
      <c r="F9473" s="21">
        <v>6.1333583305103002E-2</v>
      </c>
      <c r="G9473" s="21">
        <v>4.5935440000000001E-2</v>
      </c>
      <c r="H9473" s="21">
        <v>32.097449889933202</v>
      </c>
      <c r="I9473" s="21">
        <v>61.104070800995302</v>
      </c>
    </row>
    <row r="9474" spans="1:9" x14ac:dyDescent="0.2">
      <c r="A9474" s="20">
        <v>9473</v>
      </c>
      <c r="B9474" s="21">
        <v>1.2125627676623301E-2</v>
      </c>
      <c r="C9474" s="21">
        <v>4.3206252982781398E-2</v>
      </c>
      <c r="D9474" s="21">
        <v>0.33956455749297698</v>
      </c>
      <c r="E9474" s="21">
        <v>16.0193454199017</v>
      </c>
      <c r="F9474" s="21">
        <v>5.5135339999999998E-2</v>
      </c>
      <c r="G9474" s="21">
        <v>4.9804462687010699E-2</v>
      </c>
      <c r="H9474" s="21">
        <v>32.482517098052</v>
      </c>
      <c r="I9474" s="21">
        <v>53.667110334645102</v>
      </c>
    </row>
    <row r="9475" spans="1:9" x14ac:dyDescent="0.2">
      <c r="A9475" s="20">
        <v>9474</v>
      </c>
      <c r="B9475" s="21">
        <v>3.2384589999999998E-2</v>
      </c>
      <c r="C9475" s="21">
        <v>4.7528019999999997E-2</v>
      </c>
      <c r="D9475" s="21">
        <v>0.32831406046074402</v>
      </c>
      <c r="E9475" s="21">
        <v>20.609689562256101</v>
      </c>
      <c r="F9475" s="21">
        <v>5.64279677710776E-2</v>
      </c>
      <c r="G9475" s="21">
        <v>4.0615060000000001E-2</v>
      </c>
      <c r="H9475" s="21">
        <v>33.1779237388916</v>
      </c>
      <c r="I9475" s="21">
        <v>69.246632300000002</v>
      </c>
    </row>
    <row r="9476" spans="1:9" x14ac:dyDescent="0.2">
      <c r="A9476" s="20">
        <v>9475</v>
      </c>
      <c r="B9476" s="21">
        <v>0.01</v>
      </c>
      <c r="C9476" s="21">
        <v>4.6453080000000001E-2</v>
      </c>
      <c r="D9476" s="21">
        <v>0.342858115112121</v>
      </c>
      <c r="E9476" s="21">
        <v>20.091629956468601</v>
      </c>
      <c r="F9476" s="21">
        <v>6.7325549999999998E-2</v>
      </c>
      <c r="G9476" s="21">
        <v>4.841123E-2</v>
      </c>
      <c r="H9476" s="21">
        <v>33.596988045708599</v>
      </c>
      <c r="I9476" s="21">
        <v>65.004740640793898</v>
      </c>
    </row>
    <row r="9477" spans="1:9" x14ac:dyDescent="0.2">
      <c r="A9477" s="20">
        <v>9476</v>
      </c>
      <c r="B9477" s="21">
        <v>4.04743296086537E-2</v>
      </c>
      <c r="C9477" s="21">
        <v>4.9076300000000003E-2</v>
      </c>
      <c r="D9477" s="21">
        <v>0.33112545007739103</v>
      </c>
      <c r="E9477" s="21">
        <v>16.553362435954199</v>
      </c>
      <c r="F9477" s="21">
        <v>5.1670500000000001E-2</v>
      </c>
      <c r="G9477" s="21">
        <v>3.9953170000000003E-2</v>
      </c>
      <c r="H9477" s="21">
        <v>30.827346317908098</v>
      </c>
      <c r="I9477" s="21">
        <v>58.237485867651003</v>
      </c>
    </row>
    <row r="9478" spans="1:9" x14ac:dyDescent="0.2">
      <c r="A9478" s="20">
        <v>9477</v>
      </c>
      <c r="B9478" s="21">
        <v>4.4075250000000003E-2</v>
      </c>
      <c r="C9478" s="21">
        <v>3.7593080000000001E-2</v>
      </c>
      <c r="D9478" s="21">
        <v>0.37773616999999998</v>
      </c>
      <c r="E9478" s="21">
        <v>16.756367620229401</v>
      </c>
      <c r="F9478" s="21">
        <v>6.5116729999999998E-2</v>
      </c>
      <c r="G9478" s="21">
        <v>4.9005609999999998E-2</v>
      </c>
      <c r="H9478" s="21">
        <v>29.893493961074199</v>
      </c>
      <c r="I9478" s="21">
        <v>61.084822771373801</v>
      </c>
    </row>
    <row r="9479" spans="1:9" x14ac:dyDescent="0.2">
      <c r="A9479" s="20">
        <v>9478</v>
      </c>
      <c r="B9479" s="21">
        <v>6.3861940000000006E-2</v>
      </c>
      <c r="C9479" s="21">
        <v>3.2806684741562397E-2</v>
      </c>
      <c r="D9479" s="21">
        <v>0.37145676735469402</v>
      </c>
      <c r="E9479" s="21">
        <v>20.858303745228699</v>
      </c>
      <c r="F9479" s="21">
        <v>5.2960189999999997E-2</v>
      </c>
      <c r="G9479" s="21">
        <v>4.90659969564817E-2</v>
      </c>
      <c r="H9479" s="21">
        <v>32.358254651366202</v>
      </c>
      <c r="I9479" s="21">
        <v>79.300354186201702</v>
      </c>
    </row>
    <row r="9480" spans="1:9" x14ac:dyDescent="0.2">
      <c r="A9480" s="20">
        <v>9479</v>
      </c>
      <c r="B9480" s="21">
        <v>4.1809521413401801E-2</v>
      </c>
      <c r="C9480" s="21">
        <v>3.4721179999999997E-2</v>
      </c>
      <c r="D9480" s="21">
        <v>0.35947577479846698</v>
      </c>
      <c r="E9480" s="21">
        <v>19.715153246277001</v>
      </c>
      <c r="F9480" s="21">
        <v>6.0524149999999999E-2</v>
      </c>
      <c r="G9480" s="21">
        <v>4.06112E-2</v>
      </c>
      <c r="H9480" s="21">
        <v>35.038822468922604</v>
      </c>
      <c r="I9480" s="21">
        <v>68.870809661246199</v>
      </c>
    </row>
    <row r="9481" spans="1:9" x14ac:dyDescent="0.2">
      <c r="A9481" s="20">
        <v>9480</v>
      </c>
      <c r="B9481" s="21">
        <v>5.5660380000000002E-2</v>
      </c>
      <c r="C9481" s="21">
        <v>3.9500510000000003E-2</v>
      </c>
      <c r="D9481" s="21">
        <v>0.34562499279577902</v>
      </c>
      <c r="E9481" s="21">
        <v>20.725907202794101</v>
      </c>
      <c r="F9481" s="21">
        <v>5.7885219924814497E-2</v>
      </c>
      <c r="G9481" s="21">
        <v>4.9389589999999997E-2</v>
      </c>
      <c r="H9481" s="21">
        <v>34.143359964802997</v>
      </c>
      <c r="I9481" s="21">
        <v>72.349464170069396</v>
      </c>
    </row>
    <row r="9482" spans="1:9" x14ac:dyDescent="0.2">
      <c r="A9482" s="20">
        <v>9481</v>
      </c>
      <c r="B9482" s="21">
        <v>4.87575562230858E-2</v>
      </c>
      <c r="C9482" s="21">
        <v>2.96387773728936E-2</v>
      </c>
      <c r="D9482" s="21">
        <v>0.36778397484338798</v>
      </c>
      <c r="E9482" s="21">
        <v>17.650382959735001</v>
      </c>
      <c r="F9482" s="21">
        <v>5.8784597154208702E-2</v>
      </c>
      <c r="G9482" s="21">
        <v>4.0095386053456999E-2</v>
      </c>
      <c r="H9482" s="21">
        <v>35.4125247258145</v>
      </c>
      <c r="I9482" s="21">
        <v>62.806873061664298</v>
      </c>
    </row>
    <row r="9483" spans="1:9" x14ac:dyDescent="0.2">
      <c r="A9483" s="20">
        <v>9482</v>
      </c>
      <c r="B9483" s="21">
        <v>3.34712770449224E-2</v>
      </c>
      <c r="C9483" s="21">
        <v>3.5526389999999998E-2</v>
      </c>
      <c r="D9483" s="21">
        <v>0.34697477405696098</v>
      </c>
      <c r="E9483" s="21">
        <v>16.526467103881199</v>
      </c>
      <c r="F9483" s="21">
        <v>6.7707470000000006E-2</v>
      </c>
      <c r="G9483" s="21">
        <v>3.2596670000000001E-2</v>
      </c>
      <c r="H9483" s="21">
        <v>34.845317000000001</v>
      </c>
      <c r="I9483" s="21">
        <v>53.342004511226897</v>
      </c>
    </row>
    <row r="9484" spans="1:9" x14ac:dyDescent="0.2">
      <c r="A9484" s="20">
        <v>9483</v>
      </c>
      <c r="B9484" s="21">
        <v>1.88655887981194E-2</v>
      </c>
      <c r="C9484" s="21">
        <v>3.2956029999999997E-2</v>
      </c>
      <c r="D9484" s="21">
        <v>0.34822352267268403</v>
      </c>
      <c r="E9484" s="21">
        <v>18.7183589933448</v>
      </c>
      <c r="F9484" s="21">
        <v>5.8304880000000003E-2</v>
      </c>
      <c r="G9484" s="21">
        <v>4.4263740000000003E-2</v>
      </c>
      <c r="H9484" s="21">
        <v>29.307570682362499</v>
      </c>
      <c r="I9484" s="21">
        <v>61.665800597004903</v>
      </c>
    </row>
    <row r="9485" spans="1:9" x14ac:dyDescent="0.2">
      <c r="A9485" s="20">
        <v>9484</v>
      </c>
      <c r="B9485" s="21">
        <v>4.4125030000000003E-2</v>
      </c>
      <c r="C9485" s="21">
        <v>4.2516499999999999E-2</v>
      </c>
      <c r="D9485" s="21">
        <v>0.310440419528</v>
      </c>
      <c r="E9485" s="21">
        <v>21.034466599467098</v>
      </c>
      <c r="F9485" s="21">
        <v>6.6214060000000005E-2</v>
      </c>
      <c r="G9485" s="21">
        <v>4.6928539999999998E-2</v>
      </c>
      <c r="H9485" s="21">
        <v>31.5209626972016</v>
      </c>
      <c r="I9485" s="21">
        <v>62.513484919490097</v>
      </c>
    </row>
    <row r="9486" spans="1:9" x14ac:dyDescent="0.2">
      <c r="A9486" s="20">
        <v>9485</v>
      </c>
      <c r="B9486" s="21">
        <v>1.7618469742819502E-2</v>
      </c>
      <c r="C9486" s="21">
        <v>4.3868126355818E-2</v>
      </c>
      <c r="D9486" s="21">
        <v>0.35021354385916098</v>
      </c>
      <c r="E9486" s="21">
        <v>16.652039809402201</v>
      </c>
      <c r="F9486" s="21">
        <v>5.7401460000000001E-2</v>
      </c>
      <c r="G9486" s="21">
        <v>4.8794560000000001E-2</v>
      </c>
      <c r="H9486" s="21">
        <v>31.3682121526701</v>
      </c>
      <c r="I9486" s="21">
        <v>57.700040650106502</v>
      </c>
    </row>
    <row r="9487" spans="1:9" x14ac:dyDescent="0.2">
      <c r="A9487" s="20">
        <v>9486</v>
      </c>
      <c r="B9487" s="21">
        <v>5.9428109999999999E-2</v>
      </c>
      <c r="C9487" s="21">
        <v>3.0853889999999998E-2</v>
      </c>
      <c r="D9487" s="21">
        <v>0.31917649177145202</v>
      </c>
      <c r="E9487" s="21">
        <v>19.748123744472998</v>
      </c>
      <c r="F9487" s="21">
        <v>6.2310690000000002E-2</v>
      </c>
      <c r="G9487" s="21">
        <v>5.0367381038657101E-2</v>
      </c>
      <c r="H9487" s="21">
        <v>31.829590063937999</v>
      </c>
      <c r="I9487" s="21">
        <v>59.625915857371801</v>
      </c>
    </row>
    <row r="9488" spans="1:9" x14ac:dyDescent="0.2">
      <c r="A9488" s="20">
        <v>9487</v>
      </c>
      <c r="B9488" s="21">
        <v>3.7569068469447603E-2</v>
      </c>
      <c r="C9488" s="21">
        <v>4.3784110000000001E-2</v>
      </c>
      <c r="D9488" s="21">
        <v>0.336943414125292</v>
      </c>
      <c r="E9488" s="21">
        <v>17.7480667077003</v>
      </c>
      <c r="F9488" s="21">
        <v>6.0363550000000002E-2</v>
      </c>
      <c r="G9488" s="21">
        <v>3.9800701920603698E-2</v>
      </c>
      <c r="H9488" s="21">
        <v>31.963309275951602</v>
      </c>
      <c r="I9488" s="21">
        <v>59.500343673997001</v>
      </c>
    </row>
    <row r="9489" spans="1:9" x14ac:dyDescent="0.2">
      <c r="A9489" s="20">
        <v>9488</v>
      </c>
      <c r="B9489" s="21">
        <v>5.7927661172671202E-2</v>
      </c>
      <c r="C9489" s="21">
        <v>3.1658850000000002E-2</v>
      </c>
      <c r="D9489" s="21">
        <v>0.34837931036463199</v>
      </c>
      <c r="E9489" s="21">
        <v>16.557457898914102</v>
      </c>
      <c r="F9489" s="21">
        <v>5.4135160000000002E-2</v>
      </c>
      <c r="G9489" s="21">
        <v>4.4944730000000002E-2</v>
      </c>
      <c r="H9489" s="21">
        <v>33.789894334366601</v>
      </c>
      <c r="I9489" s="21">
        <v>57.706852876442703</v>
      </c>
    </row>
    <row r="9490" spans="1:9" x14ac:dyDescent="0.2">
      <c r="A9490" s="20">
        <v>9489</v>
      </c>
      <c r="B9490" s="21">
        <v>3.2796779999999998E-2</v>
      </c>
      <c r="C9490" s="21">
        <v>2.8098680049346601E-2</v>
      </c>
      <c r="D9490" s="21">
        <v>0.32702614858302698</v>
      </c>
      <c r="E9490" s="21">
        <v>18.108090708859901</v>
      </c>
      <c r="F9490" s="21">
        <v>5.4248379999999999E-2</v>
      </c>
      <c r="G9490" s="21">
        <v>4.2792799999999999E-2</v>
      </c>
      <c r="H9490" s="21">
        <v>28.179450511581901</v>
      </c>
      <c r="I9490" s="21">
        <v>56.4237529297734</v>
      </c>
    </row>
    <row r="9491" spans="1:9" x14ac:dyDescent="0.2">
      <c r="A9491" s="20">
        <v>9490</v>
      </c>
      <c r="B9491" s="21">
        <v>4.4032759999999997E-2</v>
      </c>
      <c r="C9491" s="21">
        <v>4.0705909999999998E-2</v>
      </c>
      <c r="D9491" s="21">
        <v>0.35457429583593503</v>
      </c>
      <c r="E9491" s="21">
        <v>18.216421637832202</v>
      </c>
      <c r="F9491" s="21">
        <v>5.968677E-2</v>
      </c>
      <c r="G9491" s="21">
        <v>4.4936667578556799E-2</v>
      </c>
      <c r="H9491" s="21">
        <v>33.193615810130403</v>
      </c>
      <c r="I9491" s="21">
        <v>64.427454056178206</v>
      </c>
    </row>
    <row r="9492" spans="1:9" x14ac:dyDescent="0.2">
      <c r="A9492" s="20">
        <v>9491</v>
      </c>
      <c r="B9492" s="21">
        <v>4.3140230000000002E-2</v>
      </c>
      <c r="C9492" s="21">
        <v>2.78382131809762E-2</v>
      </c>
      <c r="D9492" s="21">
        <v>0.36603461101257201</v>
      </c>
      <c r="E9492" s="21">
        <v>15.436751640193499</v>
      </c>
      <c r="F9492" s="21">
        <v>5.9031505018735303E-2</v>
      </c>
      <c r="G9492" s="21">
        <v>5.6504039999999998E-2</v>
      </c>
      <c r="H9492" s="21">
        <v>32.788505020253503</v>
      </c>
      <c r="I9492" s="21">
        <v>53.455721888022701</v>
      </c>
    </row>
    <row r="9493" spans="1:9" x14ac:dyDescent="0.2">
      <c r="A9493" s="20">
        <v>9492</v>
      </c>
      <c r="B9493" s="21">
        <v>3.9324338229836102E-2</v>
      </c>
      <c r="C9493" s="21">
        <v>3.9603550000000001E-2</v>
      </c>
      <c r="D9493" s="21">
        <v>0.327323779642815</v>
      </c>
      <c r="E9493" s="21">
        <v>18.163934322131102</v>
      </c>
      <c r="F9493" s="21">
        <v>6.4383060000000006E-2</v>
      </c>
      <c r="G9493" s="21">
        <v>4.4042369999999997E-2</v>
      </c>
      <c r="H9493" s="21">
        <v>32.800290769209298</v>
      </c>
      <c r="I9493" s="21">
        <v>56.822642960303497</v>
      </c>
    </row>
    <row r="9494" spans="1:9" x14ac:dyDescent="0.2">
      <c r="A9494" s="20">
        <v>9493</v>
      </c>
      <c r="B9494" s="21">
        <v>3.3510110000000003E-2</v>
      </c>
      <c r="C9494" s="21">
        <v>2.8819175581941501E-2</v>
      </c>
      <c r="D9494" s="21">
        <v>0.34734783236320899</v>
      </c>
      <c r="E9494" s="21">
        <v>18.858246701427099</v>
      </c>
      <c r="F9494" s="21">
        <v>5.1724390000000002E-2</v>
      </c>
      <c r="G9494" s="21">
        <v>4.0098839999999997E-2</v>
      </c>
      <c r="H9494" s="21">
        <v>30.405899781301699</v>
      </c>
      <c r="I9494" s="21">
        <v>64.093736397018404</v>
      </c>
    </row>
    <row r="9495" spans="1:9" x14ac:dyDescent="0.2">
      <c r="A9495" s="20">
        <v>9494</v>
      </c>
      <c r="B9495" s="21">
        <v>4.5886840277057798E-2</v>
      </c>
      <c r="C9495" s="21">
        <v>3.3412856856500903E-2</v>
      </c>
      <c r="D9495" s="21">
        <v>0.32007076049275901</v>
      </c>
      <c r="E9495" s="21">
        <v>19.4330029359284</v>
      </c>
      <c r="F9495" s="21">
        <v>5.6856450000000003E-2</v>
      </c>
      <c r="G9495" s="21">
        <v>4.3721719999999999E-2</v>
      </c>
      <c r="H9495" s="21">
        <v>32.814360019998198</v>
      </c>
      <c r="I9495" s="21">
        <v>60.547724366940898</v>
      </c>
    </row>
    <row r="9496" spans="1:9" x14ac:dyDescent="0.2">
      <c r="A9496" s="20">
        <v>9495</v>
      </c>
      <c r="B9496" s="21">
        <v>2.6107551047751799E-2</v>
      </c>
      <c r="C9496" s="21">
        <v>3.4494502569849698E-2</v>
      </c>
      <c r="D9496" s="21">
        <v>0.32166152483999599</v>
      </c>
      <c r="E9496" s="21">
        <v>16.4386475434118</v>
      </c>
      <c r="F9496" s="21">
        <v>6.3152520000000004E-2</v>
      </c>
      <c r="G9496" s="21">
        <v>4.9227470000000002E-2</v>
      </c>
      <c r="H9496" s="21">
        <v>30.574105550182601</v>
      </c>
      <c r="I9496" s="21">
        <v>48.7454702533717</v>
      </c>
    </row>
    <row r="9497" spans="1:9" x14ac:dyDescent="0.2">
      <c r="A9497" s="20">
        <v>9496</v>
      </c>
      <c r="B9497" s="21">
        <v>2.1858470000000001E-2</v>
      </c>
      <c r="C9497" s="21">
        <v>4.26208E-2</v>
      </c>
      <c r="D9497" s="21">
        <v>0.35120069860893999</v>
      </c>
      <c r="E9497" s="21">
        <v>20.140714825206601</v>
      </c>
      <c r="F9497" s="21">
        <v>5.9754170000000002E-2</v>
      </c>
      <c r="G9497" s="21">
        <v>4.7423699999999999E-2</v>
      </c>
      <c r="H9497" s="21">
        <v>32.130120195726299</v>
      </c>
      <c r="I9497" s="21">
        <v>69.358849152219804</v>
      </c>
    </row>
    <row r="9498" spans="1:9" x14ac:dyDescent="0.2">
      <c r="A9498" s="20">
        <v>9497</v>
      </c>
      <c r="B9498" s="21">
        <v>5.8642399999999997E-2</v>
      </c>
      <c r="C9498" s="21">
        <v>4.6946990000000001E-2</v>
      </c>
      <c r="D9498" s="21">
        <v>0.35926873129411502</v>
      </c>
      <c r="E9498" s="21">
        <v>16.8768760384643</v>
      </c>
      <c r="F9498" s="21">
        <v>5.3726179999999998E-2</v>
      </c>
      <c r="G9498" s="21">
        <v>5.0201679999999999E-2</v>
      </c>
      <c r="H9498" s="21">
        <v>31.280974499999999</v>
      </c>
      <c r="I9498" s="21">
        <v>64.814001971699795</v>
      </c>
    </row>
    <row r="9499" spans="1:9" x14ac:dyDescent="0.2">
      <c r="A9499" s="20">
        <v>9498</v>
      </c>
      <c r="B9499" s="21">
        <v>5.0907519999999998E-2</v>
      </c>
      <c r="C9499" s="21">
        <v>2.5170149999999999E-2</v>
      </c>
      <c r="D9499" s="21">
        <v>0.31481528594964597</v>
      </c>
      <c r="E9499" s="21">
        <v>18.906787478759</v>
      </c>
      <c r="F9499" s="21">
        <v>6.2800419999999996E-2</v>
      </c>
      <c r="G9499" s="21">
        <v>5.42420119540412E-2</v>
      </c>
      <c r="H9499" s="21">
        <v>30.117739525663701</v>
      </c>
      <c r="I9499" s="21">
        <v>54.158608200000003</v>
      </c>
    </row>
    <row r="9500" spans="1:9" x14ac:dyDescent="0.2">
      <c r="A9500" s="20">
        <v>9499</v>
      </c>
      <c r="B9500" s="21">
        <v>4.0988370000000003E-2</v>
      </c>
      <c r="C9500" s="21">
        <v>3.4424919999999998E-2</v>
      </c>
      <c r="D9500" s="21">
        <v>0.38597315609022698</v>
      </c>
      <c r="E9500" s="21">
        <v>18.460750081813401</v>
      </c>
      <c r="F9500" s="21">
        <v>6.5243570000000001E-2</v>
      </c>
      <c r="G9500" s="21">
        <v>5.4029010000000002E-2</v>
      </c>
      <c r="H9500" s="21">
        <v>28.301342797865601</v>
      </c>
      <c r="I9500" s="21">
        <v>67.671436</v>
      </c>
    </row>
    <row r="9501" spans="1:9" x14ac:dyDescent="0.2">
      <c r="A9501" s="20">
        <v>9500</v>
      </c>
      <c r="B9501" s="21">
        <v>6.4977140000000003E-2</v>
      </c>
      <c r="C9501" s="21">
        <v>2.844263E-2</v>
      </c>
      <c r="D9501" s="21">
        <v>0.33506246813721802</v>
      </c>
      <c r="E9501" s="21">
        <v>20.167035386899801</v>
      </c>
      <c r="F9501" s="21">
        <v>5.6011140000000001E-2</v>
      </c>
      <c r="G9501" s="21">
        <v>4.0986509999999997E-2</v>
      </c>
      <c r="H9501" s="21">
        <v>33.316969399999998</v>
      </c>
      <c r="I9501" s="21">
        <v>66.490617832002798</v>
      </c>
    </row>
    <row r="9502" spans="1:9" x14ac:dyDescent="0.2">
      <c r="A9502" s="20">
        <v>9501</v>
      </c>
      <c r="B9502" s="21">
        <v>3.5983519999999998E-2</v>
      </c>
      <c r="C9502" s="21">
        <v>3.8168275265795401E-2</v>
      </c>
      <c r="D9502" s="21">
        <v>0.34914803615477202</v>
      </c>
      <c r="E9502" s="21">
        <v>15.90086064468</v>
      </c>
      <c r="F9502" s="21">
        <v>6.5834089999999998E-2</v>
      </c>
      <c r="G9502" s="21">
        <v>4.8746539999999998E-2</v>
      </c>
      <c r="H9502" s="21">
        <v>30.6591376457005</v>
      </c>
      <c r="I9502" s="21">
        <v>52.449607791586601</v>
      </c>
    </row>
    <row r="9503" spans="1:9" x14ac:dyDescent="0.2">
      <c r="A9503" s="20">
        <v>9502</v>
      </c>
      <c r="B9503" s="21">
        <v>5.9840549999999999E-2</v>
      </c>
      <c r="C9503" s="21">
        <v>3.7415089999999998E-2</v>
      </c>
      <c r="D9503" s="21">
        <v>0.33431765000000002</v>
      </c>
      <c r="E9503" s="21">
        <v>17.0056956766831</v>
      </c>
      <c r="F9503" s="21">
        <v>5.8018979999999998E-2</v>
      </c>
      <c r="G9503" s="21">
        <v>3.6256016996919403E-2</v>
      </c>
      <c r="H9503" s="21">
        <v>31.169163611042499</v>
      </c>
      <c r="I9503" s="21">
        <v>57.145447378963702</v>
      </c>
    </row>
    <row r="9504" spans="1:9" x14ac:dyDescent="0.2">
      <c r="A9504" s="20">
        <v>9503</v>
      </c>
      <c r="B9504" s="21">
        <v>4.2633610000000002E-2</v>
      </c>
      <c r="C9504" s="21">
        <v>4.8634150000000001E-2</v>
      </c>
      <c r="D9504" s="21">
        <v>0.33931211029897101</v>
      </c>
      <c r="E9504" s="21">
        <v>16.600400254629299</v>
      </c>
      <c r="F9504" s="21">
        <v>5.92185E-2</v>
      </c>
      <c r="G9504" s="21">
        <v>5.045898E-2</v>
      </c>
      <c r="H9504" s="21">
        <v>32.4995659898672</v>
      </c>
      <c r="I9504" s="21">
        <v>57.506244563097901</v>
      </c>
    </row>
    <row r="9505" spans="1:9" x14ac:dyDescent="0.2">
      <c r="A9505" s="20">
        <v>9504</v>
      </c>
      <c r="B9505" s="21">
        <v>2.462874E-2</v>
      </c>
      <c r="C9505" s="21">
        <v>4.3397690000000003E-2</v>
      </c>
      <c r="D9505" s="21">
        <v>0.37536693166409202</v>
      </c>
      <c r="E9505" s="21">
        <v>17.622703728798101</v>
      </c>
      <c r="F9505" s="21">
        <v>5.8336449999999998E-2</v>
      </c>
      <c r="G9505" s="21">
        <v>3.7258380000000001E-2</v>
      </c>
      <c r="H9505" s="21">
        <v>29.1170749070479</v>
      </c>
      <c r="I9505" s="21">
        <v>66.419553747359302</v>
      </c>
    </row>
    <row r="9506" spans="1:9" x14ac:dyDescent="0.2">
      <c r="A9506" s="20">
        <v>9505</v>
      </c>
      <c r="B9506" s="21">
        <v>6.7720600000000006E-2</v>
      </c>
      <c r="C9506" s="21">
        <v>4.3000879999999998E-2</v>
      </c>
      <c r="D9506" s="21">
        <v>0.375109425883624</v>
      </c>
      <c r="E9506" s="21">
        <v>17.667549044887899</v>
      </c>
      <c r="F9506" s="21">
        <v>6.6070539999999997E-2</v>
      </c>
      <c r="G9506" s="21">
        <v>3.7281349999999998E-2</v>
      </c>
      <c r="H9506" s="21">
        <v>32.835963999999997</v>
      </c>
      <c r="I9506" s="21">
        <v>66.921797641228494</v>
      </c>
    </row>
    <row r="9507" spans="1:9" x14ac:dyDescent="0.2">
      <c r="A9507" s="20">
        <v>9506</v>
      </c>
      <c r="B9507" s="21">
        <v>5.4860662699361198E-2</v>
      </c>
      <c r="C9507" s="21">
        <v>3.1545490000000002E-2</v>
      </c>
      <c r="D9507" s="21">
        <v>0.31199117848527003</v>
      </c>
      <c r="E9507" s="21">
        <v>16.364134061129398</v>
      </c>
      <c r="F9507" s="21">
        <v>6.0184530593970199E-2</v>
      </c>
      <c r="G9507" s="21">
        <v>4.405191E-2</v>
      </c>
      <c r="H9507" s="21">
        <v>32.149348155622299</v>
      </c>
      <c r="I9507" s="21">
        <v>48.5715850214618</v>
      </c>
    </row>
    <row r="9508" spans="1:9" x14ac:dyDescent="0.2">
      <c r="A9508" s="20">
        <v>9507</v>
      </c>
      <c r="B9508" s="21">
        <v>3.8184679999999999E-2</v>
      </c>
      <c r="C9508" s="21">
        <v>2.9879875435413501E-2</v>
      </c>
      <c r="D9508" s="21">
        <v>0.333726713131064</v>
      </c>
      <c r="E9508" s="21">
        <v>18.312331193030101</v>
      </c>
      <c r="F9508" s="21">
        <v>6.4865469999999995E-2</v>
      </c>
      <c r="G9508" s="21">
        <v>4.9655890000000001E-2</v>
      </c>
      <c r="H9508" s="21">
        <v>28.948597142678</v>
      </c>
      <c r="I9508" s="21">
        <v>55.9384370719687</v>
      </c>
    </row>
    <row r="9509" spans="1:9" x14ac:dyDescent="0.2">
      <c r="A9509" s="20">
        <v>9508</v>
      </c>
      <c r="B9509" s="21">
        <v>5.0907568893009202E-2</v>
      </c>
      <c r="C9509" s="21">
        <v>4.9938490000000002E-2</v>
      </c>
      <c r="D9509" s="21">
        <v>0.4</v>
      </c>
      <c r="E9509" s="21">
        <v>16.5624039267657</v>
      </c>
      <c r="F9509" s="21">
        <v>5.8572422736903398E-2</v>
      </c>
      <c r="G9509" s="21">
        <v>4.030475E-2</v>
      </c>
      <c r="H9509" s="21">
        <v>30.340086835016599</v>
      </c>
      <c r="I9509" s="21">
        <v>70.603776499999995</v>
      </c>
    </row>
    <row r="9510" spans="1:9" x14ac:dyDescent="0.2">
      <c r="A9510" s="20">
        <v>9509</v>
      </c>
      <c r="B9510" s="21">
        <v>3.3944450000000001E-2</v>
      </c>
      <c r="C9510" s="21">
        <v>4.4272386161874802E-2</v>
      </c>
      <c r="D9510" s="21">
        <v>0.33633962815872298</v>
      </c>
      <c r="E9510" s="21">
        <v>16.249542412464699</v>
      </c>
      <c r="F9510" s="21">
        <v>6.2796030000000003E-2</v>
      </c>
      <c r="G9510" s="21">
        <v>4.2353486264144397E-2</v>
      </c>
      <c r="H9510" s="21">
        <v>33.492277112360497</v>
      </c>
      <c r="I9510" s="21">
        <v>53.505658686812197</v>
      </c>
    </row>
    <row r="9511" spans="1:9" x14ac:dyDescent="0.2">
      <c r="A9511" s="20">
        <v>9510</v>
      </c>
      <c r="B9511" s="21">
        <v>5.2437240000000003E-2</v>
      </c>
      <c r="C9511" s="21">
        <v>4.0197190000000001E-2</v>
      </c>
      <c r="D9511" s="21">
        <v>0.353453625749448</v>
      </c>
      <c r="E9511" s="21">
        <v>15.8346345135781</v>
      </c>
      <c r="F9511" s="21">
        <v>5.5562760000000003E-2</v>
      </c>
      <c r="G9511" s="21">
        <v>4.0825359999999998E-2</v>
      </c>
      <c r="H9511" s="21">
        <v>33.9923332056077</v>
      </c>
      <c r="I9511" s="21">
        <v>57.435473397940697</v>
      </c>
    </row>
    <row r="9512" spans="1:9" x14ac:dyDescent="0.2">
      <c r="A9512" s="20">
        <v>9511</v>
      </c>
      <c r="B9512" s="21">
        <v>0.01</v>
      </c>
      <c r="C9512" s="21">
        <v>4.555352E-2</v>
      </c>
      <c r="D9512" s="21">
        <v>0.367727730542044</v>
      </c>
      <c r="E9512" s="21">
        <v>20.5914450982551</v>
      </c>
      <c r="F9512" s="21">
        <v>6.600586E-2</v>
      </c>
      <c r="G9512" s="21">
        <v>4.5738979999999999E-2</v>
      </c>
      <c r="H9512" s="21">
        <v>33.430346436095398</v>
      </c>
      <c r="I9512" s="21">
        <v>72.348005744991397</v>
      </c>
    </row>
    <row r="9513" spans="1:9" x14ac:dyDescent="0.2">
      <c r="A9513" s="20">
        <v>9512</v>
      </c>
      <c r="B9513" s="21">
        <v>2.4702979994581001E-2</v>
      </c>
      <c r="C9513" s="21">
        <v>3.9097927241919198E-2</v>
      </c>
      <c r="D9513" s="21">
        <v>0.36206501930755602</v>
      </c>
      <c r="E9513" s="21">
        <v>17.886436273477401</v>
      </c>
      <c r="F9513" s="21">
        <v>5.9466653114543397E-2</v>
      </c>
      <c r="G9513" s="21">
        <v>4.9608800000000002E-2</v>
      </c>
      <c r="H9513" s="21">
        <v>30.070354207580301</v>
      </c>
      <c r="I9513" s="21">
        <v>63.0106886077916</v>
      </c>
    </row>
    <row r="9514" spans="1:9" x14ac:dyDescent="0.2">
      <c r="A9514" s="20">
        <v>9513</v>
      </c>
      <c r="B9514" s="21">
        <v>5.4688896164304397E-2</v>
      </c>
      <c r="C9514" s="21">
        <v>4.9983673274680597E-2</v>
      </c>
      <c r="D9514" s="21">
        <v>0.3</v>
      </c>
      <c r="E9514" s="21">
        <v>17.440781207048602</v>
      </c>
      <c r="F9514" s="21">
        <v>6.7245929999999995E-2</v>
      </c>
      <c r="G9514" s="21">
        <v>4.5086649999999999E-2</v>
      </c>
      <c r="H9514" s="21">
        <v>30.4547984157463</v>
      </c>
      <c r="I9514" s="21">
        <v>51.519262099999999</v>
      </c>
    </row>
    <row r="9515" spans="1:9" x14ac:dyDescent="0.2">
      <c r="A9515" s="20">
        <v>9514</v>
      </c>
      <c r="B9515" s="21">
        <v>3.6255170000000003E-2</v>
      </c>
      <c r="C9515" s="21">
        <v>3.8385179999999998E-2</v>
      </c>
      <c r="D9515" s="21">
        <v>0.35167928026116901</v>
      </c>
      <c r="E9515" s="21">
        <v>18.192595778999099</v>
      </c>
      <c r="F9515" s="21">
        <v>6.0738350000000003E-2</v>
      </c>
      <c r="G9515" s="21">
        <v>4.1896740000000002E-2</v>
      </c>
      <c r="H9515" s="21">
        <v>29.348647853541401</v>
      </c>
      <c r="I9515" s="21">
        <v>62.346965254716302</v>
      </c>
    </row>
    <row r="9516" spans="1:9" x14ac:dyDescent="0.2">
      <c r="A9516" s="20">
        <v>9515</v>
      </c>
      <c r="B9516" s="21">
        <v>4.311313E-2</v>
      </c>
      <c r="C9516" s="21">
        <v>3.3462520000000003E-2</v>
      </c>
      <c r="D9516" s="21">
        <v>0.37998616347959902</v>
      </c>
      <c r="E9516" s="21">
        <v>16.819755640192</v>
      </c>
      <c r="F9516" s="21">
        <v>6.1478409999999997E-2</v>
      </c>
      <c r="G9516" s="21">
        <v>5.2669630000000002E-2</v>
      </c>
      <c r="H9516" s="21">
        <v>33.067972756997797</v>
      </c>
      <c r="I9516" s="21">
        <v>61.6226382903344</v>
      </c>
    </row>
    <row r="9517" spans="1:9" x14ac:dyDescent="0.2">
      <c r="A9517" s="20">
        <v>9516</v>
      </c>
      <c r="B9517" s="21">
        <v>1.9798215068268399E-2</v>
      </c>
      <c r="C9517" s="21">
        <v>4.0814610000000001E-2</v>
      </c>
      <c r="D9517" s="21">
        <v>0.34558795293252298</v>
      </c>
      <c r="E9517" s="21">
        <v>17.920498264308002</v>
      </c>
      <c r="F9517" s="21">
        <v>7.2432490000000002E-2</v>
      </c>
      <c r="G9517" s="21">
        <v>5.0091299999999998E-2</v>
      </c>
      <c r="H9517" s="21">
        <v>29.096415789242201</v>
      </c>
      <c r="I9517" s="21">
        <v>56.193691083877098</v>
      </c>
    </row>
    <row r="9518" spans="1:9" x14ac:dyDescent="0.2">
      <c r="A9518" s="20">
        <v>9517</v>
      </c>
      <c r="B9518" s="21">
        <v>6.7718E-2</v>
      </c>
      <c r="C9518" s="21">
        <v>4.79411E-2</v>
      </c>
      <c r="D9518" s="21">
        <v>0.32417638999999998</v>
      </c>
      <c r="E9518" s="21">
        <v>17.0003645783782</v>
      </c>
      <c r="F9518" s="21">
        <v>6.4726980000000003E-2</v>
      </c>
      <c r="G9518" s="21">
        <v>4.1084059999999999E-2</v>
      </c>
      <c r="H9518" s="21">
        <v>35.0822291879077</v>
      </c>
      <c r="I9518" s="21">
        <v>55.96295559</v>
      </c>
    </row>
    <row r="9519" spans="1:9" x14ac:dyDescent="0.2">
      <c r="A9519" s="20">
        <v>9518</v>
      </c>
      <c r="B9519" s="21">
        <v>5.7857939999999997E-2</v>
      </c>
      <c r="C9519" s="21">
        <v>3.2563019999999998E-2</v>
      </c>
      <c r="D9519" s="21">
        <v>0.32455772615054801</v>
      </c>
      <c r="E9519" s="21">
        <v>17.528289532476901</v>
      </c>
      <c r="F9519" s="21">
        <v>6.1972525371328503E-2</v>
      </c>
      <c r="G9519" s="21">
        <v>4.0533090000000001E-2</v>
      </c>
      <c r="H9519" s="21">
        <v>31.4764832278588</v>
      </c>
      <c r="I9519" s="21">
        <v>54.512158403816102</v>
      </c>
    </row>
    <row r="9520" spans="1:9" x14ac:dyDescent="0.2">
      <c r="A9520" s="20">
        <v>9519</v>
      </c>
      <c r="B9520" s="21">
        <v>3.6989719999999997E-2</v>
      </c>
      <c r="C9520" s="21">
        <v>4.6272269999999997E-2</v>
      </c>
      <c r="D9520" s="21">
        <v>0.34101861999999999</v>
      </c>
      <c r="E9520" s="21">
        <v>20.543306107312301</v>
      </c>
      <c r="F9520" s="21">
        <v>5.4904090000000003E-2</v>
      </c>
      <c r="G9520" s="21">
        <v>4.2969449999999999E-2</v>
      </c>
      <c r="H9520" s="21">
        <v>31.0053436</v>
      </c>
      <c r="I9520" s="21">
        <v>72.391078100000001</v>
      </c>
    </row>
    <row r="9521" spans="1:9" x14ac:dyDescent="0.2">
      <c r="A9521" s="20">
        <v>9520</v>
      </c>
      <c r="B9521" s="21">
        <v>3.3929559999999997E-2</v>
      </c>
      <c r="C9521" s="21">
        <v>3.6976746549506501E-2</v>
      </c>
      <c r="D9521" s="21">
        <v>0.35850442192009402</v>
      </c>
      <c r="E9521" s="21">
        <v>16.7671105800551</v>
      </c>
      <c r="F9521" s="21">
        <v>5.722373E-2</v>
      </c>
      <c r="G9521" s="21">
        <v>4.9901609999999999E-2</v>
      </c>
      <c r="H9521" s="21">
        <v>30.640630435056799</v>
      </c>
      <c r="I9521" s="21">
        <v>59.054960228904697</v>
      </c>
    </row>
    <row r="9522" spans="1:9" x14ac:dyDescent="0.2">
      <c r="A9522" s="20">
        <v>9521</v>
      </c>
      <c r="B9522" s="21">
        <v>5.5444065421295298E-2</v>
      </c>
      <c r="C9522" s="21">
        <v>3.8416800000000001E-2</v>
      </c>
      <c r="D9522" s="21">
        <v>0.4</v>
      </c>
      <c r="E9522" s="21">
        <v>18.161726518593898</v>
      </c>
      <c r="F9522" s="21">
        <v>6.4926940000000002E-2</v>
      </c>
      <c r="G9522" s="21">
        <v>3.2044759999999999E-2</v>
      </c>
      <c r="H9522" s="21">
        <v>30.215728616625501</v>
      </c>
      <c r="I9522" s="21">
        <v>72.095921645064905</v>
      </c>
    </row>
    <row r="9523" spans="1:9" x14ac:dyDescent="0.2">
      <c r="A9523" s="20">
        <v>9522</v>
      </c>
      <c r="B9523" s="21">
        <v>6.9737060000000003E-2</v>
      </c>
      <c r="C9523" s="21">
        <v>3.2794459999999998E-2</v>
      </c>
      <c r="D9523" s="21">
        <v>0.33920422751175999</v>
      </c>
      <c r="E9523" s="21">
        <v>18.918451234650998</v>
      </c>
      <c r="F9523" s="21">
        <v>5.9337679999999997E-2</v>
      </c>
      <c r="G9523" s="21">
        <v>5.1547650309613398E-2</v>
      </c>
      <c r="H9523" s="21">
        <v>31.553485923947498</v>
      </c>
      <c r="I9523" s="21">
        <v>63.321686731897699</v>
      </c>
    </row>
    <row r="9524" spans="1:9" x14ac:dyDescent="0.2">
      <c r="A9524" s="20">
        <v>9523</v>
      </c>
      <c r="B9524" s="21">
        <v>5.4306399999999998E-2</v>
      </c>
      <c r="C9524" s="21">
        <v>4.2791208820604498E-2</v>
      </c>
      <c r="D9524" s="21">
        <v>0.35623935845943999</v>
      </c>
      <c r="E9524" s="21">
        <v>20.484718282300602</v>
      </c>
      <c r="F9524" s="21">
        <v>5.9964570000000002E-2</v>
      </c>
      <c r="G9524" s="21">
        <v>4.3209959999999999E-2</v>
      </c>
      <c r="H9524" s="21">
        <v>29.753125653979598</v>
      </c>
      <c r="I9524" s="21">
        <v>74.214757078443299</v>
      </c>
    </row>
    <row r="9525" spans="1:9" x14ac:dyDescent="0.2">
      <c r="A9525" s="20">
        <v>9524</v>
      </c>
      <c r="B9525" s="21">
        <v>7.2577039999999995E-2</v>
      </c>
      <c r="C9525" s="21">
        <v>4.2298144971656897E-2</v>
      </c>
      <c r="D9525" s="21">
        <v>0.31410836341602499</v>
      </c>
      <c r="E9525" s="21">
        <v>20.531770944265801</v>
      </c>
      <c r="F9525" s="21">
        <v>5.5589369999999999E-2</v>
      </c>
      <c r="G9525" s="21">
        <v>3.8878507703983302E-2</v>
      </c>
      <c r="H9525" s="21">
        <v>33.559699024962804</v>
      </c>
      <c r="I9525" s="21">
        <v>67.342591166212301</v>
      </c>
    </row>
    <row r="9526" spans="1:9" x14ac:dyDescent="0.2">
      <c r="A9526" s="20">
        <v>9525</v>
      </c>
      <c r="B9526" s="21">
        <v>2.6164730000000001E-2</v>
      </c>
      <c r="C9526" s="21">
        <v>4.9379979999999997E-2</v>
      </c>
      <c r="D9526" s="21">
        <v>0.31130089988508902</v>
      </c>
      <c r="E9526" s="21">
        <v>17.278691820661699</v>
      </c>
      <c r="F9526" s="21">
        <v>6.3025159999999997E-2</v>
      </c>
      <c r="G9526" s="21">
        <v>4.5709090000000001E-2</v>
      </c>
      <c r="H9526" s="21">
        <v>33.276300452587797</v>
      </c>
      <c r="I9526" s="21">
        <v>52.614794000000003</v>
      </c>
    </row>
    <row r="9527" spans="1:9" x14ac:dyDescent="0.2">
      <c r="A9527" s="20">
        <v>9526</v>
      </c>
      <c r="B9527" s="21">
        <v>2.77092E-2</v>
      </c>
      <c r="C9527" s="21">
        <v>5.0186840000000003E-2</v>
      </c>
      <c r="D9527" s="21">
        <v>0.33506179859626001</v>
      </c>
      <c r="E9527" s="21">
        <v>20.738387042352599</v>
      </c>
      <c r="F9527" s="21">
        <v>6.1521020000000003E-2</v>
      </c>
      <c r="G9527" s="21">
        <v>4.6406419999999997E-2</v>
      </c>
      <c r="H9527" s="21">
        <v>32.033475333812703</v>
      </c>
      <c r="I9527" s="21">
        <v>69.735992901560095</v>
      </c>
    </row>
    <row r="9528" spans="1:9" x14ac:dyDescent="0.2">
      <c r="A9528" s="20">
        <v>9527</v>
      </c>
      <c r="B9528" s="21">
        <v>2.2165883229199702E-2</v>
      </c>
      <c r="C9528" s="21">
        <v>4.137275E-2</v>
      </c>
      <c r="D9528" s="21">
        <v>0.35390876149511302</v>
      </c>
      <c r="E9528" s="21">
        <v>17.638025072902799</v>
      </c>
      <c r="F9528" s="21">
        <v>6.4564419999999997E-2</v>
      </c>
      <c r="G9528" s="21">
        <v>4.9354240000000001E-2</v>
      </c>
      <c r="H9528" s="21">
        <v>33.2960629726335</v>
      </c>
      <c r="I9528" s="21">
        <v>59.382698646413097</v>
      </c>
    </row>
    <row r="9529" spans="1:9" x14ac:dyDescent="0.2">
      <c r="A9529" s="20">
        <v>9528</v>
      </c>
      <c r="B9529" s="21">
        <v>4.662641E-2</v>
      </c>
      <c r="C9529" s="21">
        <v>4.901399E-2</v>
      </c>
      <c r="D9529" s="21">
        <v>0.34327348359061499</v>
      </c>
      <c r="E9529" s="21">
        <v>20.2847153460012</v>
      </c>
      <c r="F9529" s="21">
        <v>6.7189750000000006E-2</v>
      </c>
      <c r="G9529" s="21">
        <v>5.0733300000000002E-2</v>
      </c>
      <c r="H9529" s="21">
        <v>29.9039550941222</v>
      </c>
      <c r="I9529" s="21">
        <v>69.062021725955304</v>
      </c>
    </row>
    <row r="9530" spans="1:9" x14ac:dyDescent="0.2">
      <c r="A9530" s="20">
        <v>9529</v>
      </c>
      <c r="B9530" s="21">
        <v>4.263405E-2</v>
      </c>
      <c r="C9530" s="21">
        <v>3.9477100000000001E-2</v>
      </c>
      <c r="D9530" s="21">
        <v>0.34606520594012902</v>
      </c>
      <c r="E9530" s="21">
        <v>16.399028377303701</v>
      </c>
      <c r="F9530" s="21">
        <v>6.3243510000000003E-2</v>
      </c>
      <c r="G9530" s="21">
        <v>4.672954E-2</v>
      </c>
      <c r="H9530" s="21">
        <v>29.368611571580001</v>
      </c>
      <c r="I9530" s="21">
        <v>54.959304134202696</v>
      </c>
    </row>
    <row r="9531" spans="1:9" x14ac:dyDescent="0.2">
      <c r="A9531" s="20">
        <v>9530</v>
      </c>
      <c r="B9531" s="21">
        <v>3.7720730000000001E-2</v>
      </c>
      <c r="C9531" s="21">
        <v>3.6468979999999998E-2</v>
      </c>
      <c r="D9531" s="21">
        <v>0.33951017433995001</v>
      </c>
      <c r="E9531" s="21">
        <v>17.0409216804895</v>
      </c>
      <c r="F9531" s="21">
        <v>5.5135737905784001E-2</v>
      </c>
      <c r="G9531" s="21">
        <v>4.75290004881707E-2</v>
      </c>
      <c r="H9531" s="21">
        <v>32.529852465662003</v>
      </c>
      <c r="I9531" s="21">
        <v>57.202766275932099</v>
      </c>
    </row>
    <row r="9532" spans="1:9" x14ac:dyDescent="0.2">
      <c r="A9532" s="20">
        <v>9531</v>
      </c>
      <c r="B9532" s="21">
        <v>5.2138879999999999E-2</v>
      </c>
      <c r="C9532" s="21">
        <v>4.2912649999999997E-2</v>
      </c>
      <c r="D9532" s="21">
        <v>0.34444517264156799</v>
      </c>
      <c r="E9532" s="21">
        <v>16.288002498242498</v>
      </c>
      <c r="F9532" s="21">
        <v>5.3440050000000003E-2</v>
      </c>
      <c r="G9532" s="21">
        <v>4.5321489999999999E-2</v>
      </c>
      <c r="H9532" s="21">
        <v>31.327301283946301</v>
      </c>
      <c r="I9532" s="21">
        <v>58.471798640801602</v>
      </c>
    </row>
    <row r="9533" spans="1:9" x14ac:dyDescent="0.2">
      <c r="A9533" s="20">
        <v>9532</v>
      </c>
      <c r="B9533" s="21">
        <v>5.8484929999999997E-2</v>
      </c>
      <c r="C9533" s="21">
        <v>3.5466539999999998E-2</v>
      </c>
      <c r="D9533" s="21">
        <v>0.33912326448893998</v>
      </c>
      <c r="E9533" s="21">
        <v>17.505906039444501</v>
      </c>
      <c r="F9533" s="21">
        <v>6.4653950000000002E-2</v>
      </c>
      <c r="G9533" s="21">
        <v>4.832525E-2</v>
      </c>
      <c r="H9533" s="21">
        <v>31.745163699999999</v>
      </c>
      <c r="I9533" s="21">
        <v>56.928913376315698</v>
      </c>
    </row>
    <row r="9534" spans="1:9" x14ac:dyDescent="0.2">
      <c r="A9534" s="20">
        <v>9533</v>
      </c>
      <c r="B9534" s="21">
        <v>1.7115060000000001E-2</v>
      </c>
      <c r="C9534" s="21">
        <v>4.5275049999999997E-2</v>
      </c>
      <c r="D9534" s="21">
        <v>0.31800716665300799</v>
      </c>
      <c r="E9534" s="21">
        <v>20.120607329275</v>
      </c>
      <c r="F9534" s="21">
        <v>6.1600589999999997E-2</v>
      </c>
      <c r="G9534" s="21">
        <v>4.1948140000000002E-2</v>
      </c>
      <c r="H9534" s="21">
        <v>29.523101201691201</v>
      </c>
      <c r="I9534" s="21">
        <v>61.8693788943567</v>
      </c>
    </row>
    <row r="9535" spans="1:9" x14ac:dyDescent="0.2">
      <c r="A9535" s="20">
        <v>9534</v>
      </c>
      <c r="B9535" s="21">
        <v>3.1045420000000001E-2</v>
      </c>
      <c r="C9535" s="21">
        <v>4.770713E-2</v>
      </c>
      <c r="D9535" s="21">
        <v>0.31516989968645698</v>
      </c>
      <c r="E9535" s="21">
        <v>16.8288428661049</v>
      </c>
      <c r="F9535" s="21">
        <v>6.9756310000000002E-2</v>
      </c>
      <c r="G9535" s="21">
        <v>4.3040460000000003E-2</v>
      </c>
      <c r="H9535" s="21">
        <v>31.702720152300799</v>
      </c>
      <c r="I9535" s="21">
        <v>50.170925161336498</v>
      </c>
    </row>
    <row r="9536" spans="1:9" x14ac:dyDescent="0.2">
      <c r="A9536" s="20">
        <v>9535</v>
      </c>
      <c r="B9536" s="21">
        <v>5.2302149999999999E-2</v>
      </c>
      <c r="C9536" s="21">
        <v>4.7981031230638502E-2</v>
      </c>
      <c r="D9536" s="21">
        <v>0.37218802866837702</v>
      </c>
      <c r="E9536" s="21">
        <v>17.172964883633899</v>
      </c>
      <c r="F9536" s="21">
        <v>6.1124579999999998E-2</v>
      </c>
      <c r="G9536" s="21">
        <v>3.7164238341949603E-2</v>
      </c>
      <c r="H9536" s="21">
        <v>29.329120853903198</v>
      </c>
      <c r="I9536" s="21">
        <v>66.368577195485997</v>
      </c>
    </row>
    <row r="9537" spans="1:9" x14ac:dyDescent="0.2">
      <c r="A9537" s="20">
        <v>9536</v>
      </c>
      <c r="B9537" s="21">
        <v>3.298392E-2</v>
      </c>
      <c r="C9537" s="21">
        <v>4.6897090000000002E-2</v>
      </c>
      <c r="D9537" s="21">
        <v>0.32853556074797502</v>
      </c>
      <c r="E9537" s="21">
        <v>17.130704847511598</v>
      </c>
      <c r="F9537" s="21">
        <v>5.2363041109239901E-2</v>
      </c>
      <c r="G9537" s="21">
        <v>5.3255839999999999E-2</v>
      </c>
      <c r="H9537" s="21">
        <v>33.762375935054898</v>
      </c>
      <c r="I9537" s="21">
        <v>58.147581110963102</v>
      </c>
    </row>
    <row r="9538" spans="1:9" x14ac:dyDescent="0.2">
      <c r="A9538" s="20">
        <v>9537</v>
      </c>
      <c r="B9538" s="21">
        <v>2.8026909999999999E-2</v>
      </c>
      <c r="C9538" s="21">
        <v>5.4043580475687698E-2</v>
      </c>
      <c r="D9538" s="21">
        <v>0.340189087331909</v>
      </c>
      <c r="E9538" s="21">
        <v>17.401804074116601</v>
      </c>
      <c r="F9538" s="21">
        <v>5.4670820452963599E-2</v>
      </c>
      <c r="G9538" s="21">
        <v>4.1843564347626303E-2</v>
      </c>
      <c r="H9538" s="21">
        <v>31.503855749977902</v>
      </c>
      <c r="I9538" s="21">
        <v>62.550944512936901</v>
      </c>
    </row>
    <row r="9539" spans="1:9" x14ac:dyDescent="0.2">
      <c r="A9539" s="20">
        <v>9538</v>
      </c>
      <c r="B9539" s="21">
        <v>5.5278059999999997E-2</v>
      </c>
      <c r="C9539" s="21">
        <v>3.1213294382092301E-2</v>
      </c>
      <c r="D9539" s="21">
        <v>0.368798994489835</v>
      </c>
      <c r="E9539" s="21">
        <v>15.6263356822279</v>
      </c>
      <c r="F9539" s="21">
        <v>5.7248963762997797E-2</v>
      </c>
      <c r="G9539" s="21">
        <v>5.0377537464915197E-2</v>
      </c>
      <c r="H9539" s="21">
        <v>34.400688649417297</v>
      </c>
      <c r="I9539" s="21">
        <v>56.682777526709501</v>
      </c>
    </row>
    <row r="9540" spans="1:9" x14ac:dyDescent="0.2">
      <c r="A9540" s="20">
        <v>9539</v>
      </c>
      <c r="B9540" s="21">
        <v>2.0657499999999999E-2</v>
      </c>
      <c r="C9540" s="21">
        <v>5.1254830000000001E-2</v>
      </c>
      <c r="D9540" s="21">
        <v>0.33960754642050001</v>
      </c>
      <c r="E9540" s="21">
        <v>17.983420276283798</v>
      </c>
      <c r="F9540" s="21">
        <v>6.9706599999999994E-2</v>
      </c>
      <c r="G9540" s="21">
        <v>5.1293784508228503E-2</v>
      </c>
      <c r="H9540" s="21">
        <v>31.951322436847999</v>
      </c>
      <c r="I9540" s="21">
        <v>58.461186313085001</v>
      </c>
    </row>
    <row r="9541" spans="1:9" x14ac:dyDescent="0.2">
      <c r="A9541" s="20">
        <v>9540</v>
      </c>
      <c r="B9541" s="21">
        <v>3.5476300000000002E-2</v>
      </c>
      <c r="C9541" s="21">
        <v>4.5329270404270698E-2</v>
      </c>
      <c r="D9541" s="21">
        <v>0.36254967058385501</v>
      </c>
      <c r="E9541" s="21">
        <v>21.185265800953399</v>
      </c>
      <c r="F9541" s="21">
        <v>6.6844180000000003E-2</v>
      </c>
      <c r="G9541" s="21">
        <v>3.7272060000000003E-2</v>
      </c>
      <c r="H9541" s="21">
        <v>30.096270406996499</v>
      </c>
      <c r="I9541" s="21">
        <v>75.089503262007298</v>
      </c>
    </row>
    <row r="9542" spans="1:9" x14ac:dyDescent="0.2">
      <c r="A9542" s="20">
        <v>9541</v>
      </c>
      <c r="B9542" s="21">
        <v>4.4929660000000003E-2</v>
      </c>
      <c r="C9542" s="21">
        <v>3.364963E-2</v>
      </c>
      <c r="D9542" s="21">
        <v>0.32723933303742098</v>
      </c>
      <c r="E9542" s="21">
        <v>18.068889817050501</v>
      </c>
      <c r="F9542" s="21">
        <v>5.8319589999999998E-2</v>
      </c>
      <c r="G9542" s="21">
        <v>4.5682559999999997E-2</v>
      </c>
      <c r="H9542" s="21">
        <v>33.164110893149797</v>
      </c>
      <c r="I9542" s="21">
        <v>57.144831285949998</v>
      </c>
    </row>
    <row r="9543" spans="1:9" x14ac:dyDescent="0.2">
      <c r="A9543" s="20">
        <v>9542</v>
      </c>
      <c r="B9543" s="21">
        <v>3.1392700000000003E-2</v>
      </c>
      <c r="C9543" s="21">
        <v>4.358099E-2</v>
      </c>
      <c r="D9543" s="21">
        <v>0.37610773784614898</v>
      </c>
      <c r="E9543" s="21">
        <v>19.713850799999999</v>
      </c>
      <c r="F9543" s="21">
        <v>6.0031519999999998E-2</v>
      </c>
      <c r="G9543" s="21">
        <v>4.8282220000000001E-2</v>
      </c>
      <c r="H9543" s="21">
        <v>29.3327916303422</v>
      </c>
      <c r="I9543" s="21">
        <v>74.078053435140106</v>
      </c>
    </row>
    <row r="9544" spans="1:9" x14ac:dyDescent="0.2">
      <c r="A9544" s="20">
        <v>9543</v>
      </c>
      <c r="B9544" s="21">
        <v>5.1747334840197598E-2</v>
      </c>
      <c r="C9544" s="21">
        <v>3.1262968440605797E-2</v>
      </c>
      <c r="D9544" s="21">
        <v>0.34954034</v>
      </c>
      <c r="E9544" s="21">
        <v>18.5359021987428</v>
      </c>
      <c r="F9544" s="21">
        <v>5.4187721717763898E-2</v>
      </c>
      <c r="G9544" s="21">
        <v>4.2243019999999999E-2</v>
      </c>
      <c r="H9544" s="21">
        <v>31.008194038073899</v>
      </c>
      <c r="I9544" s="21">
        <v>64.483139921354905</v>
      </c>
    </row>
    <row r="9545" spans="1:9" x14ac:dyDescent="0.2">
      <c r="A9545" s="20">
        <v>9544</v>
      </c>
      <c r="B9545" s="21">
        <v>3.1466849999999998E-2</v>
      </c>
      <c r="C9545" s="21">
        <v>3.9369830000000001E-2</v>
      </c>
      <c r="D9545" s="21">
        <v>0.34446313562357</v>
      </c>
      <c r="E9545" s="21">
        <v>15.559054259599099</v>
      </c>
      <c r="F9545" s="21">
        <v>5.401516E-2</v>
      </c>
      <c r="G9545" s="21">
        <v>3.8163379999999997E-2</v>
      </c>
      <c r="H9545" s="21">
        <v>31.258222027353298</v>
      </c>
      <c r="I9545" s="21">
        <v>53.899251730600902</v>
      </c>
    </row>
    <row r="9546" spans="1:9" x14ac:dyDescent="0.2">
      <c r="A9546" s="20">
        <v>9545</v>
      </c>
      <c r="B9546" s="21">
        <v>6.1129290000000003E-2</v>
      </c>
      <c r="C9546" s="21">
        <v>4.4740783342309902E-2</v>
      </c>
      <c r="D9546" s="21">
        <v>0.341703696724452</v>
      </c>
      <c r="E9546" s="21">
        <v>18.593274528704701</v>
      </c>
      <c r="F9546" s="21">
        <v>6.6594329999999993E-2</v>
      </c>
      <c r="G9546" s="21">
        <v>5.2417808256256901E-2</v>
      </c>
      <c r="H9546" s="21">
        <v>27.052971006887098</v>
      </c>
      <c r="I9546" s="21">
        <v>62.845029099999998</v>
      </c>
    </row>
    <row r="9547" spans="1:9" x14ac:dyDescent="0.2">
      <c r="A9547" s="20">
        <v>9546</v>
      </c>
      <c r="B9547" s="21">
        <v>3.8113809999999998E-2</v>
      </c>
      <c r="C9547" s="21">
        <v>3.3068239999999999E-2</v>
      </c>
      <c r="D9547" s="21">
        <v>0.36030085617060598</v>
      </c>
      <c r="E9547" s="21">
        <v>20.776226934016201</v>
      </c>
      <c r="F9547" s="21">
        <v>6.5704440000000003E-2</v>
      </c>
      <c r="G9547" s="21">
        <v>4.8241050000000001E-2</v>
      </c>
      <c r="H9547" s="21">
        <v>34.516429509675497</v>
      </c>
      <c r="I9547" s="21">
        <v>69.9039060207365</v>
      </c>
    </row>
    <row r="9548" spans="1:9" x14ac:dyDescent="0.2">
      <c r="A9548" s="20">
        <v>9547</v>
      </c>
      <c r="B9548" s="21">
        <v>5.0069049999999997E-2</v>
      </c>
      <c r="C9548" s="21">
        <v>3.758148E-2</v>
      </c>
      <c r="D9548" s="21">
        <v>0.349724592361701</v>
      </c>
      <c r="E9548" s="21">
        <v>18.464225066920498</v>
      </c>
      <c r="F9548" s="21">
        <v>5.961984E-2</v>
      </c>
      <c r="G9548" s="21">
        <v>4.5206659732837599E-2</v>
      </c>
      <c r="H9548" s="21">
        <v>32.680074258967899</v>
      </c>
      <c r="I9548" s="21">
        <v>63.9183639777631</v>
      </c>
    </row>
    <row r="9549" spans="1:9" x14ac:dyDescent="0.2">
      <c r="A9549" s="20">
        <v>9548</v>
      </c>
      <c r="B9549" s="21">
        <v>5.1190359999999997E-2</v>
      </c>
      <c r="C9549" s="21">
        <v>3.44876812563885E-2</v>
      </c>
      <c r="D9549" s="21">
        <v>0.3</v>
      </c>
      <c r="E9549" s="21">
        <v>18.364359984818201</v>
      </c>
      <c r="F9549" s="21">
        <v>7.0215479999999997E-2</v>
      </c>
      <c r="G9549" s="21">
        <v>3.976975E-2</v>
      </c>
      <c r="H9549" s="21">
        <v>28.7465015891264</v>
      </c>
      <c r="I9549" s="21">
        <v>50.188212636089197</v>
      </c>
    </row>
    <row r="9550" spans="1:9" x14ac:dyDescent="0.2">
      <c r="A9550" s="20">
        <v>9549</v>
      </c>
      <c r="B9550" s="21">
        <v>3.0586899958838901E-2</v>
      </c>
      <c r="C9550" s="21">
        <v>4.6717330000000001E-2</v>
      </c>
      <c r="D9550" s="21">
        <v>0.33603923299688498</v>
      </c>
      <c r="E9550" s="21">
        <v>18.961301803487</v>
      </c>
      <c r="F9550" s="21">
        <v>6.3171850000000002E-2</v>
      </c>
      <c r="G9550" s="21">
        <v>3.99258372834276E-2</v>
      </c>
      <c r="H9550" s="21">
        <v>32.240795057237897</v>
      </c>
      <c r="I9550" s="21">
        <v>62.7884373288232</v>
      </c>
    </row>
    <row r="9551" spans="1:9" x14ac:dyDescent="0.2">
      <c r="A9551" s="20">
        <v>9550</v>
      </c>
      <c r="B9551" s="21">
        <v>0.01</v>
      </c>
      <c r="C9551" s="21">
        <v>4.877273E-2</v>
      </c>
      <c r="D9551" s="21">
        <v>0.35143956863748599</v>
      </c>
      <c r="E9551" s="21">
        <v>20.098646871160799</v>
      </c>
      <c r="F9551" s="21">
        <v>6.2058821286803303E-2</v>
      </c>
      <c r="G9551" s="21">
        <v>4.5836975536834398E-2</v>
      </c>
      <c r="H9551" s="21">
        <v>29.354964129706602</v>
      </c>
      <c r="I9551" s="21">
        <v>69.376874631803602</v>
      </c>
    </row>
    <row r="9552" spans="1:9" x14ac:dyDescent="0.2">
      <c r="A9552" s="20">
        <v>9551</v>
      </c>
      <c r="B9552" s="21">
        <v>4.5411340000000001E-2</v>
      </c>
      <c r="C9552" s="21">
        <v>4.0022542658910802E-2</v>
      </c>
      <c r="D9552" s="21">
        <v>0.32563585420153801</v>
      </c>
      <c r="E9552" s="21">
        <v>18.509037033107901</v>
      </c>
      <c r="F9552" s="21">
        <v>6.2087900000000001E-2</v>
      </c>
      <c r="G9552" s="21">
        <v>4.2673969999999999E-2</v>
      </c>
      <c r="H9552" s="21">
        <v>32.224999163923201</v>
      </c>
      <c r="I9552" s="21">
        <v>58.802711925326101</v>
      </c>
    </row>
    <row r="9553" spans="1:9" x14ac:dyDescent="0.2">
      <c r="A9553" s="20">
        <v>9552</v>
      </c>
      <c r="B9553" s="21">
        <v>4.1084325206873003E-2</v>
      </c>
      <c r="C9553" s="21">
        <v>3.2248649999999997E-2</v>
      </c>
      <c r="D9553" s="21">
        <v>0.33492312029486199</v>
      </c>
      <c r="E9553" s="21">
        <v>17.921499918505098</v>
      </c>
      <c r="F9553" s="21">
        <v>5.5691259999999999E-2</v>
      </c>
      <c r="G9553" s="21">
        <v>4.6095570000000002E-2</v>
      </c>
      <c r="H9553" s="21">
        <v>29.763293356000698</v>
      </c>
      <c r="I9553" s="21">
        <v>58.393011000000001</v>
      </c>
    </row>
    <row r="9554" spans="1:9" x14ac:dyDescent="0.2">
      <c r="A9554" s="20">
        <v>9553</v>
      </c>
      <c r="B9554" s="21">
        <v>4.8337390000000001E-2</v>
      </c>
      <c r="C9554" s="21">
        <v>2.8639046438034499E-2</v>
      </c>
      <c r="D9554" s="21">
        <v>0.33723981982817303</v>
      </c>
      <c r="E9554" s="21">
        <v>15.8824299978113</v>
      </c>
      <c r="F9554" s="21">
        <v>6.5721650000000006E-2</v>
      </c>
      <c r="G9554" s="21">
        <v>4.6864759999999998E-2</v>
      </c>
      <c r="H9554" s="21">
        <v>31.739056708360401</v>
      </c>
      <c r="I9554" s="21">
        <v>49.077146606821302</v>
      </c>
    </row>
    <row r="9555" spans="1:9" x14ac:dyDescent="0.2">
      <c r="A9555" s="20">
        <v>9554</v>
      </c>
      <c r="B9555" s="21">
        <v>3.6602089999999997E-2</v>
      </c>
      <c r="C9555" s="21">
        <v>4.6398929999999998E-2</v>
      </c>
      <c r="D9555" s="21">
        <v>0.37689953591287201</v>
      </c>
      <c r="E9555" s="21">
        <v>16.527211293404399</v>
      </c>
      <c r="F9555" s="21">
        <v>6.5759700000000004E-2</v>
      </c>
      <c r="G9555" s="21">
        <v>4.2743751383899999E-2</v>
      </c>
      <c r="H9555" s="21">
        <v>32.404341045911302</v>
      </c>
      <c r="I9555" s="21">
        <v>61.715534699999999</v>
      </c>
    </row>
    <row r="9556" spans="1:9" x14ac:dyDescent="0.2">
      <c r="A9556" s="20">
        <v>9555</v>
      </c>
      <c r="B9556" s="21">
        <v>3.3543584517989201E-2</v>
      </c>
      <c r="C9556" s="21">
        <v>3.2635380131224898E-2</v>
      </c>
      <c r="D9556" s="21">
        <v>0.35695622009274203</v>
      </c>
      <c r="E9556" s="21">
        <v>18.863791826786699</v>
      </c>
      <c r="F9556" s="21">
        <v>6.2203109999999999E-2</v>
      </c>
      <c r="G9556" s="21">
        <v>5.3467769999999998E-2</v>
      </c>
      <c r="H9556" s="21">
        <v>32.110328991562596</v>
      </c>
      <c r="I9556" s="21">
        <v>63.352102510727903</v>
      </c>
    </row>
    <row r="9557" spans="1:9" x14ac:dyDescent="0.2">
      <c r="A9557" s="20">
        <v>9556</v>
      </c>
      <c r="B9557" s="21">
        <v>7.0127099999999998E-2</v>
      </c>
      <c r="C9557" s="21">
        <v>3.5468368412313697E-2</v>
      </c>
      <c r="D9557" s="21">
        <v>0.35158088129937698</v>
      </c>
      <c r="E9557" s="21">
        <v>18.733546230026601</v>
      </c>
      <c r="F9557" s="21">
        <v>5.5408393701655997E-2</v>
      </c>
      <c r="G9557" s="21">
        <v>4.1223929999999999E-2</v>
      </c>
      <c r="H9557" s="21">
        <v>30.962793535548698</v>
      </c>
      <c r="I9557" s="21">
        <v>67.528986493280499</v>
      </c>
    </row>
    <row r="9558" spans="1:9" x14ac:dyDescent="0.2">
      <c r="A9558" s="20">
        <v>9557</v>
      </c>
      <c r="B9558" s="21">
        <v>1.791469E-2</v>
      </c>
      <c r="C9558" s="21">
        <v>3.6970500000000003E-2</v>
      </c>
      <c r="D9558" s="21">
        <v>0.32168427133043498</v>
      </c>
      <c r="E9558" s="21">
        <v>17.240441122018002</v>
      </c>
      <c r="F9558" s="21">
        <v>6.644593E-2</v>
      </c>
      <c r="G9558" s="21">
        <v>4.0255350000000002E-2</v>
      </c>
      <c r="H9558" s="21">
        <v>30.270736348536001</v>
      </c>
      <c r="I9558" s="21">
        <v>50.552588257960302</v>
      </c>
    </row>
    <row r="9559" spans="1:9" x14ac:dyDescent="0.2">
      <c r="A9559" s="20">
        <v>9558</v>
      </c>
      <c r="B9559" s="21">
        <v>5.1009260000000001E-2</v>
      </c>
      <c r="C9559" s="21">
        <v>4.2825729999999999E-2</v>
      </c>
      <c r="D9559" s="21">
        <v>0.33130619378237403</v>
      </c>
      <c r="E9559" s="21">
        <v>19.194620171066699</v>
      </c>
      <c r="F9559" s="21">
        <v>5.1998417360352399E-2</v>
      </c>
      <c r="G9559" s="21">
        <v>4.7099080000000002E-2</v>
      </c>
      <c r="H9559" s="21">
        <v>31.050555937276702</v>
      </c>
      <c r="I9559" s="21">
        <v>66.382423041577496</v>
      </c>
    </row>
    <row r="9560" spans="1:9" x14ac:dyDescent="0.2">
      <c r="A9560" s="20">
        <v>9559</v>
      </c>
      <c r="B9560" s="21">
        <v>3.13809721272491E-2</v>
      </c>
      <c r="C9560" s="21">
        <v>4.80401645061522E-2</v>
      </c>
      <c r="D9560" s="21">
        <v>0.36200522485994202</v>
      </c>
      <c r="E9560" s="21">
        <v>17.423423235535701</v>
      </c>
      <c r="F9560" s="21">
        <v>5.713062E-2</v>
      </c>
      <c r="G9560" s="21">
        <v>4.7408202065769699E-2</v>
      </c>
      <c r="H9560" s="21">
        <v>33.626332484194698</v>
      </c>
      <c r="I9560" s="21">
        <v>64.811027633858899</v>
      </c>
    </row>
    <row r="9561" spans="1:9" x14ac:dyDescent="0.2">
      <c r="A9561" s="20">
        <v>9560</v>
      </c>
      <c r="B9561" s="21">
        <v>3.4963319999999999E-2</v>
      </c>
      <c r="C9561" s="21">
        <v>3.4852040852435998E-2</v>
      </c>
      <c r="D9561" s="21">
        <v>0.35820211909527999</v>
      </c>
      <c r="E9561" s="21">
        <v>17.5307031889763</v>
      </c>
      <c r="F9561" s="21">
        <v>6.3901340000000001E-2</v>
      </c>
      <c r="G9561" s="21">
        <v>3.9992399999999997E-2</v>
      </c>
      <c r="H9561" s="21">
        <v>32.554584596468302</v>
      </c>
      <c r="I9561" s="21">
        <v>59.560779082116298</v>
      </c>
    </row>
    <row r="9562" spans="1:9" x14ac:dyDescent="0.2">
      <c r="A9562" s="20">
        <v>9561</v>
      </c>
      <c r="B9562" s="21">
        <v>3.5243459999999997E-2</v>
      </c>
      <c r="C9562" s="21">
        <v>4.318785E-2</v>
      </c>
      <c r="D9562" s="21">
        <v>0.31658957300637602</v>
      </c>
      <c r="E9562" s="21">
        <v>16.135494223720698</v>
      </c>
      <c r="F9562" s="21">
        <v>5.8958575463781498E-2</v>
      </c>
      <c r="G9562" s="21">
        <v>4.3283913603106301E-2</v>
      </c>
      <c r="H9562" s="21">
        <v>33.128433243258897</v>
      </c>
      <c r="I9562" s="21">
        <v>50.331086200000001</v>
      </c>
    </row>
    <row r="9563" spans="1:9" x14ac:dyDescent="0.2">
      <c r="A9563" s="20">
        <v>9562</v>
      </c>
      <c r="B9563" s="21">
        <v>2.7948489999999999E-2</v>
      </c>
      <c r="C9563" s="21">
        <v>4.6373621299861299E-2</v>
      </c>
      <c r="D9563" s="21">
        <v>0.37298813588678198</v>
      </c>
      <c r="E9563" s="21">
        <v>18.4514619675993</v>
      </c>
      <c r="F9563" s="21">
        <v>5.6051160000000003E-2</v>
      </c>
      <c r="G9563" s="21">
        <v>3.7297950000000003E-2</v>
      </c>
      <c r="H9563" s="21">
        <v>31.5389591</v>
      </c>
      <c r="I9563" s="21">
        <v>71.014804043187397</v>
      </c>
    </row>
    <row r="9564" spans="1:9" x14ac:dyDescent="0.2">
      <c r="A9564" s="20">
        <v>9563</v>
      </c>
      <c r="B9564" s="21">
        <v>4.8568359999999998E-2</v>
      </c>
      <c r="C9564" s="21">
        <v>5.1214892738719098E-2</v>
      </c>
      <c r="D9564" s="21">
        <v>0.327787148808735</v>
      </c>
      <c r="E9564" s="21">
        <v>17.457967053721099</v>
      </c>
      <c r="F9564" s="21">
        <v>6.7920659999999994E-2</v>
      </c>
      <c r="G9564" s="21">
        <v>4.217481E-2</v>
      </c>
      <c r="H9564" s="21">
        <v>33.643949084417201</v>
      </c>
      <c r="I9564" s="21">
        <v>56.856559705982299</v>
      </c>
    </row>
    <row r="9565" spans="1:9" x14ac:dyDescent="0.2">
      <c r="A9565" s="20">
        <v>9564</v>
      </c>
      <c r="B9565" s="21">
        <v>6.0859650000000001E-2</v>
      </c>
      <c r="C9565" s="21">
        <v>4.4054049608270501E-2</v>
      </c>
      <c r="D9565" s="21">
        <v>0.35216616163065401</v>
      </c>
      <c r="E9565" s="21">
        <v>19.748397607127899</v>
      </c>
      <c r="F9565" s="21">
        <v>6.6667100000000007E-2</v>
      </c>
      <c r="G9565" s="21">
        <v>4.9014429999999998E-2</v>
      </c>
      <c r="H9565" s="21">
        <v>34.578402253698798</v>
      </c>
      <c r="I9565" s="21">
        <v>68.974937010104398</v>
      </c>
    </row>
    <row r="9566" spans="1:9" x14ac:dyDescent="0.2">
      <c r="A9566" s="20">
        <v>9565</v>
      </c>
      <c r="B9566" s="21">
        <v>4.70502E-2</v>
      </c>
      <c r="C9566" s="21">
        <v>3.2860229999999997E-2</v>
      </c>
      <c r="D9566" s="21">
        <v>0.39967011427983601</v>
      </c>
      <c r="E9566" s="21">
        <v>19.642262825709199</v>
      </c>
      <c r="F9566" s="21">
        <v>6.6332260000000004E-2</v>
      </c>
      <c r="G9566" s="21">
        <v>3.8530388119405498E-2</v>
      </c>
      <c r="H9566" s="21">
        <v>28.882137989655199</v>
      </c>
      <c r="I9566" s="21">
        <v>74.821723147693902</v>
      </c>
    </row>
    <row r="9567" spans="1:9" x14ac:dyDescent="0.2">
      <c r="A9567" s="20">
        <v>9566</v>
      </c>
      <c r="B9567" s="21">
        <v>4.1550730000000001E-2</v>
      </c>
      <c r="C9567" s="21">
        <v>4.5952310000000003E-2</v>
      </c>
      <c r="D9567" s="21">
        <v>0.33663244129794101</v>
      </c>
      <c r="E9567" s="21">
        <v>16.642343898491099</v>
      </c>
      <c r="F9567" s="21">
        <v>6.2660480000000005E-2</v>
      </c>
      <c r="G9567" s="21">
        <v>3.9543050000000003E-2</v>
      </c>
      <c r="H9567" s="21">
        <v>29.4839296</v>
      </c>
      <c r="I9567" s="21">
        <v>55.814402187741898</v>
      </c>
    </row>
    <row r="9568" spans="1:9" x14ac:dyDescent="0.2">
      <c r="A9568" s="20">
        <v>9567</v>
      </c>
      <c r="B9568" s="21">
        <v>2.5203389999999999E-2</v>
      </c>
      <c r="C9568" s="21">
        <v>3.0870092475618598E-2</v>
      </c>
      <c r="D9568" s="21">
        <v>0.34835066999999997</v>
      </c>
      <c r="E9568" s="21">
        <v>16.832991192947102</v>
      </c>
      <c r="F9568" s="21">
        <v>6.1174149999999997E-2</v>
      </c>
      <c r="G9568" s="21">
        <v>4.0855219999999998E-2</v>
      </c>
      <c r="H9568" s="21">
        <v>33.759535462791099</v>
      </c>
      <c r="I9568" s="21">
        <v>54.607378610622398</v>
      </c>
    </row>
    <row r="9569" spans="1:9" x14ac:dyDescent="0.2">
      <c r="A9569" s="20">
        <v>9568</v>
      </c>
      <c r="B9569" s="21">
        <v>4.7752379999999997E-2</v>
      </c>
      <c r="C9569" s="21">
        <v>3.4876209999999998E-2</v>
      </c>
      <c r="D9569" s="21">
        <v>0.33382419322711099</v>
      </c>
      <c r="E9569" s="21">
        <v>17.596304850898299</v>
      </c>
      <c r="F9569" s="21">
        <v>6.9689790000000001E-2</v>
      </c>
      <c r="G9569" s="21">
        <v>5.0703810000000002E-2</v>
      </c>
      <c r="H9569" s="21">
        <v>35.050662045256402</v>
      </c>
      <c r="I9569" s="21">
        <v>54.0209310331106</v>
      </c>
    </row>
    <row r="9570" spans="1:9" x14ac:dyDescent="0.2">
      <c r="A9570" s="20">
        <v>9569</v>
      </c>
      <c r="B9570" s="21">
        <v>7.2345240000000005E-2</v>
      </c>
      <c r="C9570" s="21">
        <v>3.3960329999999997E-2</v>
      </c>
      <c r="D9570" s="21">
        <v>0.34850507792889701</v>
      </c>
      <c r="E9570" s="21">
        <v>18.5742043804558</v>
      </c>
      <c r="F9570" s="21">
        <v>6.817645E-2</v>
      </c>
      <c r="G9570" s="21">
        <v>4.9997769999999997E-2</v>
      </c>
      <c r="H9570" s="21">
        <v>29.385226879294802</v>
      </c>
      <c r="I9570" s="21">
        <v>61.815785556387702</v>
      </c>
    </row>
    <row r="9571" spans="1:9" x14ac:dyDescent="0.2">
      <c r="A9571" s="20">
        <v>9570</v>
      </c>
      <c r="B9571" s="21">
        <v>3.4289580643073601E-2</v>
      </c>
      <c r="C9571" s="21">
        <v>3.6665669999999997E-2</v>
      </c>
      <c r="D9571" s="21">
        <v>0.37350253</v>
      </c>
      <c r="E9571" s="21">
        <v>17.6819396</v>
      </c>
      <c r="F9571" s="21">
        <v>6.0578635690715102E-2</v>
      </c>
      <c r="G9571" s="21">
        <v>3.4512460000000002E-2</v>
      </c>
      <c r="H9571" s="21">
        <v>28.878768388600601</v>
      </c>
      <c r="I9571" s="21">
        <v>64.541309271043303</v>
      </c>
    </row>
    <row r="9572" spans="1:9" x14ac:dyDescent="0.2">
      <c r="A9572" s="20">
        <v>9571</v>
      </c>
      <c r="B9572" s="21">
        <v>3.4360250000000002E-2</v>
      </c>
      <c r="C9572" s="21">
        <v>3.5840199543569901E-2</v>
      </c>
      <c r="D9572" s="21">
        <v>0.34110913401658299</v>
      </c>
      <c r="E9572" s="21">
        <v>17.7120794466273</v>
      </c>
      <c r="F9572" s="21">
        <v>7.455639E-2</v>
      </c>
      <c r="G9572" s="21">
        <v>3.6065753540429298E-2</v>
      </c>
      <c r="H9572" s="21">
        <v>30.085556131478</v>
      </c>
      <c r="I9572" s="21">
        <v>54.212230108465803</v>
      </c>
    </row>
    <row r="9573" spans="1:9" x14ac:dyDescent="0.2">
      <c r="A9573" s="20">
        <v>9572</v>
      </c>
      <c r="B9573" s="21">
        <v>3.1583663035285002E-2</v>
      </c>
      <c r="C9573" s="21">
        <v>2.9036022222800901E-2</v>
      </c>
      <c r="D9573" s="21">
        <v>0.33911385792237803</v>
      </c>
      <c r="E9573" s="21">
        <v>16.7150143704289</v>
      </c>
      <c r="F9573" s="21">
        <v>6.0374490000000003E-2</v>
      </c>
      <c r="G9573" s="21">
        <v>4.54419120678137E-2</v>
      </c>
      <c r="H9573" s="21">
        <v>30.625485674753001</v>
      </c>
      <c r="I9573" s="21">
        <v>52.6399039156437</v>
      </c>
    </row>
    <row r="9574" spans="1:9" x14ac:dyDescent="0.2">
      <c r="A9574" s="20">
        <v>9573</v>
      </c>
      <c r="B9574" s="21">
        <v>3.265879E-2</v>
      </c>
      <c r="C9574" s="21">
        <v>3.757688E-2</v>
      </c>
      <c r="D9574" s="21">
        <v>0.36707100289868999</v>
      </c>
      <c r="E9574" s="21">
        <v>17.654725491054599</v>
      </c>
      <c r="F9574" s="21">
        <v>6.2927330000000004E-2</v>
      </c>
      <c r="G9574" s="21">
        <v>3.6960920000000001E-2</v>
      </c>
      <c r="H9574" s="21">
        <v>31.903673788107401</v>
      </c>
      <c r="I9574" s="21">
        <v>62.521499572303902</v>
      </c>
    </row>
    <row r="9575" spans="1:9" x14ac:dyDescent="0.2">
      <c r="A9575" s="20">
        <v>9574</v>
      </c>
      <c r="B9575" s="21">
        <v>0.01</v>
      </c>
      <c r="C9575" s="21">
        <v>3.8041430000000001E-2</v>
      </c>
      <c r="D9575" s="21">
        <v>0.319735384817667</v>
      </c>
      <c r="E9575" s="21">
        <v>18.149205766428501</v>
      </c>
      <c r="F9575" s="21">
        <v>6.7952399999999996E-2</v>
      </c>
      <c r="G9575" s="21">
        <v>5.1035499999999998E-2</v>
      </c>
      <c r="H9575" s="21">
        <v>33.148150664524003</v>
      </c>
      <c r="I9575" s="21">
        <v>52.053527615144802</v>
      </c>
    </row>
    <row r="9576" spans="1:9" x14ac:dyDescent="0.2">
      <c r="A9576" s="20">
        <v>9575</v>
      </c>
      <c r="B9576" s="21">
        <v>4.6075530787835599E-2</v>
      </c>
      <c r="C9576" s="21">
        <v>3.7997940000000001E-2</v>
      </c>
      <c r="D9576" s="21">
        <v>0.34666236053168598</v>
      </c>
      <c r="E9576" s="21">
        <v>21.3458900596492</v>
      </c>
      <c r="F9576" s="21">
        <v>6.2857869999999996E-2</v>
      </c>
      <c r="G9576" s="21">
        <v>3.4003029999999997E-2</v>
      </c>
      <c r="H9576" s="21">
        <v>31.231644861200699</v>
      </c>
      <c r="I9576" s="21">
        <v>72.261619972735105</v>
      </c>
    </row>
    <row r="9577" spans="1:9" x14ac:dyDescent="0.2">
      <c r="A9577" s="20">
        <v>9576</v>
      </c>
      <c r="B9577" s="21">
        <v>2.7316717354680699E-2</v>
      </c>
      <c r="C9577" s="21">
        <v>3.9840965954408399E-2</v>
      </c>
      <c r="D9577" s="21">
        <v>0.33044612000000001</v>
      </c>
      <c r="E9577" s="21">
        <v>19.869980239437002</v>
      </c>
      <c r="F9577" s="21">
        <v>5.9678479999999999E-2</v>
      </c>
      <c r="G9577" s="21">
        <v>4.1240520000000003E-2</v>
      </c>
      <c r="H9577" s="21">
        <v>35.060600879251403</v>
      </c>
      <c r="I9577" s="21">
        <v>63.737434825680602</v>
      </c>
    </row>
    <row r="9578" spans="1:9" x14ac:dyDescent="0.2">
      <c r="A9578" s="20">
        <v>9577</v>
      </c>
      <c r="B9578" s="21">
        <v>1.5846053218122901E-2</v>
      </c>
      <c r="C9578" s="21">
        <v>4.5419979999999999E-2</v>
      </c>
      <c r="D9578" s="21">
        <v>0.340240435936353</v>
      </c>
      <c r="E9578" s="21">
        <v>19.5924045457433</v>
      </c>
      <c r="F9578" s="21">
        <v>6.2908510000000001E-2</v>
      </c>
      <c r="G9578" s="21">
        <v>4.6039339999999998E-2</v>
      </c>
      <c r="H9578" s="21">
        <v>31.506682333405401</v>
      </c>
      <c r="I9578" s="21">
        <v>64.377317996909198</v>
      </c>
    </row>
    <row r="9579" spans="1:9" x14ac:dyDescent="0.2">
      <c r="A9579" s="20">
        <v>9578</v>
      </c>
      <c r="B9579" s="21">
        <v>5.1297849999999999E-2</v>
      </c>
      <c r="C9579" s="21">
        <v>2.945679E-2</v>
      </c>
      <c r="D9579" s="21">
        <v>0.32725307337793602</v>
      </c>
      <c r="E9579" s="21">
        <v>18.489298935728598</v>
      </c>
      <c r="F9579" s="21">
        <v>6.0973729999999997E-2</v>
      </c>
      <c r="G9579" s="21">
        <v>5.2367469999999999E-2</v>
      </c>
      <c r="H9579" s="21">
        <v>30.225386519071002</v>
      </c>
      <c r="I9579" s="21">
        <v>56.962277563514</v>
      </c>
    </row>
    <row r="9580" spans="1:9" x14ac:dyDescent="0.2">
      <c r="A9580" s="20">
        <v>9579</v>
      </c>
      <c r="B9580" s="21">
        <v>2.3769729999999999E-2</v>
      </c>
      <c r="C9580" s="21">
        <v>3.9231950000000002E-2</v>
      </c>
      <c r="D9580" s="21">
        <v>0.31642375246575799</v>
      </c>
      <c r="E9580" s="21">
        <v>17.749888571754699</v>
      </c>
      <c r="F9580" s="21">
        <v>5.0347299384528699E-2</v>
      </c>
      <c r="G9580" s="21">
        <v>4.4978869999999997E-2</v>
      </c>
      <c r="H9580" s="21">
        <v>29.6923129438252</v>
      </c>
      <c r="I9580" s="21">
        <v>56.2960516152257</v>
      </c>
    </row>
    <row r="9581" spans="1:9" x14ac:dyDescent="0.2">
      <c r="A9581" s="20">
        <v>9580</v>
      </c>
      <c r="B9581" s="21">
        <v>3.491996E-2</v>
      </c>
      <c r="C9581" s="21">
        <v>4.4013101769626799E-2</v>
      </c>
      <c r="D9581" s="21">
        <v>0.30082999873051802</v>
      </c>
      <c r="E9581" s="21">
        <v>19.998625291438898</v>
      </c>
      <c r="F9581" s="21">
        <v>6.6016920000000007E-2</v>
      </c>
      <c r="G9581" s="21">
        <v>4.6582329999999998E-2</v>
      </c>
      <c r="H9581" s="21">
        <v>30.733587309732901</v>
      </c>
      <c r="I9581" s="21">
        <v>57.185322472904502</v>
      </c>
    </row>
    <row r="9582" spans="1:9" x14ac:dyDescent="0.2">
      <c r="A9582" s="20">
        <v>9581</v>
      </c>
      <c r="B9582" s="21">
        <v>6.1996639999999999E-2</v>
      </c>
      <c r="C9582" s="21">
        <v>3.8766057442380597E-2</v>
      </c>
      <c r="D9582" s="21">
        <v>0.33594553510761399</v>
      </c>
      <c r="E9582" s="21">
        <v>17.701114753998901</v>
      </c>
      <c r="F9582" s="21">
        <v>5.7887969999999997E-2</v>
      </c>
      <c r="G9582" s="21">
        <v>4.5887409999999997E-2</v>
      </c>
      <c r="H9582" s="21">
        <v>31.978472076797299</v>
      </c>
      <c r="I9582" s="21">
        <v>60.042150803434403</v>
      </c>
    </row>
    <row r="9583" spans="1:9" x14ac:dyDescent="0.2">
      <c r="A9583" s="20">
        <v>9582</v>
      </c>
      <c r="B9583" s="21">
        <v>1.8861760000000002E-2</v>
      </c>
      <c r="C9583" s="21">
        <v>4.7434184011171998E-2</v>
      </c>
      <c r="D9583" s="21">
        <v>0.34955896130125202</v>
      </c>
      <c r="E9583" s="21">
        <v>18.6233579136467</v>
      </c>
      <c r="F9583" s="21">
        <v>5.5247110000000002E-2</v>
      </c>
      <c r="G9583" s="21">
        <v>4.9703219999999999E-2</v>
      </c>
      <c r="H9583" s="21">
        <v>31.348749576048601</v>
      </c>
      <c r="I9583" s="21">
        <v>66.201376399999504</v>
      </c>
    </row>
    <row r="9584" spans="1:9" x14ac:dyDescent="0.2">
      <c r="A9584" s="20">
        <v>9583</v>
      </c>
      <c r="B9584" s="21">
        <v>1.701103E-2</v>
      </c>
      <c r="C9584" s="21">
        <v>3.9660929999999997E-2</v>
      </c>
      <c r="D9584" s="21">
        <v>0.36126479138091899</v>
      </c>
      <c r="E9584" s="21">
        <v>17.323938563303901</v>
      </c>
      <c r="F9584" s="21">
        <v>6.7024689999999998E-2</v>
      </c>
      <c r="G9584" s="21">
        <v>4.6539263458430097E-2</v>
      </c>
      <c r="H9584" s="21">
        <v>30.8150588332112</v>
      </c>
      <c r="I9584" s="21">
        <v>58.353959475719002</v>
      </c>
    </row>
    <row r="9585" spans="1:9" x14ac:dyDescent="0.2">
      <c r="A9585" s="20">
        <v>9584</v>
      </c>
      <c r="B9585" s="21">
        <v>4.4039592843434998E-2</v>
      </c>
      <c r="C9585" s="21">
        <v>2.9824259999999998E-2</v>
      </c>
      <c r="D9585" s="21">
        <v>0.31829060901041401</v>
      </c>
      <c r="E9585" s="21">
        <v>19.497895158619201</v>
      </c>
      <c r="F9585" s="21">
        <v>6.28909E-2</v>
      </c>
      <c r="G9585" s="21">
        <v>4.8688679999999998E-2</v>
      </c>
      <c r="H9585" s="21">
        <v>30.973761136554799</v>
      </c>
      <c r="I9585" s="21">
        <v>57.409668344948003</v>
      </c>
    </row>
    <row r="9586" spans="1:9" x14ac:dyDescent="0.2">
      <c r="A9586" s="20">
        <v>9585</v>
      </c>
      <c r="B9586" s="21">
        <v>5.7242309999999998E-2</v>
      </c>
      <c r="C9586" s="21">
        <v>2.2702630732386399E-2</v>
      </c>
      <c r="D9586" s="21">
        <v>0.34804606993248199</v>
      </c>
      <c r="E9586" s="21">
        <v>18.313121562974899</v>
      </c>
      <c r="F9586" s="21">
        <v>6.4397869999999996E-2</v>
      </c>
      <c r="G9586" s="21">
        <v>4.8787579999999997E-2</v>
      </c>
      <c r="H9586" s="21">
        <v>30.022291958362601</v>
      </c>
      <c r="I9586" s="21">
        <v>58.325412459047499</v>
      </c>
    </row>
    <row r="9587" spans="1:9" x14ac:dyDescent="0.2">
      <c r="A9587" s="20">
        <v>9586</v>
      </c>
      <c r="B9587" s="21">
        <v>1.6384874234020502E-2</v>
      </c>
      <c r="C9587" s="21">
        <v>3.4641980780858297E-2</v>
      </c>
      <c r="D9587" s="21">
        <v>0.35618509700446899</v>
      </c>
      <c r="E9587" s="21">
        <v>20.2867338158633</v>
      </c>
      <c r="F9587" s="21">
        <v>6.036834E-2</v>
      </c>
      <c r="G9587" s="21">
        <v>5.0447907530606698E-2</v>
      </c>
      <c r="H9587" s="21">
        <v>32.056079364575098</v>
      </c>
      <c r="I9587" s="21">
        <v>68.009456599999993</v>
      </c>
    </row>
    <row r="9588" spans="1:9" x14ac:dyDescent="0.2">
      <c r="A9588" s="20">
        <v>9587</v>
      </c>
      <c r="B9588" s="21">
        <v>4.6115346052557599E-2</v>
      </c>
      <c r="C9588" s="21">
        <v>3.4457340000000003E-2</v>
      </c>
      <c r="D9588" s="21">
        <v>0.35220396607606702</v>
      </c>
      <c r="E9588" s="21">
        <v>18.525694787013801</v>
      </c>
      <c r="F9588" s="21">
        <v>6.212144E-2</v>
      </c>
      <c r="G9588" s="21">
        <v>3.4133230000000001E-2</v>
      </c>
      <c r="H9588" s="21">
        <v>35.587485424339</v>
      </c>
      <c r="I9588" s="21">
        <v>62.994962396979702</v>
      </c>
    </row>
    <row r="9589" spans="1:9" x14ac:dyDescent="0.2">
      <c r="A9589" s="20">
        <v>9588</v>
      </c>
      <c r="B9589" s="21">
        <v>4.871499E-2</v>
      </c>
      <c r="C9589" s="21">
        <v>3.0799569999999998E-2</v>
      </c>
      <c r="D9589" s="21">
        <v>0.35015501549489098</v>
      </c>
      <c r="E9589" s="21">
        <v>16.8575247549078</v>
      </c>
      <c r="F9589" s="21">
        <v>5.9496390000000003E-2</v>
      </c>
      <c r="G9589" s="21">
        <v>3.7393849999999999E-2</v>
      </c>
      <c r="H9589" s="21">
        <v>30.9751048507338</v>
      </c>
      <c r="I9589" s="21">
        <v>56.997291491736803</v>
      </c>
    </row>
    <row r="9590" spans="1:9" x14ac:dyDescent="0.2">
      <c r="A9590" s="20">
        <v>9589</v>
      </c>
      <c r="B9590" s="21">
        <v>0.01</v>
      </c>
      <c r="C9590" s="21">
        <v>4.8129419999999999E-2</v>
      </c>
      <c r="D9590" s="21">
        <v>0.30175341728838201</v>
      </c>
      <c r="E9590" s="21">
        <v>21.5556311988726</v>
      </c>
      <c r="F9590" s="21">
        <v>5.6693137370246803E-2</v>
      </c>
      <c r="G9590" s="21">
        <v>4.83832187768483E-2</v>
      </c>
      <c r="H9590" s="21">
        <v>32.350771163805703</v>
      </c>
      <c r="I9590" s="21">
        <v>64.204363534909902</v>
      </c>
    </row>
    <row r="9591" spans="1:9" x14ac:dyDescent="0.2">
      <c r="A9591" s="20">
        <v>9590</v>
      </c>
      <c r="B9591" s="21">
        <v>5.1977520068608299E-2</v>
      </c>
      <c r="C9591" s="21">
        <v>4.705339E-2</v>
      </c>
      <c r="D9591" s="21">
        <v>0.34260812000000002</v>
      </c>
      <c r="E9591" s="21">
        <v>18.265705728273101</v>
      </c>
      <c r="F9591" s="21">
        <v>6.4426659999999997E-2</v>
      </c>
      <c r="G9591" s="21">
        <v>5.48183E-2</v>
      </c>
      <c r="H9591" s="21">
        <v>30.632164161988399</v>
      </c>
      <c r="I9591" s="21">
        <v>62.491636682580399</v>
      </c>
    </row>
    <row r="9592" spans="1:9" x14ac:dyDescent="0.2">
      <c r="A9592" s="20">
        <v>9591</v>
      </c>
      <c r="B9592" s="21">
        <v>5.3149090000000003E-2</v>
      </c>
      <c r="C9592" s="21">
        <v>4.1163690000000003E-2</v>
      </c>
      <c r="D9592" s="21">
        <v>0.34335442865722599</v>
      </c>
      <c r="E9592" s="21">
        <v>17.294530256117401</v>
      </c>
      <c r="F9592" s="21">
        <v>6.2189660000000001E-2</v>
      </c>
      <c r="G9592" s="21">
        <v>4.6626096607819301E-2</v>
      </c>
      <c r="H9592" s="21">
        <v>35.003387199999999</v>
      </c>
      <c r="I9592" s="21">
        <v>58.864093054517802</v>
      </c>
    </row>
    <row r="9593" spans="1:9" x14ac:dyDescent="0.2">
      <c r="A9593" s="20">
        <v>9592</v>
      </c>
      <c r="B9593" s="21">
        <v>3.5323220000000002E-2</v>
      </c>
      <c r="C9593" s="21">
        <v>3.3446429999999999E-2</v>
      </c>
      <c r="D9593" s="21">
        <v>0.35590764442817002</v>
      </c>
      <c r="E9593" s="21">
        <v>17.629628302099501</v>
      </c>
      <c r="F9593" s="21">
        <v>6.9607569999999994E-2</v>
      </c>
      <c r="G9593" s="21">
        <v>4.3711090000000001E-2</v>
      </c>
      <c r="H9593" s="21">
        <v>30.454545926351301</v>
      </c>
      <c r="I9593" s="21">
        <v>57.331741899999997</v>
      </c>
    </row>
    <row r="9594" spans="1:9" x14ac:dyDescent="0.2">
      <c r="A9594" s="20">
        <v>9593</v>
      </c>
      <c r="B9594" s="21">
        <v>5.8785195434470097E-2</v>
      </c>
      <c r="C9594" s="21">
        <v>4.2371939999999997E-2</v>
      </c>
      <c r="D9594" s="21">
        <v>0.37274986999999998</v>
      </c>
      <c r="E9594" s="21">
        <v>16.595593301948298</v>
      </c>
      <c r="F9594" s="21">
        <v>0.05</v>
      </c>
      <c r="G9594" s="21">
        <v>4.9926829999999998E-2</v>
      </c>
      <c r="H9594" s="21">
        <v>30.784451391285099</v>
      </c>
      <c r="I9594" s="21">
        <v>66.447506948701005</v>
      </c>
    </row>
    <row r="9595" spans="1:9" x14ac:dyDescent="0.2">
      <c r="A9595" s="20">
        <v>9594</v>
      </c>
      <c r="B9595" s="21">
        <v>5.704683E-2</v>
      </c>
      <c r="C9595" s="21">
        <v>3.6460220000000002E-2</v>
      </c>
      <c r="D9595" s="21">
        <v>0.33981736940012403</v>
      </c>
      <c r="E9595" s="21">
        <v>16.246091340020701</v>
      </c>
      <c r="F9595" s="21">
        <v>6.689407E-2</v>
      </c>
      <c r="G9595" s="21">
        <v>5.1607229999999997E-2</v>
      </c>
      <c r="H9595" s="21">
        <v>28.415626004609202</v>
      </c>
      <c r="I9595" s="21">
        <v>52.425500161042301</v>
      </c>
    </row>
    <row r="9596" spans="1:9" x14ac:dyDescent="0.2">
      <c r="A9596" s="20">
        <v>9595</v>
      </c>
      <c r="B9596" s="21">
        <v>4.1546768885757999E-2</v>
      </c>
      <c r="C9596" s="21">
        <v>3.5172700000000001E-2</v>
      </c>
      <c r="D9596" s="21">
        <v>0.33810091725855101</v>
      </c>
      <c r="E9596" s="21">
        <v>18.077737344049002</v>
      </c>
      <c r="F9596" s="21">
        <v>5.90604453709088E-2</v>
      </c>
      <c r="G9596" s="21">
        <v>4.8367680000000003E-2</v>
      </c>
      <c r="H9596" s="21">
        <v>27.8544880003939</v>
      </c>
      <c r="I9596" s="21">
        <v>59.179106102450604</v>
      </c>
    </row>
    <row r="9597" spans="1:9" x14ac:dyDescent="0.2">
      <c r="A9597" s="20">
        <v>9596</v>
      </c>
      <c r="B9597" s="21">
        <v>3.3228319145125897E-2</v>
      </c>
      <c r="C9597" s="21">
        <v>3.2744918781709202E-2</v>
      </c>
      <c r="D9597" s="21">
        <v>0.34761060847921099</v>
      </c>
      <c r="E9597" s="21">
        <v>20.8391586449813</v>
      </c>
      <c r="F9597" s="21">
        <v>5.8585039999999998E-2</v>
      </c>
      <c r="G9597" s="21">
        <v>4.48218120606435E-2</v>
      </c>
      <c r="H9597" s="21">
        <v>31.1674428</v>
      </c>
      <c r="I9597" s="21">
        <v>69.465275700000007</v>
      </c>
    </row>
    <row r="9598" spans="1:9" x14ac:dyDescent="0.2">
      <c r="A9598" s="20">
        <v>9597</v>
      </c>
      <c r="B9598" s="21">
        <v>2.54075816112556E-2</v>
      </c>
      <c r="C9598" s="21">
        <v>4.0239369999999997E-2</v>
      </c>
      <c r="D9598" s="21">
        <v>0.34543563278199502</v>
      </c>
      <c r="E9598" s="21">
        <v>16.607025243359399</v>
      </c>
      <c r="F9598" s="21">
        <v>6.3922290000000007E-2</v>
      </c>
      <c r="G9598" s="21">
        <v>4.5247410000000002E-2</v>
      </c>
      <c r="H9598" s="21">
        <v>30.486596226571901</v>
      </c>
      <c r="I9598" s="21">
        <v>54.633297973711201</v>
      </c>
    </row>
    <row r="9599" spans="1:9" x14ac:dyDescent="0.2">
      <c r="A9599" s="20">
        <v>9598</v>
      </c>
      <c r="B9599" s="21">
        <v>3.94365473595071E-2</v>
      </c>
      <c r="C9599" s="21">
        <v>4.02915834986807E-2</v>
      </c>
      <c r="D9599" s="21">
        <v>0.35364929709110299</v>
      </c>
      <c r="E9599" s="21">
        <v>20.3496296616431</v>
      </c>
      <c r="F9599" s="21">
        <v>5.655893E-2</v>
      </c>
      <c r="G9599" s="21">
        <v>4.6315269999999999E-2</v>
      </c>
      <c r="H9599" s="21">
        <v>32.605531234605699</v>
      </c>
      <c r="I9599" s="21">
        <v>72.487779151999504</v>
      </c>
    </row>
    <row r="9600" spans="1:9" x14ac:dyDescent="0.2">
      <c r="A9600" s="20">
        <v>9599</v>
      </c>
      <c r="B9600" s="21">
        <v>4.85463837955626E-2</v>
      </c>
      <c r="C9600" s="21">
        <v>3.8510849999999999E-2</v>
      </c>
      <c r="D9600" s="21">
        <v>0.35558161927148202</v>
      </c>
      <c r="E9600" s="21">
        <v>19.6143269529707</v>
      </c>
      <c r="F9600" s="21">
        <v>5.8752110000000003E-2</v>
      </c>
      <c r="G9600" s="21">
        <v>5.1626579999999998E-2</v>
      </c>
      <c r="H9600" s="21">
        <v>32.649866607404398</v>
      </c>
      <c r="I9600" s="21">
        <v>69.528500575371197</v>
      </c>
    </row>
    <row r="9601" spans="1:9" x14ac:dyDescent="0.2">
      <c r="A9601" s="20">
        <v>9600</v>
      </c>
      <c r="B9601" s="21">
        <v>3.5137349999999998E-2</v>
      </c>
      <c r="C9601" s="21">
        <v>4.0783906883589599E-2</v>
      </c>
      <c r="D9601" s="21">
        <v>0.34147768812596202</v>
      </c>
      <c r="E9601" s="21">
        <v>19.671898073741399</v>
      </c>
      <c r="F9601" s="21">
        <v>6.3972580000000001E-2</v>
      </c>
      <c r="G9601" s="21">
        <v>4.7103877502287998E-2</v>
      </c>
      <c r="H9601" s="21">
        <v>31.996199326401399</v>
      </c>
      <c r="I9601" s="21">
        <v>64.705365543141099</v>
      </c>
    </row>
    <row r="9602" spans="1:9" x14ac:dyDescent="0.2">
      <c r="A9602" s="20">
        <v>9601</v>
      </c>
      <c r="B9602" s="21">
        <v>0.01</v>
      </c>
      <c r="C9602" s="21">
        <v>3.98395E-2</v>
      </c>
      <c r="D9602" s="21">
        <v>0.35498479965805602</v>
      </c>
      <c r="E9602" s="21">
        <v>19.150209455932401</v>
      </c>
      <c r="F9602" s="21">
        <v>5.8324510000000003E-2</v>
      </c>
      <c r="G9602" s="21">
        <v>4.7169379999999997E-2</v>
      </c>
      <c r="H9602" s="21">
        <v>32.566263107639301</v>
      </c>
      <c r="I9602" s="21">
        <v>65.624814461328299</v>
      </c>
    </row>
    <row r="9603" spans="1:9" x14ac:dyDescent="0.2">
      <c r="A9603" s="20">
        <v>9602</v>
      </c>
      <c r="B9603" s="21">
        <v>5.9030708418648499E-2</v>
      </c>
      <c r="C9603" s="21">
        <v>3.2632000000000001E-2</v>
      </c>
      <c r="D9603" s="21">
        <v>0.34062454063443998</v>
      </c>
      <c r="E9603" s="21">
        <v>18.6193785815484</v>
      </c>
      <c r="F9603" s="21">
        <v>5.7471370313189198E-2</v>
      </c>
      <c r="G9603" s="21">
        <v>4.977906E-2</v>
      </c>
      <c r="H9603" s="21">
        <v>32.835627381795298</v>
      </c>
      <c r="I9603" s="21">
        <v>62.497749656808601</v>
      </c>
    </row>
    <row r="9604" spans="1:9" x14ac:dyDescent="0.2">
      <c r="A9604" s="20">
        <v>9603</v>
      </c>
      <c r="B9604" s="21">
        <v>4.2853349999999998E-2</v>
      </c>
      <c r="C9604" s="21">
        <v>3.7176239999999999E-2</v>
      </c>
      <c r="D9604" s="21">
        <v>0.31599101764601001</v>
      </c>
      <c r="E9604" s="21">
        <v>16.596601246212899</v>
      </c>
      <c r="F9604" s="21">
        <v>5.7460602664269E-2</v>
      </c>
      <c r="G9604" s="21">
        <v>4.4752670000000001E-2</v>
      </c>
      <c r="H9604" s="21">
        <v>32.430669417974499</v>
      </c>
      <c r="I9604" s="21">
        <v>51.206658453497198</v>
      </c>
    </row>
    <row r="9605" spans="1:9" x14ac:dyDescent="0.2">
      <c r="A9605" s="20">
        <v>9604</v>
      </c>
      <c r="B9605" s="21">
        <v>3.4305632549847399E-2</v>
      </c>
      <c r="C9605" s="21">
        <v>3.7915600000000001E-2</v>
      </c>
      <c r="D9605" s="21">
        <v>0.32187561308909901</v>
      </c>
      <c r="E9605" s="21">
        <v>18.553012322386699</v>
      </c>
      <c r="F9605" s="21">
        <v>6.2754359999999995E-2</v>
      </c>
      <c r="G9605" s="21">
        <v>4.6288524724376001E-2</v>
      </c>
      <c r="H9605" s="21">
        <v>30.453799219789602</v>
      </c>
      <c r="I9605" s="21">
        <v>56.706808320697597</v>
      </c>
    </row>
    <row r="9606" spans="1:9" x14ac:dyDescent="0.2">
      <c r="A9606" s="20">
        <v>9605</v>
      </c>
      <c r="B9606" s="21">
        <v>5.2857380000000002E-2</v>
      </c>
      <c r="C9606" s="21">
        <v>2.9423230000000002E-2</v>
      </c>
      <c r="D9606" s="21">
        <v>0.3</v>
      </c>
      <c r="E9606" s="21">
        <v>17.718736795631202</v>
      </c>
      <c r="F9606" s="21">
        <v>5.4976829999999997E-2</v>
      </c>
      <c r="G9606" s="21">
        <v>5.4823379999999998E-2</v>
      </c>
      <c r="H9606" s="21">
        <v>29.964267043778701</v>
      </c>
      <c r="I9606" s="21">
        <v>50.852774368531499</v>
      </c>
    </row>
    <row r="9607" spans="1:9" x14ac:dyDescent="0.2">
      <c r="A9607" s="20">
        <v>9606</v>
      </c>
      <c r="B9607" s="21">
        <v>6.2869579999999994E-2</v>
      </c>
      <c r="C9607" s="21">
        <v>3.8230170265561997E-2</v>
      </c>
      <c r="D9607" s="21">
        <v>0.37825416544224</v>
      </c>
      <c r="E9607" s="21">
        <v>16.487074844983599</v>
      </c>
      <c r="F9607" s="21">
        <v>6.4778359999999993E-2</v>
      </c>
      <c r="G9607" s="21">
        <v>4.1821124975516703E-2</v>
      </c>
      <c r="H9607" s="21">
        <v>31.082867584683601</v>
      </c>
      <c r="I9607" s="21">
        <v>61.829065756940203</v>
      </c>
    </row>
    <row r="9608" spans="1:9" x14ac:dyDescent="0.2">
      <c r="A9608" s="20">
        <v>9607</v>
      </c>
      <c r="B9608" s="21">
        <v>0.01</v>
      </c>
      <c r="C9608" s="21">
        <v>5.2874265666028597E-2</v>
      </c>
      <c r="D9608" s="21">
        <v>0.37070509524593098</v>
      </c>
      <c r="E9608" s="21">
        <v>19.656324025522199</v>
      </c>
      <c r="F9608" s="21">
        <v>7.1577890000000005E-2</v>
      </c>
      <c r="G9608" s="21">
        <v>4.2148749999999999E-2</v>
      </c>
      <c r="H9608" s="21">
        <v>30.809561633528698</v>
      </c>
      <c r="I9608" s="21">
        <v>69.840970872219003</v>
      </c>
    </row>
    <row r="9609" spans="1:9" x14ac:dyDescent="0.2">
      <c r="A9609" s="20">
        <v>9608</v>
      </c>
      <c r="B9609" s="21">
        <v>4.6513949999999998E-2</v>
      </c>
      <c r="C9609" s="21">
        <v>4.291905E-2</v>
      </c>
      <c r="D9609" s="21">
        <v>0.36569406846753999</v>
      </c>
      <c r="E9609" s="21">
        <v>18.436765733183901</v>
      </c>
      <c r="F9609" s="21">
        <v>6.10167E-2</v>
      </c>
      <c r="G9609" s="21">
        <v>4.0704110000000002E-2</v>
      </c>
      <c r="H9609" s="21">
        <v>31.960261095468098</v>
      </c>
      <c r="I9609" s="21">
        <v>67.858708300000004</v>
      </c>
    </row>
    <row r="9610" spans="1:9" x14ac:dyDescent="0.2">
      <c r="A9610" s="20">
        <v>9609</v>
      </c>
      <c r="B9610" s="21">
        <v>1.86002618378447E-2</v>
      </c>
      <c r="C9610" s="21">
        <v>4.23817207484865E-2</v>
      </c>
      <c r="D9610" s="21">
        <v>0.340672260974207</v>
      </c>
      <c r="E9610" s="21">
        <v>19.327687859924701</v>
      </c>
      <c r="F9610" s="21">
        <v>6.3176239999999995E-2</v>
      </c>
      <c r="G9610" s="21">
        <v>4.6578609999999999E-2</v>
      </c>
      <c r="H9610" s="21">
        <v>33.600855553474197</v>
      </c>
      <c r="I9610" s="21">
        <v>62.914545307279198</v>
      </c>
    </row>
    <row r="9611" spans="1:9" x14ac:dyDescent="0.2">
      <c r="A9611" s="20">
        <v>9610</v>
      </c>
      <c r="B9611" s="21">
        <v>4.748666E-2</v>
      </c>
      <c r="C9611" s="21">
        <v>5.1452579999999998E-2</v>
      </c>
      <c r="D9611" s="21">
        <v>0.36453354156868101</v>
      </c>
      <c r="E9611" s="21">
        <v>18.182446121822199</v>
      </c>
      <c r="F9611" s="21">
        <v>6.2323639436080103E-2</v>
      </c>
      <c r="G9611" s="21">
        <v>4.6877747161456797E-2</v>
      </c>
      <c r="H9611" s="21">
        <v>30.940040100000001</v>
      </c>
      <c r="I9611" s="21">
        <v>68.4961736377508</v>
      </c>
    </row>
    <row r="9612" spans="1:9" x14ac:dyDescent="0.2">
      <c r="A9612" s="20">
        <v>9611</v>
      </c>
      <c r="B9612" s="21">
        <v>4.1918908035618603E-2</v>
      </c>
      <c r="C9612" s="21">
        <v>3.4635300026119399E-2</v>
      </c>
      <c r="D9612" s="21">
        <v>0.36295573098049</v>
      </c>
      <c r="E9612" s="21">
        <v>18.4571313103393</v>
      </c>
      <c r="F9612" s="21">
        <v>5.6331329999999999E-2</v>
      </c>
      <c r="G9612" s="21">
        <v>3.5415652260845802E-2</v>
      </c>
      <c r="H9612" s="21">
        <v>31.965213049382498</v>
      </c>
      <c r="I9612" s="21">
        <v>66.614875500240302</v>
      </c>
    </row>
    <row r="9613" spans="1:9" x14ac:dyDescent="0.2">
      <c r="A9613" s="20">
        <v>9612</v>
      </c>
      <c r="B9613" s="21">
        <v>4.9535900000000001E-2</v>
      </c>
      <c r="C9613" s="21">
        <v>3.7379530661193101E-2</v>
      </c>
      <c r="D9613" s="21">
        <v>0.31591652999999997</v>
      </c>
      <c r="E9613" s="21">
        <v>19.1619742624314</v>
      </c>
      <c r="F9613" s="21">
        <v>6.258205E-2</v>
      </c>
      <c r="G9613" s="21">
        <v>4.9820973236036799E-2</v>
      </c>
      <c r="H9613" s="21">
        <v>35.546136787629997</v>
      </c>
      <c r="I9613" s="21">
        <v>58.070566765093098</v>
      </c>
    </row>
    <row r="9614" spans="1:9" x14ac:dyDescent="0.2">
      <c r="A9614" s="20">
        <v>9613</v>
      </c>
      <c r="B9614" s="21">
        <v>3.2511289999999998E-2</v>
      </c>
      <c r="C9614" s="21">
        <v>3.3939770000000001E-2</v>
      </c>
      <c r="D9614" s="21">
        <v>0.32927533471856701</v>
      </c>
      <c r="E9614" s="21">
        <v>17.2772536805093</v>
      </c>
      <c r="F9614" s="21">
        <v>6.2111739999999999E-2</v>
      </c>
      <c r="G9614" s="21">
        <v>3.9589889400716699E-2</v>
      </c>
      <c r="H9614" s="21">
        <v>32.2581270472349</v>
      </c>
      <c r="I9614" s="21">
        <v>53.417057913470003</v>
      </c>
    </row>
    <row r="9615" spans="1:9" x14ac:dyDescent="0.2">
      <c r="A9615" s="20">
        <v>9614</v>
      </c>
      <c r="B9615" s="21">
        <v>1.1901399999999999E-2</v>
      </c>
      <c r="C9615" s="21">
        <v>5.0093841885728498E-2</v>
      </c>
      <c r="D9615" s="21">
        <v>0.35574969199817502</v>
      </c>
      <c r="E9615" s="21">
        <v>19.9305453978759</v>
      </c>
      <c r="F9615" s="21">
        <v>6.985972E-2</v>
      </c>
      <c r="G9615" s="21">
        <v>4.7250779999999999E-2</v>
      </c>
      <c r="H9615" s="21">
        <v>32.609104224633299</v>
      </c>
      <c r="I9615" s="21">
        <v>67.477703109481595</v>
      </c>
    </row>
    <row r="9616" spans="1:9" x14ac:dyDescent="0.2">
      <c r="A9616" s="20">
        <v>9615</v>
      </c>
      <c r="B9616" s="21">
        <v>3.324448E-2</v>
      </c>
      <c r="C9616" s="21">
        <v>3.25961138673777E-2</v>
      </c>
      <c r="D9616" s="21">
        <v>0.335218175190729</v>
      </c>
      <c r="E9616" s="21">
        <v>17.9731995047396</v>
      </c>
      <c r="F9616" s="21">
        <v>6.2239290000000003E-2</v>
      </c>
      <c r="G9616" s="21">
        <v>4.5636280000000001E-2</v>
      </c>
      <c r="H9616" s="21">
        <v>34.915643855812398</v>
      </c>
      <c r="I9616" s="21">
        <v>56.336310836292597</v>
      </c>
    </row>
    <row r="9617" spans="1:9" x14ac:dyDescent="0.2">
      <c r="A9617" s="20">
        <v>9616</v>
      </c>
      <c r="B9617" s="21">
        <v>4.6102714527096703E-2</v>
      </c>
      <c r="C9617" s="21">
        <v>3.6419710000000001E-2</v>
      </c>
      <c r="D9617" s="21">
        <v>0.33085521168982002</v>
      </c>
      <c r="E9617" s="21">
        <v>19.143026389011499</v>
      </c>
      <c r="F9617" s="21">
        <v>6.7209389999999994E-2</v>
      </c>
      <c r="G9617" s="21">
        <v>3.08326357376713E-2</v>
      </c>
      <c r="H9617" s="21">
        <v>31.194378757427401</v>
      </c>
      <c r="I9617" s="21">
        <v>59.833495436993097</v>
      </c>
    </row>
    <row r="9618" spans="1:9" x14ac:dyDescent="0.2">
      <c r="A9618" s="20">
        <v>9617</v>
      </c>
      <c r="B9618" s="21">
        <v>5.5230880000000003E-2</v>
      </c>
      <c r="C9618" s="21">
        <v>4.2568880000000003E-2</v>
      </c>
      <c r="D9618" s="21">
        <v>0.36147233624202901</v>
      </c>
      <c r="E9618" s="21">
        <v>17.6168079539278</v>
      </c>
      <c r="F9618" s="21">
        <v>6.3145779999999999E-2</v>
      </c>
      <c r="G9618" s="21">
        <v>3.3164699999999998E-2</v>
      </c>
      <c r="H9618" s="21">
        <v>32.889104796949397</v>
      </c>
      <c r="I9618" s="21">
        <v>64.094401519507699</v>
      </c>
    </row>
    <row r="9619" spans="1:9" x14ac:dyDescent="0.2">
      <c r="A9619" s="20">
        <v>9618</v>
      </c>
      <c r="B9619" s="21">
        <v>2.24225304929121E-2</v>
      </c>
      <c r="C9619" s="21">
        <v>4.2415830000000002E-2</v>
      </c>
      <c r="D9619" s="21">
        <v>0.328433781690745</v>
      </c>
      <c r="E9619" s="21">
        <v>19.113703851284999</v>
      </c>
      <c r="F9619" s="21">
        <v>5.8454699999999998E-2</v>
      </c>
      <c r="G9619" s="21">
        <v>3.9392030000000001E-2</v>
      </c>
      <c r="H9619" s="21">
        <v>29.889617605416799</v>
      </c>
      <c r="I9619" s="21">
        <v>61.617022357748603</v>
      </c>
    </row>
    <row r="9620" spans="1:9" x14ac:dyDescent="0.2">
      <c r="A9620" s="20">
        <v>9619</v>
      </c>
      <c r="B9620" s="21">
        <v>5.5405910000000003E-2</v>
      </c>
      <c r="C9620" s="21">
        <v>2.99509309533974E-2</v>
      </c>
      <c r="D9620" s="21">
        <v>0.39463204657177797</v>
      </c>
      <c r="E9620" s="21">
        <v>15.9560047018725</v>
      </c>
      <c r="F9620" s="21">
        <v>5.5074023141753303E-2</v>
      </c>
      <c r="G9620" s="21">
        <v>5.08896E-2</v>
      </c>
      <c r="H9620" s="21">
        <v>30.880082458077901</v>
      </c>
      <c r="I9620" s="21">
        <v>63.016791900000001</v>
      </c>
    </row>
    <row r="9621" spans="1:9" x14ac:dyDescent="0.2">
      <c r="A9621" s="20">
        <v>9620</v>
      </c>
      <c r="B9621" s="21">
        <v>3.028192E-2</v>
      </c>
      <c r="C9621" s="21">
        <v>4.2248649999999999E-2</v>
      </c>
      <c r="D9621" s="21">
        <v>0.37688544758228498</v>
      </c>
      <c r="E9621" s="21">
        <v>20.592637671626001</v>
      </c>
      <c r="F9621" s="21">
        <v>6.2540739999999997E-2</v>
      </c>
      <c r="G9621" s="21">
        <v>3.5630790000000002E-2</v>
      </c>
      <c r="H9621" s="21">
        <v>30.8881795156992</v>
      </c>
      <c r="I9621" s="21">
        <v>76.534070417557601</v>
      </c>
    </row>
    <row r="9622" spans="1:9" x14ac:dyDescent="0.2">
      <c r="A9622" s="20">
        <v>9621</v>
      </c>
      <c r="B9622" s="21">
        <v>4.5436749999999998E-2</v>
      </c>
      <c r="C9622" s="21">
        <v>5.3335799470321202E-2</v>
      </c>
      <c r="D9622" s="21">
        <v>0.34073078654043598</v>
      </c>
      <c r="E9622" s="21">
        <v>19.557266258102299</v>
      </c>
      <c r="F9622" s="21">
        <v>6.480147E-2</v>
      </c>
      <c r="G9622" s="21">
        <v>5.0559519999999997E-2</v>
      </c>
      <c r="H9622" s="21">
        <v>32.544952000000002</v>
      </c>
      <c r="I9622" s="21">
        <v>67.785125754039598</v>
      </c>
    </row>
    <row r="9623" spans="1:9" x14ac:dyDescent="0.2">
      <c r="A9623" s="20">
        <v>9622</v>
      </c>
      <c r="B9623" s="21">
        <v>3.235159E-2</v>
      </c>
      <c r="C9623" s="21">
        <v>4.3401170000000003E-2</v>
      </c>
      <c r="D9623" s="21">
        <v>0.36999212990914798</v>
      </c>
      <c r="E9623" s="21">
        <v>18.9364327704901</v>
      </c>
      <c r="F9623" s="21">
        <v>6.0554860000000002E-2</v>
      </c>
      <c r="G9623" s="21">
        <v>3.6168939999999997E-2</v>
      </c>
      <c r="H9623" s="21">
        <v>35.761165037964197</v>
      </c>
      <c r="I9623" s="21">
        <v>70.020805530299597</v>
      </c>
    </row>
    <row r="9624" spans="1:9" x14ac:dyDescent="0.2">
      <c r="A9624" s="20">
        <v>9623</v>
      </c>
      <c r="B9624" s="21">
        <v>4.2732560000000003E-2</v>
      </c>
      <c r="C9624" s="21">
        <v>4.2669360000000003E-2</v>
      </c>
      <c r="D9624" s="21">
        <v>0.34873068121200701</v>
      </c>
      <c r="E9624" s="21">
        <v>17.6079733567123</v>
      </c>
      <c r="F9624" s="21">
        <v>5.7834825378331498E-2</v>
      </c>
      <c r="G9624" s="21">
        <v>3.4070780000000002E-2</v>
      </c>
      <c r="H9624" s="21">
        <v>30.0288028577197</v>
      </c>
      <c r="I9624" s="21">
        <v>62.396806658524298</v>
      </c>
    </row>
    <row r="9625" spans="1:9" x14ac:dyDescent="0.2">
      <c r="A9625" s="20">
        <v>9624</v>
      </c>
      <c r="B9625" s="21">
        <v>5.3378160000000001E-2</v>
      </c>
      <c r="C9625" s="21">
        <v>4.1484519999999997E-2</v>
      </c>
      <c r="D9625" s="21">
        <v>0.33668335400386201</v>
      </c>
      <c r="E9625" s="21">
        <v>19.900583624120401</v>
      </c>
      <c r="F9625" s="21">
        <v>6.8034689999999995E-2</v>
      </c>
      <c r="G9625" s="21">
        <v>4.6483379999999998E-2</v>
      </c>
      <c r="H9625" s="21">
        <v>33.827425498392003</v>
      </c>
      <c r="I9625" s="21">
        <v>64.510235058655795</v>
      </c>
    </row>
    <row r="9626" spans="1:9" x14ac:dyDescent="0.2">
      <c r="A9626" s="20">
        <v>9625</v>
      </c>
      <c r="B9626" s="21">
        <v>2.15947888406719E-2</v>
      </c>
      <c r="C9626" s="21">
        <v>3.8284209999999999E-2</v>
      </c>
      <c r="D9626" s="21">
        <v>0.384561360162194</v>
      </c>
      <c r="E9626" s="21">
        <v>19.449550371556299</v>
      </c>
      <c r="F9626" s="21">
        <v>5.8793020000000001E-2</v>
      </c>
      <c r="G9626" s="21">
        <v>4.4826352707095098E-2</v>
      </c>
      <c r="H9626" s="21">
        <v>33.305587335867799</v>
      </c>
      <c r="I9626" s="21">
        <v>73.130189299999998</v>
      </c>
    </row>
    <row r="9627" spans="1:9" x14ac:dyDescent="0.2">
      <c r="A9627" s="20">
        <v>9626</v>
      </c>
      <c r="B9627" s="21">
        <v>2.98014115487975E-2</v>
      </c>
      <c r="C9627" s="21">
        <v>3.6163299691971101E-2</v>
      </c>
      <c r="D9627" s="21">
        <v>0.3528094</v>
      </c>
      <c r="E9627" s="21">
        <v>18.086736093348499</v>
      </c>
      <c r="F9627" s="21">
        <v>5.5240579999999997E-2</v>
      </c>
      <c r="G9627" s="21">
        <v>3.6201555156395698E-2</v>
      </c>
      <c r="H9627" s="21">
        <v>32.066305654965298</v>
      </c>
      <c r="I9627" s="21">
        <v>63.090106222277001</v>
      </c>
    </row>
    <row r="9628" spans="1:9" x14ac:dyDescent="0.2">
      <c r="A9628" s="20">
        <v>9627</v>
      </c>
      <c r="B9628" s="21">
        <v>4.2774439999999997E-2</v>
      </c>
      <c r="C9628" s="21">
        <v>3.1289949999999997E-2</v>
      </c>
      <c r="D9628" s="21">
        <v>0.32711004556525097</v>
      </c>
      <c r="E9628" s="21">
        <v>17.036282525168001</v>
      </c>
      <c r="F9628" s="21">
        <v>6.0675010000000001E-2</v>
      </c>
      <c r="G9628" s="21">
        <v>3.8989929999999999E-2</v>
      </c>
      <c r="H9628" s="21">
        <v>32.144632842670802</v>
      </c>
      <c r="I9628" s="21">
        <v>52.708142633941002</v>
      </c>
    </row>
    <row r="9629" spans="1:9" x14ac:dyDescent="0.2">
      <c r="A9629" s="20">
        <v>9628</v>
      </c>
      <c r="B9629" s="21">
        <v>7.6023750000000001E-2</v>
      </c>
      <c r="C9629" s="21">
        <v>4.0806750000000003E-2</v>
      </c>
      <c r="D9629" s="21">
        <v>0.354201185116926</v>
      </c>
      <c r="E9629" s="21">
        <v>16.9198422123842</v>
      </c>
      <c r="F9629" s="21">
        <v>6.1388470000000001E-2</v>
      </c>
      <c r="G9629" s="21">
        <v>4.6525209999999997E-2</v>
      </c>
      <c r="H9629" s="21">
        <v>33.035000373488899</v>
      </c>
      <c r="I9629" s="21">
        <v>61.179075243158401</v>
      </c>
    </row>
    <row r="9630" spans="1:9" x14ac:dyDescent="0.2">
      <c r="A9630" s="20">
        <v>9629</v>
      </c>
      <c r="B9630" s="21">
        <v>2.7052154317497499E-2</v>
      </c>
      <c r="C9630" s="21">
        <v>3.4812349999999999E-2</v>
      </c>
      <c r="D9630" s="21">
        <v>0.37854907710965702</v>
      </c>
      <c r="E9630" s="21">
        <v>18.214433376773201</v>
      </c>
      <c r="F9630" s="21">
        <v>5.7322843028818897E-2</v>
      </c>
      <c r="G9630" s="21">
        <v>4.3144624171657202E-2</v>
      </c>
      <c r="H9630" s="21">
        <v>31.651109300000002</v>
      </c>
      <c r="I9630" s="21">
        <v>67.3340444251603</v>
      </c>
    </row>
    <row r="9631" spans="1:9" x14ac:dyDescent="0.2">
      <c r="A9631" s="20">
        <v>9630</v>
      </c>
      <c r="B9631" s="21">
        <v>7.0602010000000007E-2</v>
      </c>
      <c r="C9631" s="21">
        <v>3.7049755365513803E-2</v>
      </c>
      <c r="D9631" s="21">
        <v>0.34504704854531099</v>
      </c>
      <c r="E9631" s="21">
        <v>19.537364555554301</v>
      </c>
      <c r="F9631" s="21">
        <v>6.0542728748775997E-2</v>
      </c>
      <c r="G9631" s="21">
        <v>4.8103399999999998E-2</v>
      </c>
      <c r="H9631" s="21">
        <v>30.743533124011201</v>
      </c>
      <c r="I9631" s="21">
        <v>67.573152450155007</v>
      </c>
    </row>
    <row r="9632" spans="1:9" x14ac:dyDescent="0.2">
      <c r="A9632" s="20">
        <v>9631</v>
      </c>
      <c r="B9632" s="21">
        <v>7.0066349999999999E-2</v>
      </c>
      <c r="C9632" s="21">
        <v>2.9186119999999999E-2</v>
      </c>
      <c r="D9632" s="21">
        <v>0.34919139225457102</v>
      </c>
      <c r="E9632" s="21">
        <v>19.172461565818999</v>
      </c>
      <c r="F9632" s="21">
        <v>5.2524010000000003E-2</v>
      </c>
      <c r="G9632" s="21">
        <v>4.3318662804801102E-2</v>
      </c>
      <c r="H9632" s="21">
        <v>33.839043699999998</v>
      </c>
      <c r="I9632" s="21">
        <v>67.808866499999993</v>
      </c>
    </row>
    <row r="9633" spans="1:9" x14ac:dyDescent="0.2">
      <c r="A9633" s="20">
        <v>9632</v>
      </c>
      <c r="B9633" s="21">
        <v>3.8540329999999998E-2</v>
      </c>
      <c r="C9633" s="21">
        <v>3.4437669999999997E-2</v>
      </c>
      <c r="D9633" s="21">
        <v>0.33900538779789602</v>
      </c>
      <c r="E9633" s="21">
        <v>18.234339372319901</v>
      </c>
      <c r="F9633" s="21">
        <v>6.3119090000000003E-2</v>
      </c>
      <c r="G9633" s="21">
        <v>4.9935149999999998E-2</v>
      </c>
      <c r="H9633" s="21">
        <v>31.328236970485602</v>
      </c>
      <c r="I9633" s="21">
        <v>58.3184039102226</v>
      </c>
    </row>
    <row r="9634" spans="1:9" x14ac:dyDescent="0.2">
      <c r="A9634" s="20">
        <v>9633</v>
      </c>
      <c r="B9634" s="21">
        <v>3.5527709999999997E-2</v>
      </c>
      <c r="C9634" s="21">
        <v>4.3908010467385503E-2</v>
      </c>
      <c r="D9634" s="21">
        <v>0.35203948941585</v>
      </c>
      <c r="E9634" s="21">
        <v>17.071948883933</v>
      </c>
      <c r="F9634" s="21">
        <v>5.5750580000000001E-2</v>
      </c>
      <c r="G9634" s="21">
        <v>3.9266710000000003E-2</v>
      </c>
      <c r="H9634" s="21">
        <v>31.8724975476525</v>
      </c>
      <c r="I9634" s="21">
        <v>61.455054926471497</v>
      </c>
    </row>
    <row r="9635" spans="1:9" x14ac:dyDescent="0.2">
      <c r="A9635" s="20">
        <v>9634</v>
      </c>
      <c r="B9635" s="21">
        <v>2.9619019999999999E-2</v>
      </c>
      <c r="C9635" s="21">
        <v>2.2357174811142501E-2</v>
      </c>
      <c r="D9635" s="21">
        <v>0.32544419518461898</v>
      </c>
      <c r="E9635" s="21">
        <v>17.241392472843199</v>
      </c>
      <c r="F9635" s="21">
        <v>5.9090629999999998E-2</v>
      </c>
      <c r="G9635" s="21">
        <v>4.7937949279230702E-2</v>
      </c>
      <c r="H9635" s="21">
        <v>29.5986499276286</v>
      </c>
      <c r="I9635" s="21">
        <v>50.583287783647997</v>
      </c>
    </row>
    <row r="9636" spans="1:9" x14ac:dyDescent="0.2">
      <c r="A9636" s="20">
        <v>9635</v>
      </c>
      <c r="B9636" s="21">
        <v>3.8976962045009902E-2</v>
      </c>
      <c r="C9636" s="21">
        <v>4.4949469999999998E-2</v>
      </c>
      <c r="D9636" s="21">
        <v>0.32908954743385699</v>
      </c>
      <c r="E9636" s="21">
        <v>16.1001758551817</v>
      </c>
      <c r="F9636" s="21">
        <v>5.7616349999999997E-2</v>
      </c>
      <c r="G9636" s="21">
        <v>3.8660483709525899E-2</v>
      </c>
      <c r="H9636" s="21">
        <v>31.464073908647698</v>
      </c>
      <c r="I9636" s="21">
        <v>53.587861108339503</v>
      </c>
    </row>
    <row r="9637" spans="1:9" x14ac:dyDescent="0.2">
      <c r="A9637" s="20">
        <v>9636</v>
      </c>
      <c r="B9637" s="21">
        <v>1.8899208511606602E-2</v>
      </c>
      <c r="C9637" s="21">
        <v>4.4202360000000003E-2</v>
      </c>
      <c r="D9637" s="21">
        <v>0.33815307999999999</v>
      </c>
      <c r="E9637" s="21">
        <v>16.926841660873201</v>
      </c>
      <c r="F9637" s="21">
        <v>6.8008040000000006E-2</v>
      </c>
      <c r="G9637" s="21">
        <v>4.65379E-2</v>
      </c>
      <c r="H9637" s="21">
        <v>28.750550082274</v>
      </c>
      <c r="I9637" s="21">
        <v>53.663463668064402</v>
      </c>
    </row>
    <row r="9638" spans="1:9" x14ac:dyDescent="0.2">
      <c r="A9638" s="20">
        <v>9637</v>
      </c>
      <c r="B9638" s="21">
        <v>3.8856410000000001E-2</v>
      </c>
      <c r="C9638" s="21">
        <v>3.4003489999999997E-2</v>
      </c>
      <c r="D9638" s="21">
        <v>0.34835367204208101</v>
      </c>
      <c r="E9638" s="21">
        <v>15.517634751908799</v>
      </c>
      <c r="F9638" s="21">
        <v>5.9483000000000001E-2</v>
      </c>
      <c r="G9638" s="21">
        <v>4.8197860000000002E-2</v>
      </c>
      <c r="H9638" s="21">
        <v>31.8901794786076</v>
      </c>
      <c r="I9638" s="21">
        <v>51.944236258531497</v>
      </c>
    </row>
    <row r="9639" spans="1:9" x14ac:dyDescent="0.2">
      <c r="A9639" s="20">
        <v>9638</v>
      </c>
      <c r="B9639" s="21">
        <v>6.2453204107762797E-2</v>
      </c>
      <c r="C9639" s="21">
        <v>3.7150160000000002E-2</v>
      </c>
      <c r="D9639" s="21">
        <v>0.36724867824226898</v>
      </c>
      <c r="E9639" s="21">
        <v>18.981035491950699</v>
      </c>
      <c r="F9639" s="21">
        <v>5.6783024550038301E-2</v>
      </c>
      <c r="G9639" s="21">
        <v>3.9685480000000002E-2</v>
      </c>
      <c r="H9639" s="21">
        <v>28.748712458641101</v>
      </c>
      <c r="I9639" s="21">
        <v>71.391766599999997</v>
      </c>
    </row>
    <row r="9640" spans="1:9" x14ac:dyDescent="0.2">
      <c r="A9640" s="20">
        <v>9639</v>
      </c>
      <c r="B9640" s="21">
        <v>3.0833719999999998E-2</v>
      </c>
      <c r="C9640" s="21">
        <v>4.0541720000000003E-2</v>
      </c>
      <c r="D9640" s="21">
        <v>0.34205669867170102</v>
      </c>
      <c r="E9640" s="21">
        <v>18.604518804359898</v>
      </c>
      <c r="F9640" s="21">
        <v>7.1452059999999998E-2</v>
      </c>
      <c r="G9640" s="21">
        <v>4.6890026531345601E-2</v>
      </c>
      <c r="H9640" s="21">
        <v>28.114566449997799</v>
      </c>
      <c r="I9640" s="21">
        <v>58.7037309885864</v>
      </c>
    </row>
    <row r="9641" spans="1:9" x14ac:dyDescent="0.2">
      <c r="A9641" s="20">
        <v>9640</v>
      </c>
      <c r="B9641" s="21">
        <v>3.638914E-2</v>
      </c>
      <c r="C9641" s="21">
        <v>4.8986237610517798E-2</v>
      </c>
      <c r="D9641" s="21">
        <v>0.361548931216707</v>
      </c>
      <c r="E9641" s="21">
        <v>21.419291293525699</v>
      </c>
      <c r="F9641" s="21">
        <v>6.9973149999999998E-2</v>
      </c>
      <c r="G9641" s="21">
        <v>4.7818590000000001E-2</v>
      </c>
      <c r="H9641" s="21">
        <v>28.696115076654799</v>
      </c>
      <c r="I9641" s="21">
        <v>75.444141638010294</v>
      </c>
    </row>
    <row r="9642" spans="1:9" x14ac:dyDescent="0.2">
      <c r="A9642" s="20">
        <v>9641</v>
      </c>
      <c r="B9642" s="21">
        <v>1.44828928859913E-2</v>
      </c>
      <c r="C9642" s="21">
        <v>4.6376296817366901E-2</v>
      </c>
      <c r="D9642" s="21">
        <v>0.33619434783247898</v>
      </c>
      <c r="E9642" s="21">
        <v>19.422723615685999</v>
      </c>
      <c r="F9642" s="21">
        <v>6.518177E-2</v>
      </c>
      <c r="G9642" s="21">
        <v>4.7498810000000002E-2</v>
      </c>
      <c r="H9642" s="21">
        <v>32.511863908474297</v>
      </c>
      <c r="I9642" s="21">
        <v>62.405357445303601</v>
      </c>
    </row>
    <row r="9643" spans="1:9" x14ac:dyDescent="0.2">
      <c r="A9643" s="20">
        <v>9642</v>
      </c>
      <c r="B9643" s="21">
        <v>4.56109313219656E-2</v>
      </c>
      <c r="C9643" s="21">
        <v>3.2178449999999997E-2</v>
      </c>
      <c r="D9643" s="21">
        <v>0.356773992062483</v>
      </c>
      <c r="E9643" s="21">
        <v>17.273994500000001</v>
      </c>
      <c r="F9643" s="21">
        <v>6.3810220000000001E-2</v>
      </c>
      <c r="G9643" s="21">
        <v>4.1267940000000003E-2</v>
      </c>
      <c r="H9643" s="21">
        <v>29.6618980165224</v>
      </c>
      <c r="I9643" s="21">
        <v>58.443594767291202</v>
      </c>
    </row>
    <row r="9644" spans="1:9" x14ac:dyDescent="0.2">
      <c r="A9644" s="20">
        <v>9643</v>
      </c>
      <c r="B9644" s="21">
        <v>4.3967230000000003E-2</v>
      </c>
      <c r="C9644" s="21">
        <v>4.252831E-2</v>
      </c>
      <c r="D9644" s="21">
        <v>0.36897966305139002</v>
      </c>
      <c r="E9644" s="21">
        <v>19.1401022507007</v>
      </c>
      <c r="F9644" s="21">
        <v>5.6672750000000001E-2</v>
      </c>
      <c r="G9644" s="21">
        <v>4.3181810000000001E-2</v>
      </c>
      <c r="H9644" s="21">
        <v>31.3439302270117</v>
      </c>
      <c r="I9644" s="21">
        <v>72.477376675771595</v>
      </c>
    </row>
    <row r="9645" spans="1:9" x14ac:dyDescent="0.2">
      <c r="A9645" s="20">
        <v>9644</v>
      </c>
      <c r="B9645" s="21">
        <v>4.0955539999999999E-2</v>
      </c>
      <c r="C9645" s="21">
        <v>5.430803E-2</v>
      </c>
      <c r="D9645" s="21">
        <v>0.342697021334957</v>
      </c>
      <c r="E9645" s="21">
        <v>15.505575733493799</v>
      </c>
      <c r="F9645" s="21">
        <v>6.6435889999999997E-2</v>
      </c>
      <c r="G9645" s="21">
        <v>5.35459E-2</v>
      </c>
      <c r="H9645" s="21">
        <v>30.323771247935198</v>
      </c>
      <c r="I9645" s="21">
        <v>53.396338600353999</v>
      </c>
    </row>
    <row r="9646" spans="1:9" x14ac:dyDescent="0.2">
      <c r="A9646" s="20">
        <v>9645</v>
      </c>
      <c r="B9646" s="21">
        <v>3.6747589999999997E-2</v>
      </c>
      <c r="C9646" s="21">
        <v>4.2570249999999997E-2</v>
      </c>
      <c r="D9646" s="21">
        <v>0.35202534537235602</v>
      </c>
      <c r="E9646" s="21">
        <v>21.3774358533651</v>
      </c>
      <c r="F9646" s="21">
        <v>6.2823749999999998E-2</v>
      </c>
      <c r="G9646" s="21">
        <v>4.05757287929948E-2</v>
      </c>
      <c r="H9646" s="21">
        <v>32.455446308812498</v>
      </c>
      <c r="I9646" s="21">
        <v>74.0382214624357</v>
      </c>
    </row>
    <row r="9647" spans="1:9" x14ac:dyDescent="0.2">
      <c r="A9647" s="20">
        <v>9646</v>
      </c>
      <c r="B9647" s="21">
        <v>3.5608630000000002E-2</v>
      </c>
      <c r="C9647" s="21">
        <v>3.5376869999999998E-2</v>
      </c>
      <c r="D9647" s="21">
        <v>0.33327323311342</v>
      </c>
      <c r="E9647" s="21">
        <v>18.714301994843499</v>
      </c>
      <c r="F9647" s="21">
        <v>5.7815850000000002E-2</v>
      </c>
      <c r="G9647" s="21">
        <v>4.5701169999999999E-2</v>
      </c>
      <c r="H9647" s="21">
        <v>28.071880815952301</v>
      </c>
      <c r="I9647" s="21">
        <v>60.435530639838397</v>
      </c>
    </row>
    <row r="9648" spans="1:9" x14ac:dyDescent="0.2">
      <c r="A9648" s="20">
        <v>9647</v>
      </c>
      <c r="B9648" s="21">
        <v>4.7528500000000001E-2</v>
      </c>
      <c r="C9648" s="21">
        <v>4.5060950000000002E-2</v>
      </c>
      <c r="D9648" s="21">
        <v>0.35672881538311102</v>
      </c>
      <c r="E9648" s="21">
        <v>16.585267621237499</v>
      </c>
      <c r="F9648" s="21">
        <v>6.1704160000000001E-2</v>
      </c>
      <c r="G9648" s="21">
        <v>4.3966940000000003E-2</v>
      </c>
      <c r="H9648" s="21">
        <v>31.494476754041202</v>
      </c>
      <c r="I9648" s="21">
        <v>59.6969798034253</v>
      </c>
    </row>
    <row r="9649" spans="1:9" x14ac:dyDescent="0.2">
      <c r="A9649" s="20">
        <v>9648</v>
      </c>
      <c r="B9649" s="21">
        <v>3.9567749999999999E-2</v>
      </c>
      <c r="C9649" s="21">
        <v>4.3788500000000001E-2</v>
      </c>
      <c r="D9649" s="21">
        <v>0.3</v>
      </c>
      <c r="E9649" s="21">
        <v>18.252806112303301</v>
      </c>
      <c r="F9649" s="21">
        <v>5.8678590000000003E-2</v>
      </c>
      <c r="G9649" s="21">
        <v>4.6687899999999997E-2</v>
      </c>
      <c r="H9649" s="21">
        <v>30.778095193094199</v>
      </c>
      <c r="I9649" s="21">
        <v>54.053462900032201</v>
      </c>
    </row>
    <row r="9650" spans="1:9" x14ac:dyDescent="0.2">
      <c r="A9650" s="20">
        <v>9649</v>
      </c>
      <c r="B9650" s="21">
        <v>4.472458E-2</v>
      </c>
      <c r="C9650" s="21">
        <v>5.0520370000000002E-2</v>
      </c>
      <c r="D9650" s="21">
        <v>0.31248103433300201</v>
      </c>
      <c r="E9650" s="21">
        <v>20.710504646774002</v>
      </c>
      <c r="F9650" s="21">
        <v>5.3388089999999999E-2</v>
      </c>
      <c r="G9650" s="21">
        <v>5.2022155750485098E-2</v>
      </c>
      <c r="H9650" s="21">
        <v>33.069752562167302</v>
      </c>
      <c r="I9650" s="21">
        <v>68.166640547282498</v>
      </c>
    </row>
    <row r="9651" spans="1:9" x14ac:dyDescent="0.2">
      <c r="A9651" s="20">
        <v>9650</v>
      </c>
      <c r="B9651" s="21">
        <v>4.3224739999999998E-2</v>
      </c>
      <c r="C9651" s="21">
        <v>2.80726768393409E-2</v>
      </c>
      <c r="D9651" s="21">
        <v>0.35645599258456401</v>
      </c>
      <c r="E9651" s="21">
        <v>19.948561924334999</v>
      </c>
      <c r="F9651" s="21">
        <v>6.7827129999999999E-2</v>
      </c>
      <c r="G9651" s="21">
        <v>4.2041907928163397E-2</v>
      </c>
      <c r="H9651" s="21">
        <v>32.813805789055301</v>
      </c>
      <c r="I9651" s="21">
        <v>64.819399690104802</v>
      </c>
    </row>
    <row r="9652" spans="1:9" x14ac:dyDescent="0.2">
      <c r="A9652" s="20">
        <v>9651</v>
      </c>
      <c r="B9652" s="21">
        <v>5.6851409999999998E-2</v>
      </c>
      <c r="C9652" s="21">
        <v>3.4099999999999998E-2</v>
      </c>
      <c r="D9652" s="21">
        <v>0.312280910947283</v>
      </c>
      <c r="E9652" s="21">
        <v>17.505453737777099</v>
      </c>
      <c r="F9652" s="21">
        <v>5.1931440000000002E-2</v>
      </c>
      <c r="G9652" s="21">
        <v>4.6826430000000002E-2</v>
      </c>
      <c r="H9652" s="21">
        <v>27.315563011798801</v>
      </c>
      <c r="I9652" s="21">
        <v>54.965952899999998</v>
      </c>
    </row>
    <row r="9653" spans="1:9" x14ac:dyDescent="0.2">
      <c r="A9653" s="20">
        <v>9652</v>
      </c>
      <c r="B9653" s="21">
        <v>5.0154909999999997E-2</v>
      </c>
      <c r="C9653" s="21">
        <v>4.0809400000000003E-2</v>
      </c>
      <c r="D9653" s="21">
        <v>0.3352212</v>
      </c>
      <c r="E9653" s="21">
        <v>17.884280548308801</v>
      </c>
      <c r="F9653" s="21">
        <v>7.1783299999999994E-2</v>
      </c>
      <c r="G9653" s="21">
        <v>4.854385E-2</v>
      </c>
      <c r="H9653" s="21">
        <v>33.948526443409698</v>
      </c>
      <c r="I9653" s="21">
        <v>56.130674577854798</v>
      </c>
    </row>
    <row r="9654" spans="1:9" x14ac:dyDescent="0.2">
      <c r="A9654" s="20">
        <v>9653</v>
      </c>
      <c r="B9654" s="21">
        <v>4.2892930000000003E-2</v>
      </c>
      <c r="C9654" s="21">
        <v>4.6133790000000001E-2</v>
      </c>
      <c r="D9654" s="21">
        <v>0.37306757811955699</v>
      </c>
      <c r="E9654" s="21">
        <v>19.975062384524399</v>
      </c>
      <c r="F9654" s="21">
        <v>5.9930749999999998E-2</v>
      </c>
      <c r="G9654" s="21">
        <v>4.3341885398808698E-2</v>
      </c>
      <c r="H9654" s="21">
        <v>33.667339443022101</v>
      </c>
      <c r="I9654" s="21">
        <v>76.261391334464506</v>
      </c>
    </row>
    <row r="9655" spans="1:9" x14ac:dyDescent="0.2">
      <c r="A9655" s="20">
        <v>9654</v>
      </c>
      <c r="B9655" s="21">
        <v>6.2776330000000005E-2</v>
      </c>
      <c r="C9655" s="21">
        <v>4.465272E-2</v>
      </c>
      <c r="D9655" s="21">
        <v>0.36227823487701799</v>
      </c>
      <c r="E9655" s="21">
        <v>20.326776979147201</v>
      </c>
      <c r="F9655" s="21">
        <v>6.3260399999999994E-2</v>
      </c>
      <c r="G9655" s="21">
        <v>4.0756309999999997E-2</v>
      </c>
      <c r="H9655" s="21">
        <v>32.517973539599303</v>
      </c>
      <c r="I9655" s="21">
        <v>75.145033162747097</v>
      </c>
    </row>
    <row r="9656" spans="1:9" x14ac:dyDescent="0.2">
      <c r="A9656" s="20">
        <v>9655</v>
      </c>
      <c r="B9656" s="21">
        <v>4.6304027935848403E-2</v>
      </c>
      <c r="C9656" s="21">
        <v>5.0866451436248003E-2</v>
      </c>
      <c r="D9656" s="21">
        <v>0.392898119528997</v>
      </c>
      <c r="E9656" s="21">
        <v>20.4536226875808</v>
      </c>
      <c r="F9656" s="21">
        <v>6.3671530000000004E-2</v>
      </c>
      <c r="G9656" s="21">
        <v>4.550419E-2</v>
      </c>
      <c r="H9656" s="21">
        <v>28.817009596078002</v>
      </c>
      <c r="I9656" s="21">
        <v>82.922963410507805</v>
      </c>
    </row>
    <row r="9657" spans="1:9" x14ac:dyDescent="0.2">
      <c r="A9657" s="20">
        <v>9656</v>
      </c>
      <c r="B9657" s="21">
        <v>5.9574440331856202E-2</v>
      </c>
      <c r="C9657" s="21">
        <v>3.5053880000000003E-2</v>
      </c>
      <c r="D9657" s="21">
        <v>0.34650776982614401</v>
      </c>
      <c r="E9657" s="21">
        <v>20.7920706563206</v>
      </c>
      <c r="F9657" s="21">
        <v>5.6051579999999997E-2</v>
      </c>
      <c r="G9657" s="21">
        <v>4.5114109999999999E-2</v>
      </c>
      <c r="H9657" s="21">
        <v>32.6218313767396</v>
      </c>
      <c r="I9657" s="21">
        <v>72.514749499999994</v>
      </c>
    </row>
    <row r="9658" spans="1:9" x14ac:dyDescent="0.2">
      <c r="A9658" s="20">
        <v>9657</v>
      </c>
      <c r="B9658" s="21">
        <v>4.9104139999999998E-2</v>
      </c>
      <c r="C9658" s="21">
        <v>3.3285139999999998E-2</v>
      </c>
      <c r="D9658" s="21">
        <v>0.34334529181385798</v>
      </c>
      <c r="E9658" s="21">
        <v>18.2603713503165</v>
      </c>
      <c r="F9658" s="21">
        <v>5.994791E-2</v>
      </c>
      <c r="G9658" s="21">
        <v>3.6810460000000003E-2</v>
      </c>
      <c r="H9658" s="21">
        <v>32.999362709091301</v>
      </c>
      <c r="I9658" s="21">
        <v>60.938234156873797</v>
      </c>
    </row>
    <row r="9659" spans="1:9" x14ac:dyDescent="0.2">
      <c r="A9659" s="20">
        <v>9658</v>
      </c>
      <c r="B9659" s="21">
        <v>1.2371213816026801E-2</v>
      </c>
      <c r="C9659" s="21">
        <v>3.9626539206017997E-2</v>
      </c>
      <c r="D9659" s="21">
        <v>0.34520289192328102</v>
      </c>
      <c r="E9659" s="21">
        <v>20.0308715456081</v>
      </c>
      <c r="F9659" s="21">
        <v>6.0492867365230497E-2</v>
      </c>
      <c r="G9659" s="21">
        <v>4.1067336624608E-2</v>
      </c>
      <c r="H9659" s="21">
        <v>30.962994435729499</v>
      </c>
      <c r="I9659" s="21">
        <v>66.129006200000006</v>
      </c>
    </row>
    <row r="9660" spans="1:9" x14ac:dyDescent="0.2">
      <c r="A9660" s="20">
        <v>9659</v>
      </c>
      <c r="B9660" s="21">
        <v>5.9572521449789903E-2</v>
      </c>
      <c r="C9660" s="21">
        <v>4.0116220000000001E-2</v>
      </c>
      <c r="D9660" s="21">
        <v>0.32650319258531801</v>
      </c>
      <c r="E9660" s="21">
        <v>17.699340590922201</v>
      </c>
      <c r="F9660" s="21">
        <v>5.7982119999999998E-2</v>
      </c>
      <c r="G9660" s="21">
        <v>4.8630380000000001E-2</v>
      </c>
      <c r="H9660" s="21">
        <v>33.488030425983901</v>
      </c>
      <c r="I9660" s="21">
        <v>58.228463099999999</v>
      </c>
    </row>
    <row r="9661" spans="1:9" x14ac:dyDescent="0.2">
      <c r="A9661" s="20">
        <v>9660</v>
      </c>
      <c r="B9661" s="21">
        <v>4.2027639999999998E-2</v>
      </c>
      <c r="C9661" s="21">
        <v>3.7366200000000002E-2</v>
      </c>
      <c r="D9661" s="21">
        <v>0.34073651718856401</v>
      </c>
      <c r="E9661" s="21">
        <v>19.870912947930499</v>
      </c>
      <c r="F9661" s="21">
        <v>6.6186389999999998E-2</v>
      </c>
      <c r="G9661" s="21">
        <v>4.2747580537797501E-2</v>
      </c>
      <c r="H9661" s="21">
        <v>34.972194311314297</v>
      </c>
      <c r="I9661" s="21">
        <v>64.181804999999997</v>
      </c>
    </row>
    <row r="9662" spans="1:9" x14ac:dyDescent="0.2">
      <c r="A9662" s="20">
        <v>9661</v>
      </c>
      <c r="B9662" s="21">
        <v>3.9220680000000001E-2</v>
      </c>
      <c r="C9662" s="21">
        <v>5.0323199999999998E-2</v>
      </c>
      <c r="D9662" s="21">
        <v>0.31978946134435599</v>
      </c>
      <c r="E9662" s="21">
        <v>17.701251443968602</v>
      </c>
      <c r="F9662" s="21">
        <v>5.4952180000000003E-2</v>
      </c>
      <c r="G9662" s="21">
        <v>4.7307290000000002E-2</v>
      </c>
      <c r="H9662" s="21">
        <v>30.814820945480399</v>
      </c>
      <c r="I9662" s="21">
        <v>58.9420729131906</v>
      </c>
    </row>
    <row r="9663" spans="1:9" x14ac:dyDescent="0.2">
      <c r="A9663" s="20">
        <v>9662</v>
      </c>
      <c r="B9663" s="21">
        <v>4.4220229999999999E-2</v>
      </c>
      <c r="C9663" s="21">
        <v>3.8747789999999997E-2</v>
      </c>
      <c r="D9663" s="21">
        <v>0.36846178284064601</v>
      </c>
      <c r="E9663" s="21">
        <v>18.688339065272899</v>
      </c>
      <c r="F9663" s="21">
        <v>6.1993569999999998E-2</v>
      </c>
      <c r="G9663" s="21">
        <v>3.9747491840074999E-2</v>
      </c>
      <c r="H9663" s="21">
        <v>29.814335357836299</v>
      </c>
      <c r="I9663" s="21">
        <v>67.838727800000001</v>
      </c>
    </row>
    <row r="9664" spans="1:9" x14ac:dyDescent="0.2">
      <c r="A9664" s="20">
        <v>9663</v>
      </c>
      <c r="B9664" s="21">
        <v>3.4825250000000002E-2</v>
      </c>
      <c r="C9664" s="21">
        <v>4.0451210000000001E-2</v>
      </c>
      <c r="D9664" s="21">
        <v>0.35976896404708503</v>
      </c>
      <c r="E9664" s="21">
        <v>18.142153225566201</v>
      </c>
      <c r="F9664" s="21">
        <v>5.2449166229128902E-2</v>
      </c>
      <c r="G9664" s="21">
        <v>4.562687E-2</v>
      </c>
      <c r="H9664" s="21">
        <v>31.185146658204602</v>
      </c>
      <c r="I9664" s="21">
        <v>66.899187258757706</v>
      </c>
    </row>
    <row r="9665" spans="1:9" x14ac:dyDescent="0.2">
      <c r="A9665" s="20">
        <v>9664</v>
      </c>
      <c r="B9665" s="21">
        <v>4.3405430000000002E-2</v>
      </c>
      <c r="C9665" s="21">
        <v>4.9555559999999998E-2</v>
      </c>
      <c r="D9665" s="21">
        <v>0.32179042426057802</v>
      </c>
      <c r="E9665" s="21">
        <v>20.268612574919899</v>
      </c>
      <c r="F9665" s="21">
        <v>6.2196319999999999E-2</v>
      </c>
      <c r="G9665" s="21">
        <v>4.5617970000000001E-2</v>
      </c>
      <c r="H9665" s="21">
        <v>32.658001589566197</v>
      </c>
      <c r="I9665" s="21">
        <v>65.830434299999993</v>
      </c>
    </row>
    <row r="9666" spans="1:9" x14ac:dyDescent="0.2">
      <c r="A9666" s="20">
        <v>9665</v>
      </c>
      <c r="B9666" s="21">
        <v>3.1121859004853598E-2</v>
      </c>
      <c r="C9666" s="21">
        <v>5.0180469999999998E-2</v>
      </c>
      <c r="D9666" s="21">
        <v>0.33169925057757199</v>
      </c>
      <c r="E9666" s="21">
        <v>16.181921591608901</v>
      </c>
      <c r="F9666" s="21">
        <v>6.1848550000000002E-2</v>
      </c>
      <c r="G9666" s="21">
        <v>4.6495729999999999E-2</v>
      </c>
      <c r="H9666" s="21">
        <v>31.570902335902701</v>
      </c>
      <c r="I9666" s="21">
        <v>53.724311355480999</v>
      </c>
    </row>
    <row r="9667" spans="1:9" x14ac:dyDescent="0.2">
      <c r="A9667" s="20">
        <v>9666</v>
      </c>
      <c r="B9667" s="21">
        <v>5.9114079999999999E-2</v>
      </c>
      <c r="C9667" s="21">
        <v>4.7565270800236599E-2</v>
      </c>
      <c r="D9667" s="21">
        <v>0.35281148294034298</v>
      </c>
      <c r="E9667" s="21">
        <v>20.802589562554299</v>
      </c>
      <c r="F9667" s="21">
        <v>7.0538370000000003E-2</v>
      </c>
      <c r="G9667" s="21">
        <v>4.3114040160922802E-2</v>
      </c>
      <c r="H9667" s="21">
        <v>29.6828964551773</v>
      </c>
      <c r="I9667" s="21">
        <v>72.5786227341179</v>
      </c>
    </row>
    <row r="9668" spans="1:9" x14ac:dyDescent="0.2">
      <c r="A9668" s="20">
        <v>9667</v>
      </c>
      <c r="B9668" s="21">
        <v>3.8296179999999999E-2</v>
      </c>
      <c r="C9668" s="21">
        <v>4.1085535535594998E-2</v>
      </c>
      <c r="D9668" s="21">
        <v>0.35042230075685599</v>
      </c>
      <c r="E9668" s="21">
        <v>18.119103950387998</v>
      </c>
      <c r="F9668" s="21">
        <v>5.7925810000000001E-2</v>
      </c>
      <c r="G9668" s="21">
        <v>4.5794059999999998E-2</v>
      </c>
      <c r="H9668" s="21">
        <v>33.927714631527202</v>
      </c>
      <c r="I9668" s="21">
        <v>63.490474571613397</v>
      </c>
    </row>
    <row r="9669" spans="1:9" x14ac:dyDescent="0.2">
      <c r="A9669" s="20">
        <v>9668</v>
      </c>
      <c r="B9669" s="21">
        <v>3.4261239999999998E-2</v>
      </c>
      <c r="C9669" s="21">
        <v>3.1970039999999998E-2</v>
      </c>
      <c r="D9669" s="21">
        <v>0.32400990747143399</v>
      </c>
      <c r="E9669" s="21">
        <v>18.1893574685872</v>
      </c>
      <c r="F9669" s="21">
        <v>6.01528949666221E-2</v>
      </c>
      <c r="G9669" s="21">
        <v>5.447598E-2</v>
      </c>
      <c r="H9669" s="21">
        <v>31.258871058013899</v>
      </c>
      <c r="I9669" s="21">
        <v>55.131606233539301</v>
      </c>
    </row>
    <row r="9670" spans="1:9" x14ac:dyDescent="0.2">
      <c r="A9670" s="20">
        <v>9669</v>
      </c>
      <c r="B9670" s="21">
        <v>2.6126112764210799E-2</v>
      </c>
      <c r="C9670" s="21">
        <v>3.5491790000000002E-2</v>
      </c>
      <c r="D9670" s="21">
        <v>0.34632214946349099</v>
      </c>
      <c r="E9670" s="21">
        <v>19.804294112748099</v>
      </c>
      <c r="F9670" s="21">
        <v>5.980034E-2</v>
      </c>
      <c r="G9670" s="21">
        <v>4.7097280953695198E-2</v>
      </c>
      <c r="H9670" s="21">
        <v>32.809849626371197</v>
      </c>
      <c r="I9670" s="21">
        <v>65.500048399999997</v>
      </c>
    </row>
    <row r="9671" spans="1:9" x14ac:dyDescent="0.2">
      <c r="A9671" s="20">
        <v>9670</v>
      </c>
      <c r="B9671" s="21">
        <v>4.4031636837229597E-2</v>
      </c>
      <c r="C9671" s="21">
        <v>3.7655790000000001E-2</v>
      </c>
      <c r="D9671" s="21">
        <v>0.356426239094362</v>
      </c>
      <c r="E9671" s="21">
        <v>18.942729221017</v>
      </c>
      <c r="F9671" s="21">
        <v>6.940673E-2</v>
      </c>
      <c r="G9671" s="21">
        <v>5.2361525615791799E-2</v>
      </c>
      <c r="H9671" s="21">
        <v>32.887974475104599</v>
      </c>
      <c r="I9671" s="21">
        <v>63.201286359556299</v>
      </c>
    </row>
    <row r="9672" spans="1:9" x14ac:dyDescent="0.2">
      <c r="A9672" s="20">
        <v>9671</v>
      </c>
      <c r="B9672" s="21">
        <v>4.2806610000000002E-2</v>
      </c>
      <c r="C9672" s="21">
        <v>3.4281720000000002E-2</v>
      </c>
      <c r="D9672" s="21">
        <v>0.35700044175859602</v>
      </c>
      <c r="E9672" s="21">
        <v>20.861527068643198</v>
      </c>
      <c r="F9672" s="21">
        <v>5.8120730000000002E-2</v>
      </c>
      <c r="G9672" s="21">
        <v>4.4135029999999999E-2</v>
      </c>
      <c r="H9672" s="21">
        <v>31.238582408127499</v>
      </c>
      <c r="I9672" s="21">
        <v>73.011956799999993</v>
      </c>
    </row>
    <row r="9673" spans="1:9" x14ac:dyDescent="0.2">
      <c r="A9673" s="20">
        <v>9672</v>
      </c>
      <c r="B9673" s="21">
        <v>4.5826369205162497E-2</v>
      </c>
      <c r="C9673" s="21">
        <v>3.7050359999999997E-2</v>
      </c>
      <c r="D9673" s="21">
        <v>0.37869312006817302</v>
      </c>
      <c r="E9673" s="21">
        <v>18.437031155443801</v>
      </c>
      <c r="F9673" s="21">
        <v>6.2126420000000002E-2</v>
      </c>
      <c r="G9673" s="21">
        <v>3.2047220000000001E-2</v>
      </c>
      <c r="H9673" s="21">
        <v>32.845377653429999</v>
      </c>
      <c r="I9673" s="21">
        <v>68.788677178004505</v>
      </c>
    </row>
    <row r="9674" spans="1:9" x14ac:dyDescent="0.2">
      <c r="A9674" s="20">
        <v>9673</v>
      </c>
      <c r="B9674" s="21">
        <v>2.459122E-2</v>
      </c>
      <c r="C9674" s="21">
        <v>4.1888628855278803E-2</v>
      </c>
      <c r="D9674" s="21">
        <v>0.35000124106554598</v>
      </c>
      <c r="E9674" s="21">
        <v>18.4846409448221</v>
      </c>
      <c r="F9674" s="21">
        <v>5.953307E-2</v>
      </c>
      <c r="G9674" s="21">
        <v>4.8756929999999997E-2</v>
      </c>
      <c r="H9674" s="21">
        <v>35.063590610575197</v>
      </c>
      <c r="I9674" s="21">
        <v>63.3377514105565</v>
      </c>
    </row>
    <row r="9675" spans="1:9" x14ac:dyDescent="0.2">
      <c r="A9675" s="20">
        <v>9674</v>
      </c>
      <c r="B9675" s="21">
        <v>1.5982282017826401E-2</v>
      </c>
      <c r="C9675" s="21">
        <v>3.258548E-2</v>
      </c>
      <c r="D9675" s="21">
        <v>0.32018288916103199</v>
      </c>
      <c r="E9675" s="21">
        <v>21.109873398207299</v>
      </c>
      <c r="F9675" s="21">
        <v>6.0241566542676699E-2</v>
      </c>
      <c r="G9675" s="21">
        <v>5.4826359999999998E-2</v>
      </c>
      <c r="H9675" s="21">
        <v>33.427951258238402</v>
      </c>
      <c r="I9675" s="21">
        <v>62.208795269315402</v>
      </c>
    </row>
    <row r="9676" spans="1:9" x14ac:dyDescent="0.2">
      <c r="A9676" s="20">
        <v>9675</v>
      </c>
      <c r="B9676" s="21">
        <v>4.9383870000000003E-2</v>
      </c>
      <c r="C9676" s="21">
        <v>4.7232379999999997E-2</v>
      </c>
      <c r="D9676" s="21">
        <v>0.32370930036546802</v>
      </c>
      <c r="E9676" s="21">
        <v>20.564843328003999</v>
      </c>
      <c r="F9676" s="21">
        <v>6.1055959999999999E-2</v>
      </c>
      <c r="G9676" s="21">
        <v>4.569016E-2</v>
      </c>
      <c r="H9676" s="21">
        <v>28.3619875320924</v>
      </c>
      <c r="I9676" s="21">
        <v>67.459548999999996</v>
      </c>
    </row>
    <row r="9677" spans="1:9" x14ac:dyDescent="0.2">
      <c r="A9677" s="20">
        <v>9676</v>
      </c>
      <c r="B9677" s="21">
        <v>6.2269627928147601E-2</v>
      </c>
      <c r="C9677" s="21">
        <v>3.9971850000000003E-2</v>
      </c>
      <c r="D9677" s="21">
        <v>0.37012361322451098</v>
      </c>
      <c r="E9677" s="21">
        <v>17.093454609730902</v>
      </c>
      <c r="F9677" s="21">
        <v>6.6490549999999995E-2</v>
      </c>
      <c r="G9677" s="21">
        <v>4.2146459999999997E-2</v>
      </c>
      <c r="H9677" s="21">
        <v>31.248274022502802</v>
      </c>
      <c r="I9677" s="21">
        <v>62.426679198835899</v>
      </c>
    </row>
    <row r="9678" spans="1:9" x14ac:dyDescent="0.2">
      <c r="A9678" s="20">
        <v>9677</v>
      </c>
      <c r="B9678" s="21">
        <v>2.46047E-2</v>
      </c>
      <c r="C9678" s="21">
        <v>4.419965E-2</v>
      </c>
      <c r="D9678" s="21">
        <v>0.37721878389481001</v>
      </c>
      <c r="E9678" s="21">
        <v>17.538866022452499</v>
      </c>
      <c r="F9678" s="21">
        <v>6.8269099999999999E-2</v>
      </c>
      <c r="G9678" s="21">
        <v>4.5444652575453999E-2</v>
      </c>
      <c r="H9678" s="21">
        <v>30.216215780868598</v>
      </c>
      <c r="I9678" s="21">
        <v>63.3189566792934</v>
      </c>
    </row>
    <row r="9679" spans="1:9" x14ac:dyDescent="0.2">
      <c r="A9679" s="20">
        <v>9678</v>
      </c>
      <c r="B9679" s="21">
        <v>6.3841620000000002E-2</v>
      </c>
      <c r="C9679" s="21">
        <v>4.2328230000000001E-2</v>
      </c>
      <c r="D9679" s="21">
        <v>0.34430260524463802</v>
      </c>
      <c r="E9679" s="21">
        <v>18.761093944509</v>
      </c>
      <c r="F9679" s="21">
        <v>5.4060500569590997E-2</v>
      </c>
      <c r="G9679" s="21">
        <v>5.083215E-2</v>
      </c>
      <c r="H9679" s="21">
        <v>34.007473331357701</v>
      </c>
      <c r="I9679" s="21">
        <v>67.734841969648102</v>
      </c>
    </row>
    <row r="9680" spans="1:9" x14ac:dyDescent="0.2">
      <c r="A9680" s="20">
        <v>9679</v>
      </c>
      <c r="B9680" s="21">
        <v>4.425867E-2</v>
      </c>
      <c r="C9680" s="21">
        <v>4.6496040000000002E-2</v>
      </c>
      <c r="D9680" s="21">
        <v>0.35264757033723398</v>
      </c>
      <c r="E9680" s="21">
        <v>20.697118629493701</v>
      </c>
      <c r="F9680" s="21">
        <v>6.4906169999999999E-2</v>
      </c>
      <c r="G9680" s="21">
        <v>4.56821420268166E-2</v>
      </c>
      <c r="H9680" s="21">
        <v>31.594723900000002</v>
      </c>
      <c r="I9680" s="21">
        <v>72.666168524537397</v>
      </c>
    </row>
    <row r="9681" spans="1:9" x14ac:dyDescent="0.2">
      <c r="A9681" s="20">
        <v>9680</v>
      </c>
      <c r="B9681" s="21">
        <v>3.9894060000000002E-2</v>
      </c>
      <c r="C9681" s="21">
        <v>4.1545930000000002E-2</v>
      </c>
      <c r="D9681" s="21">
        <v>0.34686112065031099</v>
      </c>
      <c r="E9681" s="21">
        <v>18.503428966739399</v>
      </c>
      <c r="F9681" s="21">
        <v>6.7274260000000002E-2</v>
      </c>
      <c r="G9681" s="21">
        <v>4.1625429999999998E-2</v>
      </c>
      <c r="H9681" s="21">
        <v>31.301968057745199</v>
      </c>
      <c r="I9681" s="21">
        <v>61.522723924828597</v>
      </c>
    </row>
    <row r="9682" spans="1:9" x14ac:dyDescent="0.2">
      <c r="A9682" s="20">
        <v>9681</v>
      </c>
      <c r="B9682" s="21">
        <v>3.4036770000000001E-2</v>
      </c>
      <c r="C9682" s="21">
        <v>4.3966640000000001E-2</v>
      </c>
      <c r="D9682" s="21">
        <v>0.33903799000000001</v>
      </c>
      <c r="E9682" s="21">
        <v>19.264866138294099</v>
      </c>
      <c r="F9682" s="21">
        <v>6.2699930000000001E-2</v>
      </c>
      <c r="G9682" s="21">
        <v>4.0064610000000001E-2</v>
      </c>
      <c r="H9682" s="21">
        <v>28.6011928</v>
      </c>
      <c r="I9682" s="21">
        <v>64.119340895281695</v>
      </c>
    </row>
    <row r="9683" spans="1:9" x14ac:dyDescent="0.2">
      <c r="A9683" s="20">
        <v>9682</v>
      </c>
      <c r="B9683" s="21">
        <v>1.9232229999999999E-2</v>
      </c>
      <c r="C9683" s="21">
        <v>2.9795357123790701E-2</v>
      </c>
      <c r="D9683" s="21">
        <v>0.315178865667118</v>
      </c>
      <c r="E9683" s="21">
        <v>16.404981270725401</v>
      </c>
      <c r="F9683" s="21">
        <v>6.692062E-2</v>
      </c>
      <c r="G9683" s="21">
        <v>4.857276E-2</v>
      </c>
      <c r="H9683" s="21">
        <v>37.7221602900579</v>
      </c>
      <c r="I9683" s="21">
        <v>45.295066147689603</v>
      </c>
    </row>
    <row r="9684" spans="1:9" x14ac:dyDescent="0.2">
      <c r="A9684" s="20">
        <v>9683</v>
      </c>
      <c r="B9684" s="21">
        <v>5.4815927738868897E-2</v>
      </c>
      <c r="C9684" s="21">
        <v>4.347637E-2</v>
      </c>
      <c r="D9684" s="21">
        <v>0.35454546582461599</v>
      </c>
      <c r="E9684" s="21">
        <v>18.343974353558199</v>
      </c>
      <c r="F9684" s="21">
        <v>5.4755440000000002E-2</v>
      </c>
      <c r="G9684" s="21">
        <v>0.06</v>
      </c>
      <c r="H9684" s="21">
        <v>31.8163924233613</v>
      </c>
      <c r="I9684" s="21">
        <v>67.527949775481801</v>
      </c>
    </row>
    <row r="9685" spans="1:9" x14ac:dyDescent="0.2">
      <c r="A9685" s="20">
        <v>9684</v>
      </c>
      <c r="B9685" s="21">
        <v>2.8365904578435901E-2</v>
      </c>
      <c r="C9685" s="21">
        <v>5.8479692995118099E-2</v>
      </c>
      <c r="D9685" s="21">
        <v>0.38063901</v>
      </c>
      <c r="E9685" s="21">
        <v>16.760578003176398</v>
      </c>
      <c r="F9685" s="21">
        <v>6.3540200000000005E-2</v>
      </c>
      <c r="G9685" s="21">
        <v>3.9151039999999998E-2</v>
      </c>
      <c r="H9685" s="21">
        <v>31.296701643492099</v>
      </c>
      <c r="I9685" s="21">
        <v>66.625647023647304</v>
      </c>
    </row>
    <row r="9686" spans="1:9" x14ac:dyDescent="0.2">
      <c r="A9686" s="20">
        <v>9685</v>
      </c>
      <c r="B9686" s="21">
        <v>2.8302899863935901E-2</v>
      </c>
      <c r="C9686" s="21">
        <v>4.5414113583499997E-2</v>
      </c>
      <c r="D9686" s="21">
        <v>0.34840432358962697</v>
      </c>
      <c r="E9686" s="21">
        <v>17.3395030336854</v>
      </c>
      <c r="F9686" s="21">
        <v>6.7243140000000007E-2</v>
      </c>
      <c r="G9686" s="21">
        <v>4.8131656324978497E-2</v>
      </c>
      <c r="H9686" s="21">
        <v>28.5747980587077</v>
      </c>
      <c r="I9686" s="21">
        <v>57.956724965369801</v>
      </c>
    </row>
    <row r="9687" spans="1:9" x14ac:dyDescent="0.2">
      <c r="A9687" s="20">
        <v>9686</v>
      </c>
      <c r="B9687" s="21">
        <v>5.487889E-2</v>
      </c>
      <c r="C9687" s="21">
        <v>4.90263828511446E-2</v>
      </c>
      <c r="D9687" s="21">
        <v>0.33896096318890701</v>
      </c>
      <c r="E9687" s="21">
        <v>16.868795333774401</v>
      </c>
      <c r="F9687" s="21">
        <v>5.7849390000000001E-2</v>
      </c>
      <c r="G9687" s="21">
        <v>4.8438735138879398E-2</v>
      </c>
      <c r="H9687" s="21">
        <v>31.949474617930001</v>
      </c>
      <c r="I9687" s="21">
        <v>59.719457472208298</v>
      </c>
    </row>
    <row r="9688" spans="1:9" x14ac:dyDescent="0.2">
      <c r="A9688" s="20">
        <v>9687</v>
      </c>
      <c r="B9688" s="21">
        <v>1.1755248299924101E-2</v>
      </c>
      <c r="C9688" s="21">
        <v>3.2866399999999997E-2</v>
      </c>
      <c r="D9688" s="21">
        <v>0.33636645440324398</v>
      </c>
      <c r="E9688" s="21">
        <v>16.866588660258198</v>
      </c>
      <c r="F9688" s="21">
        <v>5.4559422993209997E-2</v>
      </c>
      <c r="G9688" s="21">
        <v>3.9393520000000001E-2</v>
      </c>
      <c r="H9688" s="21">
        <v>31.488703684991901</v>
      </c>
      <c r="I9688" s="21">
        <v>54.031992255601601</v>
      </c>
    </row>
    <row r="9689" spans="1:9" x14ac:dyDescent="0.2">
      <c r="A9689" s="20">
        <v>9688</v>
      </c>
      <c r="B9689" s="21">
        <v>1.7146032839977499E-2</v>
      </c>
      <c r="C9689" s="21">
        <v>4.0533079999999999E-2</v>
      </c>
      <c r="D9689" s="21">
        <v>0.35493841220904399</v>
      </c>
      <c r="E9689" s="21">
        <v>21.5181399847588</v>
      </c>
      <c r="F9689" s="21">
        <v>6.6709210000000005E-2</v>
      </c>
      <c r="G9689" s="21">
        <v>4.9027800907012198E-2</v>
      </c>
      <c r="H9689" s="21">
        <v>31.8567011408763</v>
      </c>
      <c r="I9689" s="21">
        <v>71.452316931702995</v>
      </c>
    </row>
    <row r="9690" spans="1:9" x14ac:dyDescent="0.2">
      <c r="A9690" s="20">
        <v>9689</v>
      </c>
      <c r="B9690" s="21">
        <v>3.9727989999999998E-2</v>
      </c>
      <c r="C9690" s="21">
        <v>3.6911226393121797E-2</v>
      </c>
      <c r="D9690" s="21">
        <v>0.36802211405616198</v>
      </c>
      <c r="E9690" s="21">
        <v>17.502629126546601</v>
      </c>
      <c r="F9690" s="21">
        <v>5.8886069999999999E-2</v>
      </c>
      <c r="G9690" s="21">
        <v>5.5179800000000001E-2</v>
      </c>
      <c r="H9690" s="21">
        <v>28.8165227586471</v>
      </c>
      <c r="I9690" s="21">
        <v>63.224887211456398</v>
      </c>
    </row>
    <row r="9691" spans="1:9" x14ac:dyDescent="0.2">
      <c r="A9691" s="20">
        <v>9690</v>
      </c>
      <c r="B9691" s="21">
        <v>4.4399269999999998E-2</v>
      </c>
      <c r="C9691" s="21">
        <v>4.2521399022567803E-2</v>
      </c>
      <c r="D9691" s="21">
        <v>0.35565347314589102</v>
      </c>
      <c r="E9691" s="21">
        <v>18.511960081415101</v>
      </c>
      <c r="F9691" s="21">
        <v>5.810854E-2</v>
      </c>
      <c r="G9691" s="21">
        <v>4.9775811658823402E-2</v>
      </c>
      <c r="H9691" s="21">
        <v>28.266448824493999</v>
      </c>
      <c r="I9691" s="21">
        <v>66.617343700000006</v>
      </c>
    </row>
    <row r="9692" spans="1:9" x14ac:dyDescent="0.2">
      <c r="A9692" s="20">
        <v>9691</v>
      </c>
      <c r="B9692" s="21">
        <v>4.7271019999999997E-2</v>
      </c>
      <c r="C9692" s="21">
        <v>4.7230519999999998E-2</v>
      </c>
      <c r="D9692" s="21">
        <v>0.30760666122322999</v>
      </c>
      <c r="E9692" s="21">
        <v>15.649456559113499</v>
      </c>
      <c r="F9692" s="21">
        <v>5.1598100000000001E-2</v>
      </c>
      <c r="G9692" s="21">
        <v>4.3167469999999999E-2</v>
      </c>
      <c r="H9692" s="21">
        <v>34.986470461289699</v>
      </c>
      <c r="I9692" s="21">
        <v>50.479059562672496</v>
      </c>
    </row>
    <row r="9693" spans="1:9" x14ac:dyDescent="0.2">
      <c r="A9693" s="20">
        <v>9692</v>
      </c>
      <c r="B9693" s="21">
        <v>3.5473020000000001E-2</v>
      </c>
      <c r="C9693" s="21">
        <v>4.043774E-2</v>
      </c>
      <c r="D9693" s="21">
        <v>0.37984749231314602</v>
      </c>
      <c r="E9693" s="21">
        <v>19.671655836578498</v>
      </c>
      <c r="F9693" s="21">
        <v>5.8432320000000003E-2</v>
      </c>
      <c r="G9693" s="21">
        <v>3.8192589999999998E-2</v>
      </c>
      <c r="H9693" s="21">
        <v>29.261032172917499</v>
      </c>
      <c r="I9693" s="21">
        <v>75.072853989764795</v>
      </c>
    </row>
    <row r="9694" spans="1:9" x14ac:dyDescent="0.2">
      <c r="A9694" s="20">
        <v>9693</v>
      </c>
      <c r="B9694" s="21">
        <v>7.7955549999999998E-2</v>
      </c>
      <c r="C9694" s="21">
        <v>3.6165570000000001E-2</v>
      </c>
      <c r="D9694" s="21">
        <v>0.36166529900822397</v>
      </c>
      <c r="E9694" s="21">
        <v>19.0077394366267</v>
      </c>
      <c r="F9694" s="21">
        <v>5.7507389999999999E-2</v>
      </c>
      <c r="G9694" s="21">
        <v>4.7239049999999998E-2</v>
      </c>
      <c r="H9694" s="21">
        <v>32.649112435397399</v>
      </c>
      <c r="I9694" s="21">
        <v>70.598007694754997</v>
      </c>
    </row>
    <row r="9695" spans="1:9" x14ac:dyDescent="0.2">
      <c r="A9695" s="20">
        <v>9694</v>
      </c>
      <c r="B9695" s="21">
        <v>3.6581610000000001E-2</v>
      </c>
      <c r="C9695" s="21">
        <v>2.8565449885950299E-2</v>
      </c>
      <c r="D9695" s="21">
        <v>0.34139784798978401</v>
      </c>
      <c r="E9695" s="21">
        <v>17.1918824867711</v>
      </c>
      <c r="F9695" s="21">
        <v>5.1986440000000002E-2</v>
      </c>
      <c r="G9695" s="21">
        <v>4.4273149999999997E-2</v>
      </c>
      <c r="H9695" s="21">
        <v>31.037938556983601</v>
      </c>
      <c r="I9695" s="21">
        <v>57.2101355111988</v>
      </c>
    </row>
    <row r="9696" spans="1:9" x14ac:dyDescent="0.2">
      <c r="A9696" s="20">
        <v>9695</v>
      </c>
      <c r="B9696" s="21">
        <v>3.6538210000000002E-2</v>
      </c>
      <c r="C9696" s="21">
        <v>4.1846710000000002E-2</v>
      </c>
      <c r="D9696" s="21">
        <v>0.33439369477122699</v>
      </c>
      <c r="E9696" s="21">
        <v>15.870207939926701</v>
      </c>
      <c r="F9696" s="21">
        <v>5.8074269999999997E-2</v>
      </c>
      <c r="G9696" s="21">
        <v>4.8287679999999999E-2</v>
      </c>
      <c r="H9696" s="21">
        <v>33.590230183674002</v>
      </c>
      <c r="I9696" s="21">
        <v>52.554125455695697</v>
      </c>
    </row>
    <row r="9697" spans="1:9" x14ac:dyDescent="0.2">
      <c r="A9697" s="20">
        <v>9696</v>
      </c>
      <c r="B9697" s="21">
        <v>2.8045199967791801E-2</v>
      </c>
      <c r="C9697" s="21">
        <v>4.2306160000000002E-2</v>
      </c>
      <c r="D9697" s="21">
        <v>0.33606513999999998</v>
      </c>
      <c r="E9697" s="21">
        <v>17.4012914692137</v>
      </c>
      <c r="F9697" s="21">
        <v>6.6925879999999993E-2</v>
      </c>
      <c r="G9697" s="21">
        <v>4.3502850000000003E-2</v>
      </c>
      <c r="H9697" s="21">
        <v>31.981415181175599</v>
      </c>
      <c r="I9697" s="21">
        <v>55.2638739733367</v>
      </c>
    </row>
    <row r="9698" spans="1:9" x14ac:dyDescent="0.2">
      <c r="A9698" s="20">
        <v>9697</v>
      </c>
      <c r="B9698" s="21">
        <v>4.1858600000000003E-2</v>
      </c>
      <c r="C9698" s="21">
        <v>3.6672820000000002E-2</v>
      </c>
      <c r="D9698" s="21">
        <v>0.36225292251047497</v>
      </c>
      <c r="E9698" s="21">
        <v>18.775135833882299</v>
      </c>
      <c r="F9698" s="21">
        <v>6.2710829999999995E-2</v>
      </c>
      <c r="G9698" s="21">
        <v>4.0426860000000002E-2</v>
      </c>
      <c r="H9698" s="21">
        <v>31.7840855946624</v>
      </c>
      <c r="I9698" s="21">
        <v>65.8789333698044</v>
      </c>
    </row>
    <row r="9699" spans="1:9" x14ac:dyDescent="0.2">
      <c r="A9699" s="20">
        <v>9698</v>
      </c>
      <c r="B9699" s="21">
        <v>4.9224419999999998E-2</v>
      </c>
      <c r="C9699" s="21">
        <v>4.6477350000000001E-2</v>
      </c>
      <c r="D9699" s="21">
        <v>0.30549061019110801</v>
      </c>
      <c r="E9699" s="21">
        <v>15.5650314967685</v>
      </c>
      <c r="F9699" s="21">
        <v>5.2814649999999998E-2</v>
      </c>
      <c r="G9699" s="21">
        <v>4.5363290000000001E-2</v>
      </c>
      <c r="H9699" s="21">
        <v>31.885941118551699</v>
      </c>
      <c r="I9699" s="21">
        <v>49.419462223412403</v>
      </c>
    </row>
    <row r="9700" spans="1:9" x14ac:dyDescent="0.2">
      <c r="A9700" s="20">
        <v>9699</v>
      </c>
      <c r="B9700" s="21">
        <v>5.8053670000000002E-2</v>
      </c>
      <c r="C9700" s="21">
        <v>4.1686300000000003E-2</v>
      </c>
      <c r="D9700" s="21">
        <v>0.355274144428331</v>
      </c>
      <c r="E9700" s="21">
        <v>16.257988422365599</v>
      </c>
      <c r="F9700" s="21">
        <v>6.2949969999999994E-2</v>
      </c>
      <c r="G9700" s="21">
        <v>5.0823420000000001E-2</v>
      </c>
      <c r="H9700" s="21">
        <v>30.058183500166301</v>
      </c>
      <c r="I9700" s="21">
        <v>57.604308108373203</v>
      </c>
    </row>
    <row r="9701" spans="1:9" x14ac:dyDescent="0.2">
      <c r="A9701" s="20">
        <v>9700</v>
      </c>
      <c r="B9701" s="21">
        <v>1.7660736033396698E-2</v>
      </c>
      <c r="C9701" s="21">
        <v>3.2639649999999999E-2</v>
      </c>
      <c r="D9701" s="21">
        <v>0.35061093204434801</v>
      </c>
      <c r="E9701" s="21">
        <v>17.9319436692255</v>
      </c>
      <c r="F9701" s="21">
        <v>6.4633549999999998E-2</v>
      </c>
      <c r="G9701" s="21">
        <v>4.9068309999999997E-2</v>
      </c>
      <c r="H9701" s="21">
        <v>29.2786064608452</v>
      </c>
      <c r="I9701" s="21">
        <v>57.380012927532903</v>
      </c>
    </row>
    <row r="9702" spans="1:9" x14ac:dyDescent="0.2">
      <c r="A9702" s="20">
        <v>9701</v>
      </c>
      <c r="B9702" s="21">
        <v>3.631007E-2</v>
      </c>
      <c r="C9702" s="21">
        <v>2.38910634886332E-2</v>
      </c>
      <c r="D9702" s="21">
        <v>0.35033175821862</v>
      </c>
      <c r="E9702" s="21">
        <v>16.9224937178072</v>
      </c>
      <c r="F9702" s="21">
        <v>6.1519940000000002E-2</v>
      </c>
      <c r="G9702" s="21">
        <v>4.3591869999999998E-2</v>
      </c>
      <c r="H9702" s="21">
        <v>31.112366066608502</v>
      </c>
      <c r="I9702" s="21">
        <v>54.226265699999999</v>
      </c>
    </row>
    <row r="9703" spans="1:9" x14ac:dyDescent="0.2">
      <c r="A9703" s="20">
        <v>9702</v>
      </c>
      <c r="B9703" s="21">
        <v>4.670055E-2</v>
      </c>
      <c r="C9703" s="21">
        <v>3.9632319999999999E-2</v>
      </c>
      <c r="D9703" s="21">
        <v>0.321744254967745</v>
      </c>
      <c r="E9703" s="21">
        <v>18.789187219176</v>
      </c>
      <c r="F9703" s="21">
        <v>6.0823950000000002E-2</v>
      </c>
      <c r="G9703" s="21">
        <v>3.910421E-2</v>
      </c>
      <c r="H9703" s="21">
        <v>28.5383480870189</v>
      </c>
      <c r="I9703" s="21">
        <v>59.3342741785344</v>
      </c>
    </row>
    <row r="9704" spans="1:9" x14ac:dyDescent="0.2">
      <c r="A9704" s="20">
        <v>9703</v>
      </c>
      <c r="B9704" s="21">
        <v>4.880586E-2</v>
      </c>
      <c r="C9704" s="21">
        <v>4.8919989999999997E-2</v>
      </c>
      <c r="D9704" s="21">
        <v>0.31091879950448498</v>
      </c>
      <c r="E9704" s="21">
        <v>16.9151607515082</v>
      </c>
      <c r="F9704" s="21">
        <v>5.703503E-2</v>
      </c>
      <c r="G9704" s="21">
        <v>4.3549009999999999E-2</v>
      </c>
      <c r="H9704" s="21">
        <v>27.360984800000001</v>
      </c>
      <c r="I9704" s="21">
        <v>54.252391894517999</v>
      </c>
    </row>
    <row r="9705" spans="1:9" x14ac:dyDescent="0.2">
      <c r="A9705" s="20">
        <v>9704</v>
      </c>
      <c r="B9705" s="21">
        <v>4.0098229999999999E-2</v>
      </c>
      <c r="C9705" s="21">
        <v>3.339661E-2</v>
      </c>
      <c r="D9705" s="21">
        <v>0.389887738298409</v>
      </c>
      <c r="E9705" s="21">
        <v>21.577171920654301</v>
      </c>
      <c r="F9705" s="21">
        <v>6.3091499999999995E-2</v>
      </c>
      <c r="G9705" s="21">
        <v>4.3419619530697902E-2</v>
      </c>
      <c r="H9705" s="21">
        <v>31.888835955219001</v>
      </c>
      <c r="I9705" s="21">
        <v>80.696880318355298</v>
      </c>
    </row>
    <row r="9706" spans="1:9" x14ac:dyDescent="0.2">
      <c r="A9706" s="20">
        <v>9705</v>
      </c>
      <c r="B9706" s="21">
        <v>4.8136359542981497E-2</v>
      </c>
      <c r="C9706" s="21">
        <v>3.8169649999999999E-2</v>
      </c>
      <c r="D9706" s="21">
        <v>0.34765866708547599</v>
      </c>
      <c r="E9706" s="21">
        <v>18.025425893754299</v>
      </c>
      <c r="F9706" s="21">
        <v>6.3925469999999998E-2</v>
      </c>
      <c r="G9706" s="21">
        <v>4.4747532015335698E-2</v>
      </c>
      <c r="H9706" s="21">
        <v>31.0526981168112</v>
      </c>
      <c r="I9706" s="21">
        <v>60.737916563955103</v>
      </c>
    </row>
    <row r="9707" spans="1:9" x14ac:dyDescent="0.2">
      <c r="A9707" s="20">
        <v>9706</v>
      </c>
      <c r="B9707" s="21">
        <v>2.78655416061129E-2</v>
      </c>
      <c r="C9707" s="21">
        <v>4.1578160173810302E-2</v>
      </c>
      <c r="D9707" s="21">
        <v>0.38371911879800003</v>
      </c>
      <c r="E9707" s="21">
        <v>16.764837181549101</v>
      </c>
      <c r="F9707" s="21">
        <v>6.2402749042948201E-2</v>
      </c>
      <c r="G9707" s="21">
        <v>5.4898000000000002E-2</v>
      </c>
      <c r="H9707" s="21">
        <v>33.551442588331398</v>
      </c>
      <c r="I9707" s="21">
        <v>62.8280115566875</v>
      </c>
    </row>
    <row r="9708" spans="1:9" x14ac:dyDescent="0.2">
      <c r="A9708" s="20">
        <v>9707</v>
      </c>
      <c r="B9708" s="21">
        <v>6.3368579999999994E-2</v>
      </c>
      <c r="C9708" s="21">
        <v>4.2424195709715402E-2</v>
      </c>
      <c r="D9708" s="21">
        <v>0.363066885181694</v>
      </c>
      <c r="E9708" s="21">
        <v>16.245196303663999</v>
      </c>
      <c r="F9708" s="21">
        <v>6.9726769999999993E-2</v>
      </c>
      <c r="G9708" s="21">
        <v>4.3449156693159997E-2</v>
      </c>
      <c r="H9708" s="21">
        <v>33.288504298934399</v>
      </c>
      <c r="I9708" s="21">
        <v>57.6467040123514</v>
      </c>
    </row>
    <row r="9709" spans="1:9" x14ac:dyDescent="0.2">
      <c r="A9709" s="20">
        <v>9708</v>
      </c>
      <c r="B9709" s="21">
        <v>5.4889421544691397E-2</v>
      </c>
      <c r="C9709" s="21">
        <v>4.21155E-2</v>
      </c>
      <c r="D9709" s="21">
        <v>0.347248282992621</v>
      </c>
      <c r="E9709" s="21">
        <v>17.971828981855001</v>
      </c>
      <c r="F9709" s="21">
        <v>5.9972739999999997E-2</v>
      </c>
      <c r="G9709" s="21">
        <v>4.5661239999999999E-2</v>
      </c>
      <c r="H9709" s="21">
        <v>32.6330252925625</v>
      </c>
      <c r="I9709" s="21">
        <v>63.011021341322902</v>
      </c>
    </row>
    <row r="9710" spans="1:9" x14ac:dyDescent="0.2">
      <c r="A9710" s="20">
        <v>9709</v>
      </c>
      <c r="B9710" s="21">
        <v>1.98260831940224E-2</v>
      </c>
      <c r="C9710" s="21">
        <v>5.1791135058915999E-2</v>
      </c>
      <c r="D9710" s="21">
        <v>0.34963797080671899</v>
      </c>
      <c r="E9710" s="21">
        <v>19.687983906463401</v>
      </c>
      <c r="F9710" s="21">
        <v>5.4482910000000002E-2</v>
      </c>
      <c r="G9710" s="21">
        <v>4.8886270000000003E-2</v>
      </c>
      <c r="H9710" s="21">
        <v>32.603698488694697</v>
      </c>
      <c r="I9710" s="21">
        <v>71.623319637063801</v>
      </c>
    </row>
    <row r="9711" spans="1:9" x14ac:dyDescent="0.2">
      <c r="A9711" s="20">
        <v>9710</v>
      </c>
      <c r="B9711" s="21">
        <v>2.38734542782486E-2</v>
      </c>
      <c r="C9711" s="21">
        <v>4.0984989999999999E-2</v>
      </c>
      <c r="D9711" s="21">
        <v>0.36660669274475099</v>
      </c>
      <c r="E9711" s="21">
        <v>18.0360856</v>
      </c>
      <c r="F9711" s="21">
        <v>6.9371370000000002E-2</v>
      </c>
      <c r="G9711" s="21">
        <v>4.753549E-2</v>
      </c>
      <c r="H9711" s="21">
        <v>30.0166888683219</v>
      </c>
      <c r="I9711" s="21">
        <v>61.804556385817698</v>
      </c>
    </row>
    <row r="9712" spans="1:9" x14ac:dyDescent="0.2">
      <c r="A9712" s="20">
        <v>9711</v>
      </c>
      <c r="B9712" s="21">
        <v>2.4296173748396401E-2</v>
      </c>
      <c r="C9712" s="21">
        <v>4.5541239999999997E-2</v>
      </c>
      <c r="D9712" s="21">
        <v>0.36885584234878999</v>
      </c>
      <c r="E9712" s="21">
        <v>16.721245267370101</v>
      </c>
      <c r="F9712" s="21">
        <v>5.1552399999999998E-2</v>
      </c>
      <c r="G9712" s="21">
        <v>5.2328338915040101E-2</v>
      </c>
      <c r="H9712" s="21">
        <v>32.547093362708303</v>
      </c>
      <c r="I9712" s="21">
        <v>64.083499310666099</v>
      </c>
    </row>
    <row r="9713" spans="1:9" x14ac:dyDescent="0.2">
      <c r="A9713" s="20">
        <v>9712</v>
      </c>
      <c r="B9713" s="21">
        <v>5.016955E-2</v>
      </c>
      <c r="C9713" s="21">
        <v>4.474326E-2</v>
      </c>
      <c r="D9713" s="21">
        <v>0.35451984325788599</v>
      </c>
      <c r="E9713" s="21">
        <v>18.216331511765201</v>
      </c>
      <c r="F9713" s="21">
        <v>5.9006580000000003E-2</v>
      </c>
      <c r="G9713" s="21">
        <v>4.2281630000000001E-2</v>
      </c>
      <c r="H9713" s="21">
        <v>30.378244046189799</v>
      </c>
      <c r="I9713" s="21">
        <v>66.056710658793307</v>
      </c>
    </row>
    <row r="9714" spans="1:9" x14ac:dyDescent="0.2">
      <c r="A9714" s="20">
        <v>9713</v>
      </c>
      <c r="B9714" s="21">
        <v>2.0729083503737901E-2</v>
      </c>
      <c r="C9714" s="21">
        <v>3.3867479999999998E-2</v>
      </c>
      <c r="D9714" s="21">
        <v>0.36685544062805903</v>
      </c>
      <c r="E9714" s="21">
        <v>17.661725620395298</v>
      </c>
      <c r="F9714" s="21">
        <v>5.6395072975705299E-2</v>
      </c>
      <c r="G9714" s="21">
        <v>4.1685819999999998E-2</v>
      </c>
      <c r="H9714" s="21">
        <v>32.763720022161799</v>
      </c>
      <c r="I9714" s="21">
        <v>62.649758896633699</v>
      </c>
    </row>
    <row r="9715" spans="1:9" x14ac:dyDescent="0.2">
      <c r="A9715" s="20">
        <v>9714</v>
      </c>
      <c r="B9715" s="21">
        <v>3.5034629999999997E-2</v>
      </c>
      <c r="C9715" s="21">
        <v>4.0506189993063497E-2</v>
      </c>
      <c r="D9715" s="21">
        <v>0.367806701549106</v>
      </c>
      <c r="E9715" s="21">
        <v>18.265340693931702</v>
      </c>
      <c r="F9715" s="21">
        <v>6.0490229999999999E-2</v>
      </c>
      <c r="G9715" s="21">
        <v>4.3161199999999997E-2</v>
      </c>
      <c r="H9715" s="21">
        <v>37.110880759281599</v>
      </c>
      <c r="I9715" s="21">
        <v>66.404170425656801</v>
      </c>
    </row>
    <row r="9716" spans="1:9" x14ac:dyDescent="0.2">
      <c r="A9716" s="20">
        <v>9715</v>
      </c>
      <c r="B9716" s="21">
        <v>4.6820569999999999E-2</v>
      </c>
      <c r="C9716" s="21">
        <v>4.6617926029567602E-2</v>
      </c>
      <c r="D9716" s="21">
        <v>0.351592964733144</v>
      </c>
      <c r="E9716" s="21">
        <v>17.865987085713002</v>
      </c>
      <c r="F9716" s="21">
        <v>6.0318976947245702E-2</v>
      </c>
      <c r="G9716" s="21">
        <v>4.0351110000000003E-2</v>
      </c>
      <c r="H9716" s="21">
        <v>26.792377426392001</v>
      </c>
      <c r="I9716" s="21">
        <v>64.210736658961807</v>
      </c>
    </row>
    <row r="9717" spans="1:9" x14ac:dyDescent="0.2">
      <c r="A9717" s="20">
        <v>9716</v>
      </c>
      <c r="B9717" s="21">
        <v>3.9007510000000002E-2</v>
      </c>
      <c r="C9717" s="21">
        <v>3.7861703885412899E-2</v>
      </c>
      <c r="D9717" s="21">
        <v>0.33292410108675302</v>
      </c>
      <c r="E9717" s="21">
        <v>18.860078814623201</v>
      </c>
      <c r="F9717" s="21">
        <v>5.6218499999999998E-2</v>
      </c>
      <c r="G9717" s="21">
        <v>4.5271680000000002E-2</v>
      </c>
      <c r="H9717" s="21">
        <v>33.071577943874999</v>
      </c>
      <c r="I9717" s="21">
        <v>62.145538003219599</v>
      </c>
    </row>
    <row r="9718" spans="1:9" x14ac:dyDescent="0.2">
      <c r="A9718" s="20">
        <v>9717</v>
      </c>
      <c r="B9718" s="21">
        <v>4.3883312735690502E-2</v>
      </c>
      <c r="C9718" s="21">
        <v>3.9205049999999998E-2</v>
      </c>
      <c r="D9718" s="21">
        <v>0.354942502573111</v>
      </c>
      <c r="E9718" s="21">
        <v>19.655109392524299</v>
      </c>
      <c r="F9718" s="21">
        <v>6.6337069999999998E-2</v>
      </c>
      <c r="G9718" s="21">
        <v>4.5781313071641398E-2</v>
      </c>
      <c r="H9718" s="21">
        <v>31.745297180317198</v>
      </c>
      <c r="I9718" s="21">
        <v>66.974940740523706</v>
      </c>
    </row>
    <row r="9719" spans="1:9" x14ac:dyDescent="0.2">
      <c r="A9719" s="20">
        <v>9718</v>
      </c>
      <c r="B9719" s="21">
        <v>2.4012959329768602E-2</v>
      </c>
      <c r="C9719" s="21">
        <v>4.2336480000000003E-2</v>
      </c>
      <c r="D9719" s="21">
        <v>0.33003415815627601</v>
      </c>
      <c r="E9719" s="21">
        <v>20.2169378703923</v>
      </c>
      <c r="F9719" s="21">
        <v>6.0326339999999999E-2</v>
      </c>
      <c r="G9719" s="21">
        <v>4.33354978828304E-2</v>
      </c>
      <c r="H9719" s="21">
        <v>30.357812979725502</v>
      </c>
      <c r="I9719" s="21">
        <v>64.911528156665298</v>
      </c>
    </row>
    <row r="9720" spans="1:9" x14ac:dyDescent="0.2">
      <c r="A9720" s="20">
        <v>9719</v>
      </c>
      <c r="B9720" s="21">
        <v>4.8922819999999999E-2</v>
      </c>
      <c r="C9720" s="21">
        <v>3.7966140000000002E-2</v>
      </c>
      <c r="D9720" s="21">
        <v>0.33739201354657999</v>
      </c>
      <c r="E9720" s="21">
        <v>19.308554896448499</v>
      </c>
      <c r="F9720" s="21">
        <v>6.7094550000000003E-2</v>
      </c>
      <c r="G9720" s="21">
        <v>4.7734939999999997E-2</v>
      </c>
      <c r="H9720" s="21">
        <v>33.0980422092981</v>
      </c>
      <c r="I9720" s="21">
        <v>61.849874864620503</v>
      </c>
    </row>
    <row r="9721" spans="1:9" x14ac:dyDescent="0.2">
      <c r="A9721" s="20">
        <v>9720</v>
      </c>
      <c r="B9721" s="21">
        <v>3.0801821612859999E-2</v>
      </c>
      <c r="C9721" s="21">
        <v>4.487737E-2</v>
      </c>
      <c r="D9721" s="21">
        <v>0.35295094776818298</v>
      </c>
      <c r="E9721" s="21">
        <v>17.730473053988899</v>
      </c>
      <c r="F9721" s="21">
        <v>5.5154663977286002E-2</v>
      </c>
      <c r="G9721" s="21">
        <v>4.7878919999999998E-2</v>
      </c>
      <c r="H9721" s="21">
        <v>29.075585886522099</v>
      </c>
      <c r="I9721" s="21">
        <v>63.910671454955001</v>
      </c>
    </row>
    <row r="9722" spans="1:9" x14ac:dyDescent="0.2">
      <c r="A9722" s="20">
        <v>9721</v>
      </c>
      <c r="B9722" s="21">
        <v>3.5130700000000001E-2</v>
      </c>
      <c r="C9722" s="21">
        <v>3.6410980149958E-2</v>
      </c>
      <c r="D9722" s="21">
        <v>0.34341549852792602</v>
      </c>
      <c r="E9722" s="21">
        <v>18.070219443411101</v>
      </c>
      <c r="F9722" s="21">
        <v>5.560147E-2</v>
      </c>
      <c r="G9722" s="21">
        <v>4.1349480000000001E-2</v>
      </c>
      <c r="H9722" s="21">
        <v>35.708661189291597</v>
      </c>
      <c r="I9722" s="21">
        <v>61.315976876255803</v>
      </c>
    </row>
    <row r="9723" spans="1:9" x14ac:dyDescent="0.2">
      <c r="A9723" s="20">
        <v>9722</v>
      </c>
      <c r="B9723" s="21">
        <v>4.3565975918589697E-2</v>
      </c>
      <c r="C9723" s="21">
        <v>3.9030179999999998E-2</v>
      </c>
      <c r="D9723" s="21">
        <v>0.37131062899255102</v>
      </c>
      <c r="E9723" s="21">
        <v>18.832892949503201</v>
      </c>
      <c r="F9723" s="21">
        <v>5.546773E-2</v>
      </c>
      <c r="G9723" s="21">
        <v>4.7872829999999998E-2</v>
      </c>
      <c r="H9723" s="21">
        <v>33.721773974773903</v>
      </c>
      <c r="I9723" s="21">
        <v>70.990854999999996</v>
      </c>
    </row>
    <row r="9724" spans="1:9" x14ac:dyDescent="0.2">
      <c r="A9724" s="20">
        <v>9723</v>
      </c>
      <c r="B9724" s="21">
        <v>4.1546173322962697E-2</v>
      </c>
      <c r="C9724" s="21">
        <v>4.9634088297453298E-2</v>
      </c>
      <c r="D9724" s="21">
        <v>0.33179158987170598</v>
      </c>
      <c r="E9724" s="21">
        <v>17.148580653514902</v>
      </c>
      <c r="F9724" s="21">
        <v>6.3594929999999994E-2</v>
      </c>
      <c r="G9724" s="21">
        <v>3.9231820000000001E-2</v>
      </c>
      <c r="H9724" s="21">
        <v>30.490862</v>
      </c>
      <c r="I9724" s="21">
        <v>57.177159749474001</v>
      </c>
    </row>
    <row r="9725" spans="1:9" x14ac:dyDescent="0.2">
      <c r="A9725" s="20">
        <v>9724</v>
      </c>
      <c r="B9725" s="21">
        <v>4.0359699999999998E-2</v>
      </c>
      <c r="C9725" s="21">
        <v>3.5195909999999997E-2</v>
      </c>
      <c r="D9725" s="21">
        <v>0.30243731726532802</v>
      </c>
      <c r="E9725" s="21">
        <v>19.110252421304502</v>
      </c>
      <c r="F9725" s="21">
        <v>6.9737339999999995E-2</v>
      </c>
      <c r="G9725" s="21">
        <v>4.03617060708341E-2</v>
      </c>
      <c r="H9725" s="21">
        <v>27.744208799999999</v>
      </c>
      <c r="I9725" s="21">
        <v>52.438808643316897</v>
      </c>
    </row>
    <row r="9726" spans="1:9" x14ac:dyDescent="0.2">
      <c r="A9726" s="20">
        <v>9725</v>
      </c>
      <c r="B9726" s="21">
        <v>2.8740597670348599E-2</v>
      </c>
      <c r="C9726" s="21">
        <v>4.0730719999999998E-2</v>
      </c>
      <c r="D9726" s="21">
        <v>0.37120070999193699</v>
      </c>
      <c r="E9726" s="21">
        <v>18.8685647621874</v>
      </c>
      <c r="F9726" s="21">
        <v>5.9480646910062003E-2</v>
      </c>
      <c r="G9726" s="21">
        <v>5.2154069999999997E-2</v>
      </c>
      <c r="H9726" s="21">
        <v>30.34931643314</v>
      </c>
      <c r="I9726" s="21">
        <v>69.049993099999995</v>
      </c>
    </row>
    <row r="9727" spans="1:9" x14ac:dyDescent="0.2">
      <c r="A9727" s="20">
        <v>9726</v>
      </c>
      <c r="B9727" s="21">
        <v>3.5506759999999998E-2</v>
      </c>
      <c r="C9727" s="21">
        <v>4.7301360000000001E-2</v>
      </c>
      <c r="D9727" s="21">
        <v>0.345950316558648</v>
      </c>
      <c r="E9727" s="21">
        <v>18.898651802492299</v>
      </c>
      <c r="F9727" s="21">
        <v>0.05</v>
      </c>
      <c r="G9727" s="21">
        <v>4.3863640000000002E-2</v>
      </c>
      <c r="H9727" s="21">
        <v>34.462076904284402</v>
      </c>
      <c r="I9727" s="21">
        <v>69.501861300000002</v>
      </c>
    </row>
    <row r="9728" spans="1:9" x14ac:dyDescent="0.2">
      <c r="A9728" s="20">
        <v>9727</v>
      </c>
      <c r="B9728" s="21">
        <v>4.0032749999999999E-2</v>
      </c>
      <c r="C9728" s="21">
        <v>3.3510970000000001E-2</v>
      </c>
      <c r="D9728" s="21">
        <v>0.34690127999999998</v>
      </c>
      <c r="E9728" s="21">
        <v>17.645725891899001</v>
      </c>
      <c r="F9728" s="21">
        <v>6.3372780000000004E-2</v>
      </c>
      <c r="G9728" s="21">
        <v>4.3987999999999999E-2</v>
      </c>
      <c r="H9728" s="21">
        <v>35.441101427625902</v>
      </c>
      <c r="I9728" s="21">
        <v>57.811738040223403</v>
      </c>
    </row>
    <row r="9729" spans="1:9" x14ac:dyDescent="0.2">
      <c r="A9729" s="20">
        <v>9728</v>
      </c>
      <c r="B9729" s="21">
        <v>1.9373721502493699E-2</v>
      </c>
      <c r="C9729" s="21">
        <v>4.5438230000000003E-2</v>
      </c>
      <c r="D9729" s="21">
        <v>0.32923171411426899</v>
      </c>
      <c r="E9729" s="21">
        <v>18.659920992237499</v>
      </c>
      <c r="F9729" s="21">
        <v>6.4323500000000006E-2</v>
      </c>
      <c r="G9729" s="21">
        <v>5.33348127386854E-2</v>
      </c>
      <c r="H9729" s="21">
        <v>31.125535846149599</v>
      </c>
      <c r="I9729" s="21">
        <v>58.681095928302099</v>
      </c>
    </row>
    <row r="9730" spans="1:9" x14ac:dyDescent="0.2">
      <c r="A9730" s="20">
        <v>9729</v>
      </c>
      <c r="B9730" s="21">
        <v>3.3062010000000003E-2</v>
      </c>
      <c r="C9730" s="21">
        <v>4.2027219999999997E-2</v>
      </c>
      <c r="D9730" s="21">
        <v>0.30732730176668199</v>
      </c>
      <c r="E9730" s="21">
        <v>17.037736708804101</v>
      </c>
      <c r="F9730" s="21">
        <v>5.5829650000000001E-2</v>
      </c>
      <c r="G9730" s="21">
        <v>4.58769364001749E-2</v>
      </c>
      <c r="H9730" s="21">
        <v>33.023316437691001</v>
      </c>
      <c r="I9730" s="21">
        <v>51.811166046598103</v>
      </c>
    </row>
    <row r="9731" spans="1:9" x14ac:dyDescent="0.2">
      <c r="A9731" s="20">
        <v>9730</v>
      </c>
      <c r="B9731" s="21">
        <v>4.58152E-2</v>
      </c>
      <c r="C9731" s="21">
        <v>2.9702630000000001E-2</v>
      </c>
      <c r="D9731" s="21">
        <v>0.32862329825789499</v>
      </c>
      <c r="E9731" s="21">
        <v>16.995899665339898</v>
      </c>
      <c r="F9731" s="21">
        <v>6.3828099999999999E-2</v>
      </c>
      <c r="G9731" s="21">
        <v>4.3705960000000002E-2</v>
      </c>
      <c r="H9731" s="21">
        <v>30.7778985572869</v>
      </c>
      <c r="I9731" s="21">
        <v>51.712883096349302</v>
      </c>
    </row>
    <row r="9732" spans="1:9" x14ac:dyDescent="0.2">
      <c r="A9732" s="20">
        <v>9731</v>
      </c>
      <c r="B9732" s="21">
        <v>2.08384509423198E-2</v>
      </c>
      <c r="C9732" s="21">
        <v>4.3675169999999999E-2</v>
      </c>
      <c r="D9732" s="21">
        <v>0.35640015457560398</v>
      </c>
      <c r="E9732" s="21">
        <v>19.454137133778701</v>
      </c>
      <c r="F9732" s="21">
        <v>6.5053979999999997E-2</v>
      </c>
      <c r="G9732" s="21">
        <v>4.050194E-2</v>
      </c>
      <c r="H9732" s="21">
        <v>31.0233160905244</v>
      </c>
      <c r="I9732" s="21">
        <v>66.674589466436402</v>
      </c>
    </row>
    <row r="9733" spans="1:9" x14ac:dyDescent="0.2">
      <c r="A9733" s="20">
        <v>9732</v>
      </c>
      <c r="B9733" s="21">
        <v>5.7348719999999999E-2</v>
      </c>
      <c r="C9733" s="21">
        <v>3.2800242355052397E-2</v>
      </c>
      <c r="D9733" s="21">
        <v>0.34097684499682701</v>
      </c>
      <c r="E9733" s="21">
        <v>17.823254731233799</v>
      </c>
      <c r="F9733" s="21">
        <v>5.0753721145844199E-2</v>
      </c>
      <c r="G9733" s="21">
        <v>4.7326699019919101E-2</v>
      </c>
      <c r="H9733" s="21">
        <v>29.8511393490495</v>
      </c>
      <c r="I9733" s="21">
        <v>61.9166506807696</v>
      </c>
    </row>
    <row r="9734" spans="1:9" x14ac:dyDescent="0.2">
      <c r="A9734" s="20">
        <v>9733</v>
      </c>
      <c r="B9734" s="21">
        <v>5.9044199999999998E-2</v>
      </c>
      <c r="C9734" s="21">
        <v>2.8571820798658699E-2</v>
      </c>
      <c r="D9734" s="21">
        <v>0.33834882744198003</v>
      </c>
      <c r="E9734" s="21">
        <v>18.429113110792599</v>
      </c>
      <c r="F9734" s="21">
        <v>6.6580539999999994E-2</v>
      </c>
      <c r="G9734" s="21">
        <v>5.2247403832147203E-2</v>
      </c>
      <c r="H9734" s="21">
        <v>34.397415258559903</v>
      </c>
      <c r="I9734" s="21">
        <v>57.504643322928999</v>
      </c>
    </row>
    <row r="9735" spans="1:9" x14ac:dyDescent="0.2">
      <c r="A9735" s="20">
        <v>9734</v>
      </c>
      <c r="B9735" s="21">
        <v>2.1322741360598699E-2</v>
      </c>
      <c r="C9735" s="21">
        <v>4.5379839999999998E-2</v>
      </c>
      <c r="D9735" s="21">
        <v>0.311013767002848</v>
      </c>
      <c r="E9735" s="21">
        <v>17.479432550109401</v>
      </c>
      <c r="F9735" s="21">
        <v>6.6893850000000005E-2</v>
      </c>
      <c r="G9735" s="21">
        <v>4.46644E-2</v>
      </c>
      <c r="H9735" s="21">
        <v>30.183949704947501</v>
      </c>
      <c r="I9735" s="21">
        <v>50.983131223152803</v>
      </c>
    </row>
    <row r="9736" spans="1:9" x14ac:dyDescent="0.2">
      <c r="A9736" s="20">
        <v>9735</v>
      </c>
      <c r="B9736" s="21">
        <v>6.0364290000000001E-2</v>
      </c>
      <c r="C9736" s="21">
        <v>3.002461E-2</v>
      </c>
      <c r="D9736" s="21">
        <v>0.38122563422879902</v>
      </c>
      <c r="E9736" s="21">
        <v>17.225523625115098</v>
      </c>
      <c r="F9736" s="21">
        <v>5.9458973142093599E-2</v>
      </c>
      <c r="G9736" s="21">
        <v>5.1443479304221898E-2</v>
      </c>
      <c r="H9736" s="21">
        <v>32.391348848369098</v>
      </c>
      <c r="I9736" s="21">
        <v>64.299655132036705</v>
      </c>
    </row>
    <row r="9737" spans="1:9" x14ac:dyDescent="0.2">
      <c r="A9737" s="20">
        <v>9736</v>
      </c>
      <c r="B9737" s="21">
        <v>3.7846280000000003E-2</v>
      </c>
      <c r="C9737" s="21">
        <v>3.3275310000000002E-2</v>
      </c>
      <c r="D9737" s="21">
        <v>0.343814086083925</v>
      </c>
      <c r="E9737" s="21">
        <v>19.5173138406224</v>
      </c>
      <c r="F9737" s="21">
        <v>6.4225710000000005E-2</v>
      </c>
      <c r="G9737" s="21">
        <v>4.427478E-2</v>
      </c>
      <c r="H9737" s="21">
        <v>31.9478963476571</v>
      </c>
      <c r="I9737" s="21">
        <v>62.953847278764201</v>
      </c>
    </row>
    <row r="9738" spans="1:9" x14ac:dyDescent="0.2">
      <c r="A9738" s="20">
        <v>9737</v>
      </c>
      <c r="B9738" s="21">
        <v>4.6277720000000001E-2</v>
      </c>
      <c r="C9738" s="21">
        <v>5.0188150000000001E-2</v>
      </c>
      <c r="D9738" s="21">
        <v>0.39183843496561299</v>
      </c>
      <c r="E9738" s="21">
        <v>19.599390085598401</v>
      </c>
      <c r="F9738" s="21">
        <v>7.0882189999999998E-2</v>
      </c>
      <c r="G9738" s="21">
        <v>4.12236343460574E-2</v>
      </c>
      <c r="H9738" s="21">
        <v>36.8375706663155</v>
      </c>
      <c r="I9738" s="21">
        <v>76.451159109780505</v>
      </c>
    </row>
    <row r="9739" spans="1:9" x14ac:dyDescent="0.2">
      <c r="A9739" s="20">
        <v>9738</v>
      </c>
      <c r="B9739" s="21">
        <v>3.2550234218076297E-2</v>
      </c>
      <c r="C9739" s="21">
        <v>3.5938786934743498E-2</v>
      </c>
      <c r="D9739" s="21">
        <v>0.35233548304718598</v>
      </c>
      <c r="E9739" s="21">
        <v>19.858968621095901</v>
      </c>
      <c r="F9739" s="21">
        <v>5.7712807821524499E-2</v>
      </c>
      <c r="G9739" s="21">
        <v>4.2570160000000003E-2</v>
      </c>
      <c r="H9739" s="21">
        <v>31.664622489983302</v>
      </c>
      <c r="I9739" s="21">
        <v>68.346237500054499</v>
      </c>
    </row>
    <row r="9740" spans="1:9" x14ac:dyDescent="0.2">
      <c r="A9740" s="20">
        <v>9739</v>
      </c>
      <c r="B9740" s="21">
        <v>5.3845669999999998E-2</v>
      </c>
      <c r="C9740" s="21">
        <v>3.1183829999999999E-2</v>
      </c>
      <c r="D9740" s="21">
        <v>0.37602149447595201</v>
      </c>
      <c r="E9740" s="21">
        <v>19.9812050272905</v>
      </c>
      <c r="F9740" s="21">
        <v>6.6803550000000003E-2</v>
      </c>
      <c r="G9740" s="21">
        <v>4.12756070940829E-2</v>
      </c>
      <c r="H9740" s="21">
        <v>30.590891453142302</v>
      </c>
      <c r="I9740" s="21">
        <v>70.964911432430199</v>
      </c>
    </row>
    <row r="9741" spans="1:9" x14ac:dyDescent="0.2">
      <c r="A9741" s="20">
        <v>9740</v>
      </c>
      <c r="B9741" s="21">
        <v>4.6091410282729998E-2</v>
      </c>
      <c r="C9741" s="21">
        <v>4.0415899999999998E-2</v>
      </c>
      <c r="D9741" s="21">
        <v>0.33064419387632998</v>
      </c>
      <c r="E9741" s="21">
        <v>17.939212857398701</v>
      </c>
      <c r="F9741" s="21">
        <v>6.2225809931536098E-2</v>
      </c>
      <c r="G9741" s="21">
        <v>5.1886866589138103E-2</v>
      </c>
      <c r="H9741" s="21">
        <v>30.1394337905332</v>
      </c>
      <c r="I9741" s="21">
        <v>57.821277537609497</v>
      </c>
    </row>
    <row r="9742" spans="1:9" x14ac:dyDescent="0.2">
      <c r="A9742" s="20">
        <v>9741</v>
      </c>
      <c r="B9742" s="21">
        <v>2.7787699999999999E-2</v>
      </c>
      <c r="C9742" s="21">
        <v>3.7295170000000002E-2</v>
      </c>
      <c r="D9742" s="21">
        <v>0.31471247218270598</v>
      </c>
      <c r="E9742" s="21">
        <v>19.6872277849696</v>
      </c>
      <c r="F9742" s="21">
        <v>5.5301077804724902E-2</v>
      </c>
      <c r="G9742" s="21">
        <v>5.0655760000000001E-2</v>
      </c>
      <c r="H9742" s="21">
        <v>33.4280929056182</v>
      </c>
      <c r="I9742" s="21">
        <v>60.177800203199602</v>
      </c>
    </row>
    <row r="9743" spans="1:9" x14ac:dyDescent="0.2">
      <c r="A9743" s="20">
        <v>9742</v>
      </c>
      <c r="B9743" s="21">
        <v>2.25219700005206E-2</v>
      </c>
      <c r="C9743" s="21">
        <v>4.20226E-2</v>
      </c>
      <c r="D9743" s="21">
        <v>0.34127005607612798</v>
      </c>
      <c r="E9743" s="21">
        <v>17.695296355886601</v>
      </c>
      <c r="F9743" s="21">
        <v>5.1896844382422001E-2</v>
      </c>
      <c r="G9743" s="21">
        <v>4.694926E-2</v>
      </c>
      <c r="H9743" s="21">
        <v>35.645610849625399</v>
      </c>
      <c r="I9743" s="21">
        <v>61.227451379300099</v>
      </c>
    </row>
    <row r="9744" spans="1:9" x14ac:dyDescent="0.2">
      <c r="A9744" s="20">
        <v>9743</v>
      </c>
      <c r="B9744" s="21">
        <v>1.8095463471861601E-2</v>
      </c>
      <c r="C9744" s="21">
        <v>4.2552880000000001E-2</v>
      </c>
      <c r="D9744" s="21">
        <v>0.35620020722947199</v>
      </c>
      <c r="E9744" s="21">
        <v>16.0501801943605</v>
      </c>
      <c r="F9744" s="21">
        <v>6.4609369999999999E-2</v>
      </c>
      <c r="G9744" s="21">
        <v>3.3145870000000001E-2</v>
      </c>
      <c r="H9744" s="21">
        <v>35.217947483990102</v>
      </c>
      <c r="I9744" s="21">
        <v>54.833443438665498</v>
      </c>
    </row>
    <row r="9745" spans="1:9" x14ac:dyDescent="0.2">
      <c r="A9745" s="20">
        <v>9744</v>
      </c>
      <c r="B9745" s="21">
        <v>4.2819126646491297E-2</v>
      </c>
      <c r="C9745" s="21">
        <v>5.3021449999999998E-2</v>
      </c>
      <c r="D9745" s="21">
        <v>0.35837221734781999</v>
      </c>
      <c r="E9745" s="21">
        <v>19.050669706484499</v>
      </c>
      <c r="F9745" s="21">
        <v>5.44687284353782E-2</v>
      </c>
      <c r="G9745" s="21">
        <v>5.238905E-2</v>
      </c>
      <c r="H9745" s="21">
        <v>30.619354052164201</v>
      </c>
      <c r="I9745" s="21">
        <v>73.252910990028596</v>
      </c>
    </row>
    <row r="9746" spans="1:9" x14ac:dyDescent="0.2">
      <c r="A9746" s="20">
        <v>9745</v>
      </c>
      <c r="B9746" s="21">
        <v>4.8587071176696001E-2</v>
      </c>
      <c r="C9746" s="21">
        <v>4.6644770000000002E-2</v>
      </c>
      <c r="D9746" s="21">
        <v>0.35289049260414401</v>
      </c>
      <c r="E9746" s="21">
        <v>17.044051805528301</v>
      </c>
      <c r="F9746" s="21">
        <v>6.583965E-2</v>
      </c>
      <c r="G9746" s="21">
        <v>4.3093056506094199E-2</v>
      </c>
      <c r="H9746" s="21">
        <v>33.223902283228398</v>
      </c>
      <c r="I9746" s="21">
        <v>59.8781610196434</v>
      </c>
    </row>
    <row r="9747" spans="1:9" x14ac:dyDescent="0.2">
      <c r="A9747" s="20">
        <v>9746</v>
      </c>
      <c r="B9747" s="21">
        <v>4.9764485181691603E-2</v>
      </c>
      <c r="C9747" s="21">
        <v>3.628899E-2</v>
      </c>
      <c r="D9747" s="21">
        <v>0.390835434315215</v>
      </c>
      <c r="E9747" s="21">
        <v>18.0809717714931</v>
      </c>
      <c r="F9747" s="21">
        <v>5.0077299999999998E-2</v>
      </c>
      <c r="G9747" s="21">
        <v>4.1890490000000002E-2</v>
      </c>
      <c r="H9747" s="21">
        <v>29.520972586549998</v>
      </c>
      <c r="I9747" s="21">
        <v>74.027995232930607</v>
      </c>
    </row>
    <row r="9748" spans="1:9" x14ac:dyDescent="0.2">
      <c r="A9748" s="20">
        <v>9747</v>
      </c>
      <c r="B9748" s="21">
        <v>3.8230283580889299E-2</v>
      </c>
      <c r="C9748" s="21">
        <v>3.384446E-2</v>
      </c>
      <c r="D9748" s="21">
        <v>0.35283661449758802</v>
      </c>
      <c r="E9748" s="21">
        <v>16.855062635397498</v>
      </c>
      <c r="F9748" s="21">
        <v>6.1745224381499202E-2</v>
      </c>
      <c r="G9748" s="21">
        <v>4.3334900000000003E-2</v>
      </c>
      <c r="H9748" s="21">
        <v>31.5536099183999</v>
      </c>
      <c r="I9748" s="21">
        <v>56.746563202809199</v>
      </c>
    </row>
    <row r="9749" spans="1:9" x14ac:dyDescent="0.2">
      <c r="A9749" s="20">
        <v>9748</v>
      </c>
      <c r="B9749" s="21">
        <v>2.2645053165034498E-2</v>
      </c>
      <c r="C9749" s="21">
        <v>3.8149923244011598E-2</v>
      </c>
      <c r="D9749" s="21">
        <v>0.33879834854382102</v>
      </c>
      <c r="E9749" s="21">
        <v>17.867448642452501</v>
      </c>
      <c r="F9749" s="21">
        <v>5.9397808899719802E-2</v>
      </c>
      <c r="G9749" s="21">
        <v>4.5199379999999997E-2</v>
      </c>
      <c r="H9749" s="21">
        <v>28.854997053284301</v>
      </c>
      <c r="I9749" s="21">
        <v>58.088516388846401</v>
      </c>
    </row>
    <row r="9750" spans="1:9" x14ac:dyDescent="0.2">
      <c r="A9750" s="20">
        <v>9749</v>
      </c>
      <c r="B9750" s="21">
        <v>2.97688780296432E-2</v>
      </c>
      <c r="C9750" s="21">
        <v>4.7707560000000003E-2</v>
      </c>
      <c r="D9750" s="21">
        <v>0.340329044910196</v>
      </c>
      <c r="E9750" s="21">
        <v>20.204521339749</v>
      </c>
      <c r="F9750" s="21">
        <v>6.9384600000000005E-2</v>
      </c>
      <c r="G9750" s="21">
        <v>4.7152050000000001E-2</v>
      </c>
      <c r="H9750" s="21">
        <v>31.690118480969002</v>
      </c>
      <c r="I9750" s="21">
        <v>65.867786278547101</v>
      </c>
    </row>
    <row r="9751" spans="1:9" x14ac:dyDescent="0.2">
      <c r="A9751" s="20">
        <v>9750</v>
      </c>
      <c r="B9751" s="21">
        <v>5.7285229999999999E-2</v>
      </c>
      <c r="C9751" s="21">
        <v>3.229949E-2</v>
      </c>
      <c r="D9751" s="21">
        <v>0.328893535479507</v>
      </c>
      <c r="E9751" s="21">
        <v>18.708839251456801</v>
      </c>
      <c r="F9751" s="21">
        <v>6.2128370000000002E-2</v>
      </c>
      <c r="G9751" s="21">
        <v>5.0438549999999999E-2</v>
      </c>
      <c r="H9751" s="21">
        <v>29.5763170865193</v>
      </c>
      <c r="I9751" s="21">
        <v>58.715687222529503</v>
      </c>
    </row>
    <row r="9752" spans="1:9" x14ac:dyDescent="0.2">
      <c r="A9752" s="20">
        <v>9751</v>
      </c>
      <c r="B9752" s="21">
        <v>3.273057E-2</v>
      </c>
      <c r="C9752" s="21">
        <v>4.97448646693835E-2</v>
      </c>
      <c r="D9752" s="21">
        <v>0.35086348133592798</v>
      </c>
      <c r="E9752" s="21">
        <v>16.763780367531499</v>
      </c>
      <c r="F9752" s="21">
        <v>6.4063300000000004E-2</v>
      </c>
      <c r="G9752" s="21">
        <v>4.7641530000000001E-2</v>
      </c>
      <c r="H9752" s="21">
        <v>31.465405421105299</v>
      </c>
      <c r="I9752" s="21">
        <v>58.653669399023997</v>
      </c>
    </row>
    <row r="9753" spans="1:9" x14ac:dyDescent="0.2">
      <c r="A9753" s="20">
        <v>9752</v>
      </c>
      <c r="B9753" s="21">
        <v>4.2151264460222097E-2</v>
      </c>
      <c r="C9753" s="21">
        <v>4.7117840000000001E-2</v>
      </c>
      <c r="D9753" s="21">
        <v>0.36663130608608502</v>
      </c>
      <c r="E9753" s="21">
        <v>19.2276422389826</v>
      </c>
      <c r="F9753" s="21">
        <v>5.8845850594521999E-2</v>
      </c>
      <c r="G9753" s="21">
        <v>4.5144120000000003E-2</v>
      </c>
      <c r="H9753" s="21">
        <v>34.252341735801203</v>
      </c>
      <c r="I9753" s="21">
        <v>72.602848966120504</v>
      </c>
    </row>
    <row r="9754" spans="1:9" x14ac:dyDescent="0.2">
      <c r="A9754" s="20">
        <v>9753</v>
      </c>
      <c r="B9754" s="21">
        <v>2.3865242746376601E-2</v>
      </c>
      <c r="C9754" s="21">
        <v>4.1389170000000003E-2</v>
      </c>
      <c r="D9754" s="21">
        <v>0.37317963266054799</v>
      </c>
      <c r="E9754" s="21">
        <v>19.9359304026198</v>
      </c>
      <c r="F9754" s="21">
        <v>6.0106970000000003E-2</v>
      </c>
      <c r="G9754" s="21">
        <v>4.3141569999999997E-2</v>
      </c>
      <c r="H9754" s="21">
        <v>29.901617000533001</v>
      </c>
      <c r="I9754" s="21">
        <v>73.196904822489898</v>
      </c>
    </row>
    <row r="9755" spans="1:9" x14ac:dyDescent="0.2">
      <c r="A9755" s="20">
        <v>9754</v>
      </c>
      <c r="B9755" s="21">
        <v>4.5048749999999999E-2</v>
      </c>
      <c r="C9755" s="21">
        <v>5.4904981266860498E-2</v>
      </c>
      <c r="D9755" s="21">
        <v>0.33906347985718199</v>
      </c>
      <c r="E9755" s="21">
        <v>16.8692898848232</v>
      </c>
      <c r="F9755" s="21">
        <v>6.6261760000000003E-2</v>
      </c>
      <c r="G9755" s="21">
        <v>4.0609960000000001E-2</v>
      </c>
      <c r="H9755" s="21">
        <v>30.792827820172899</v>
      </c>
      <c r="I9755" s="21">
        <v>58.283456330382499</v>
      </c>
    </row>
    <row r="9756" spans="1:9" x14ac:dyDescent="0.2">
      <c r="A9756" s="20">
        <v>9755</v>
      </c>
      <c r="B9756" s="21">
        <v>3.3134731574813801E-2</v>
      </c>
      <c r="C9756" s="21">
        <v>3.4780949999999998E-2</v>
      </c>
      <c r="D9756" s="21">
        <v>0.34394287355851</v>
      </c>
      <c r="E9756" s="21">
        <v>19.3231931100742</v>
      </c>
      <c r="F9756" s="21">
        <v>6.1081609722065999E-2</v>
      </c>
      <c r="G9756" s="21">
        <v>4.69001519406477E-2</v>
      </c>
      <c r="H9756" s="21">
        <v>33.513387278243002</v>
      </c>
      <c r="I9756" s="21">
        <v>63.294888497202798</v>
      </c>
    </row>
    <row r="9757" spans="1:9" x14ac:dyDescent="0.2">
      <c r="A9757" s="20">
        <v>9756</v>
      </c>
      <c r="B9757" s="21">
        <v>5.5700690706636399E-2</v>
      </c>
      <c r="C9757" s="21">
        <v>3.9167239999999999E-2</v>
      </c>
      <c r="D9757" s="21">
        <v>0.33216814750343798</v>
      </c>
      <c r="E9757" s="21">
        <v>18.446903243348999</v>
      </c>
      <c r="F9757" s="21">
        <v>5.6405091709050198E-2</v>
      </c>
      <c r="G9757" s="21">
        <v>4.7648040000000003E-2</v>
      </c>
      <c r="H9757" s="21">
        <v>30.8430439794666</v>
      </c>
      <c r="I9757" s="21">
        <v>61.9454943518421</v>
      </c>
    </row>
    <row r="9758" spans="1:9" x14ac:dyDescent="0.2">
      <c r="A9758" s="20">
        <v>9757</v>
      </c>
      <c r="B9758" s="21">
        <v>5.1603365593102198E-2</v>
      </c>
      <c r="C9758" s="21">
        <v>4.0459429999999998E-2</v>
      </c>
      <c r="D9758" s="21">
        <v>0.36436634732129303</v>
      </c>
      <c r="E9758" s="21">
        <v>18.671244565987099</v>
      </c>
      <c r="F9758" s="21">
        <v>6.6701830000000004E-2</v>
      </c>
      <c r="G9758" s="21">
        <v>4.1181990000000002E-2</v>
      </c>
      <c r="H9758" s="21">
        <v>29.193141144085001</v>
      </c>
      <c r="I9758" s="21">
        <v>66.400008750899104</v>
      </c>
    </row>
    <row r="9759" spans="1:9" x14ac:dyDescent="0.2">
      <c r="A9759" s="20">
        <v>9758</v>
      </c>
      <c r="B9759" s="21">
        <v>3.2564410000000002E-2</v>
      </c>
      <c r="C9759" s="21">
        <v>5.0814293567137098E-2</v>
      </c>
      <c r="D9759" s="21">
        <v>0.320308409009051</v>
      </c>
      <c r="E9759" s="21">
        <v>20.6933620303836</v>
      </c>
      <c r="F9759" s="21">
        <v>6.9429370000000004E-2</v>
      </c>
      <c r="G9759" s="21">
        <v>3.9729319999999999E-2</v>
      </c>
      <c r="H9759" s="21">
        <v>30.768270861969</v>
      </c>
      <c r="I9759" s="21">
        <v>64.240796309742095</v>
      </c>
    </row>
    <row r="9760" spans="1:9" x14ac:dyDescent="0.2">
      <c r="A9760" s="20">
        <v>9759</v>
      </c>
      <c r="B9760" s="21">
        <v>3.8100040000000002E-2</v>
      </c>
      <c r="C9760" s="21">
        <v>4.2668930000000001E-2</v>
      </c>
      <c r="D9760" s="21">
        <v>0.33056002254963701</v>
      </c>
      <c r="E9760" s="21">
        <v>15.8762277558944</v>
      </c>
      <c r="F9760" s="21">
        <v>6.8514140000000001E-2</v>
      </c>
      <c r="G9760" s="21">
        <v>4.8918250000000003E-2</v>
      </c>
      <c r="H9760" s="21">
        <v>31.6510626867545</v>
      </c>
      <c r="I9760" s="21">
        <v>49.486833716280401</v>
      </c>
    </row>
    <row r="9761" spans="1:9" x14ac:dyDescent="0.2">
      <c r="A9761" s="20">
        <v>9760</v>
      </c>
      <c r="B9761" s="21">
        <v>3.1733259999999999E-2</v>
      </c>
      <c r="C9761" s="21">
        <v>4.020986E-2</v>
      </c>
      <c r="D9761" s="21">
        <v>0.3</v>
      </c>
      <c r="E9761" s="21">
        <v>18.819765200904101</v>
      </c>
      <c r="F9761" s="21">
        <v>6.7451360000000002E-2</v>
      </c>
      <c r="G9761" s="21">
        <v>4.2890209999999998E-2</v>
      </c>
      <c r="H9761" s="21">
        <v>32.836423665430999</v>
      </c>
      <c r="I9761" s="21">
        <v>52.2276545093507</v>
      </c>
    </row>
    <row r="9762" spans="1:9" x14ac:dyDescent="0.2">
      <c r="A9762" s="20">
        <v>9761</v>
      </c>
      <c r="B9762" s="21">
        <v>1.87085020518248E-2</v>
      </c>
      <c r="C9762" s="21">
        <v>4.4041959999999998E-2</v>
      </c>
      <c r="D9762" s="21">
        <v>0.32141526999999998</v>
      </c>
      <c r="E9762" s="21">
        <v>16.308183406972098</v>
      </c>
      <c r="F9762" s="21">
        <v>5.9586210000000001E-2</v>
      </c>
      <c r="G9762" s="21">
        <v>3.91612312988526E-2</v>
      </c>
      <c r="H9762" s="21">
        <v>28.009901942798201</v>
      </c>
      <c r="I9762" s="21">
        <v>51.022163107620202</v>
      </c>
    </row>
    <row r="9763" spans="1:9" x14ac:dyDescent="0.2">
      <c r="A9763" s="20">
        <v>9762</v>
      </c>
      <c r="B9763" s="21">
        <v>2.7138363556791702E-2</v>
      </c>
      <c r="C9763" s="21">
        <v>4.829083E-2</v>
      </c>
      <c r="D9763" s="21">
        <v>0.33317873905863599</v>
      </c>
      <c r="E9763" s="21">
        <v>19.572740948680099</v>
      </c>
      <c r="F9763" s="21">
        <v>5.6093339999999998E-2</v>
      </c>
      <c r="G9763" s="21">
        <v>4.0266385493951798E-2</v>
      </c>
      <c r="H9763" s="21">
        <v>32.736744657911103</v>
      </c>
      <c r="I9763" s="21">
        <v>66.769654537238594</v>
      </c>
    </row>
    <row r="9764" spans="1:9" x14ac:dyDescent="0.2">
      <c r="A9764" s="20">
        <v>9763</v>
      </c>
      <c r="B9764" s="21">
        <v>4.2973259999999999E-2</v>
      </c>
      <c r="C9764" s="21">
        <v>3.8509679999999998E-2</v>
      </c>
      <c r="D9764" s="21">
        <v>0.33478451999999997</v>
      </c>
      <c r="E9764" s="21">
        <v>20.2946388721444</v>
      </c>
      <c r="F9764" s="21">
        <v>5.5067869999999998E-2</v>
      </c>
      <c r="G9764" s="21">
        <v>4.75810608228628E-2</v>
      </c>
      <c r="H9764" s="21">
        <v>31.993251059153199</v>
      </c>
      <c r="I9764" s="21">
        <v>68.185235273558206</v>
      </c>
    </row>
    <row r="9765" spans="1:9" x14ac:dyDescent="0.2">
      <c r="A9765" s="20">
        <v>9764</v>
      </c>
      <c r="B9765" s="21">
        <v>4.4878889999999998E-2</v>
      </c>
      <c r="C9765" s="21">
        <v>2.8391226944624998E-2</v>
      </c>
      <c r="D9765" s="21">
        <v>0.31910237069506803</v>
      </c>
      <c r="E9765" s="21">
        <v>16.348007748438299</v>
      </c>
      <c r="F9765" s="21">
        <v>5.4463789999999998E-2</v>
      </c>
      <c r="G9765" s="21">
        <v>5.2858059999999998E-2</v>
      </c>
      <c r="H9765" s="21">
        <v>27.393260077276501</v>
      </c>
      <c r="I9765" s="21">
        <v>49.7910207589115</v>
      </c>
    </row>
    <row r="9766" spans="1:9" x14ac:dyDescent="0.2">
      <c r="A9766" s="20">
        <v>9765</v>
      </c>
      <c r="B9766" s="21">
        <v>4.2228218553889502E-2</v>
      </c>
      <c r="C9766" s="21">
        <v>3.8152369484778098E-2</v>
      </c>
      <c r="D9766" s="21">
        <v>0.32240294120594898</v>
      </c>
      <c r="E9766" s="21">
        <v>15.736632445530701</v>
      </c>
      <c r="F9766" s="21">
        <v>6.05324E-2</v>
      </c>
      <c r="G9766" s="21">
        <v>5.0077969999999999E-2</v>
      </c>
      <c r="H9766" s="21">
        <v>31.064049179156399</v>
      </c>
      <c r="I9766" s="21">
        <v>48.901752908176697</v>
      </c>
    </row>
    <row r="9767" spans="1:9" x14ac:dyDescent="0.2">
      <c r="A9767" s="20">
        <v>9766</v>
      </c>
      <c r="B9767" s="21">
        <v>3.5473999999999999E-2</v>
      </c>
      <c r="C9767" s="21">
        <v>4.5633338864848903E-2</v>
      </c>
      <c r="D9767" s="21">
        <v>0.37023139613065098</v>
      </c>
      <c r="E9767" s="21">
        <v>20.8858743477319</v>
      </c>
      <c r="F9767" s="21">
        <v>6.985653E-2</v>
      </c>
      <c r="G9767" s="21">
        <v>3.5609344319251501E-2</v>
      </c>
      <c r="H9767" s="21">
        <v>31.818776047466098</v>
      </c>
      <c r="I9767" s="21">
        <v>74.8492119</v>
      </c>
    </row>
    <row r="9768" spans="1:9" x14ac:dyDescent="0.2">
      <c r="A9768" s="20">
        <v>9767</v>
      </c>
      <c r="B9768" s="21">
        <v>5.3996000000000002E-2</v>
      </c>
      <c r="C9768" s="21">
        <v>4.1509829999999998E-2</v>
      </c>
      <c r="D9768" s="21">
        <v>0.32940146739038301</v>
      </c>
      <c r="E9768" s="21">
        <v>20.565684905138198</v>
      </c>
      <c r="F9768" s="21">
        <v>5.2729866228554301E-2</v>
      </c>
      <c r="G9768" s="21">
        <v>4.45189E-2</v>
      </c>
      <c r="H9768" s="21">
        <v>29.8596445684747</v>
      </c>
      <c r="I9768" s="21">
        <v>70.462048100000004</v>
      </c>
    </row>
    <row r="9769" spans="1:9" x14ac:dyDescent="0.2">
      <c r="A9769" s="20">
        <v>9768</v>
      </c>
      <c r="B9769" s="21">
        <v>4.0953128568414002E-2</v>
      </c>
      <c r="C9769" s="21">
        <v>4.4210859999999998E-2</v>
      </c>
      <c r="D9769" s="21">
        <v>0.30881468393995198</v>
      </c>
      <c r="E9769" s="21">
        <v>20.538811204669599</v>
      </c>
      <c r="F9769" s="21">
        <v>6.1083859999999997E-2</v>
      </c>
      <c r="G9769" s="21">
        <v>4.9080024793178099E-2</v>
      </c>
      <c r="H9769" s="21">
        <v>29.4948129741123</v>
      </c>
      <c r="I9769" s="21">
        <v>62.467998206957297</v>
      </c>
    </row>
    <row r="9770" spans="1:9" x14ac:dyDescent="0.2">
      <c r="A9770" s="20">
        <v>9769</v>
      </c>
      <c r="B9770" s="21">
        <v>5.054881E-2</v>
      </c>
      <c r="C9770" s="21">
        <v>3.5666280000000002E-2</v>
      </c>
      <c r="D9770" s="21">
        <v>0.32414311248259697</v>
      </c>
      <c r="E9770" s="21">
        <v>20.700455625970999</v>
      </c>
      <c r="F9770" s="21">
        <v>5.9399340000000002E-2</v>
      </c>
      <c r="G9770" s="21">
        <v>3.76212E-2</v>
      </c>
      <c r="H9770" s="21">
        <v>31.4937768213927</v>
      </c>
      <c r="I9770" s="21">
        <v>65.683438267744606</v>
      </c>
    </row>
    <row r="9771" spans="1:9" x14ac:dyDescent="0.2">
      <c r="A9771" s="20">
        <v>9770</v>
      </c>
      <c r="B9771" s="21">
        <v>1.3393373016962201E-2</v>
      </c>
      <c r="C9771" s="21">
        <v>4.7983489999999997E-2</v>
      </c>
      <c r="D9771" s="21">
        <v>0.324408878099405</v>
      </c>
      <c r="E9771" s="21">
        <v>18.258705299999999</v>
      </c>
      <c r="F9771" s="21">
        <v>5.512177E-2</v>
      </c>
      <c r="G9771" s="21">
        <v>5.30941280391461E-2</v>
      </c>
      <c r="H9771" s="21">
        <v>31.547810655554098</v>
      </c>
      <c r="I9771" s="21">
        <v>59.292573973748702</v>
      </c>
    </row>
    <row r="9772" spans="1:9" x14ac:dyDescent="0.2">
      <c r="A9772" s="20">
        <v>9771</v>
      </c>
      <c r="B9772" s="21">
        <v>0.01</v>
      </c>
      <c r="C9772" s="21">
        <v>2.9529377040561602E-2</v>
      </c>
      <c r="D9772" s="21">
        <v>0.34359303458956603</v>
      </c>
      <c r="E9772" s="21">
        <v>21.195754384169302</v>
      </c>
      <c r="F9772" s="21">
        <v>5.9732970000000003E-2</v>
      </c>
      <c r="G9772" s="21">
        <v>3.5992440000000001E-2</v>
      </c>
      <c r="H9772" s="21">
        <v>27.3387170736843</v>
      </c>
      <c r="I9772" s="21">
        <v>66.892351311916698</v>
      </c>
    </row>
    <row r="9773" spans="1:9" x14ac:dyDescent="0.2">
      <c r="A9773" s="20">
        <v>9772</v>
      </c>
      <c r="B9773" s="21">
        <v>4.4256820000000002E-2</v>
      </c>
      <c r="C9773" s="21">
        <v>4.0230168920736997E-2</v>
      </c>
      <c r="D9773" s="21">
        <v>0.35219232706069098</v>
      </c>
      <c r="E9773" s="21">
        <v>20.2635523681904</v>
      </c>
      <c r="F9773" s="21">
        <v>6.7448579999999994E-2</v>
      </c>
      <c r="G9773" s="21">
        <v>4.8024160000000003E-2</v>
      </c>
      <c r="H9773" s="21">
        <v>30.208316397113101</v>
      </c>
      <c r="I9773" s="21">
        <v>68.340539235735605</v>
      </c>
    </row>
    <row r="9774" spans="1:9" x14ac:dyDescent="0.2">
      <c r="A9774" s="20">
        <v>9773</v>
      </c>
      <c r="B9774" s="21">
        <v>1.8628519999999999E-2</v>
      </c>
      <c r="C9774" s="21">
        <v>3.6235709999999997E-2</v>
      </c>
      <c r="D9774" s="21">
        <v>0.31792837449143102</v>
      </c>
      <c r="E9774" s="21">
        <v>16.4321058339481</v>
      </c>
      <c r="F9774" s="21">
        <v>6.2136660000000003E-2</v>
      </c>
      <c r="G9774" s="21">
        <v>4.3247420802662202E-2</v>
      </c>
      <c r="H9774" s="21">
        <v>29.973003445863402</v>
      </c>
      <c r="I9774" s="21">
        <v>48.427220939298003</v>
      </c>
    </row>
    <row r="9775" spans="1:9" x14ac:dyDescent="0.2">
      <c r="A9775" s="20">
        <v>9774</v>
      </c>
      <c r="B9775" s="21">
        <v>3.6813220000000001E-2</v>
      </c>
      <c r="C9775" s="21">
        <v>3.9666993723388902E-2</v>
      </c>
      <c r="D9775" s="21">
        <v>0.351006045320224</v>
      </c>
      <c r="E9775" s="21">
        <v>19.709989689628401</v>
      </c>
      <c r="F9775" s="21">
        <v>6.4135999999999999E-2</v>
      </c>
      <c r="G9775" s="21">
        <v>4.6091316190905597E-2</v>
      </c>
      <c r="H9775" s="21">
        <v>28.918824209626798</v>
      </c>
      <c r="I9775" s="21">
        <v>66.665834006717603</v>
      </c>
    </row>
    <row r="9776" spans="1:9" x14ac:dyDescent="0.2">
      <c r="A9776" s="20">
        <v>9775</v>
      </c>
      <c r="B9776" s="21">
        <v>3.5468544384630901E-2</v>
      </c>
      <c r="C9776" s="21">
        <v>4.0661839999999998E-2</v>
      </c>
      <c r="D9776" s="21">
        <v>0.37299478291523502</v>
      </c>
      <c r="E9776" s="21">
        <v>19.162472414616101</v>
      </c>
      <c r="F9776" s="21">
        <v>6.6344970000000003E-2</v>
      </c>
      <c r="G9776" s="21">
        <v>4.5429200000000003E-2</v>
      </c>
      <c r="H9776" s="21">
        <v>33.313861729121399</v>
      </c>
      <c r="I9776" s="21">
        <v>68.760177851878694</v>
      </c>
    </row>
    <row r="9777" spans="1:9" x14ac:dyDescent="0.2">
      <c r="A9777" s="20">
        <v>9776</v>
      </c>
      <c r="B9777" s="21">
        <v>6.3811010000000001E-2</v>
      </c>
      <c r="C9777" s="21">
        <v>4.3055789999999997E-2</v>
      </c>
      <c r="D9777" s="21">
        <v>0.36532051103753999</v>
      </c>
      <c r="E9777" s="21">
        <v>16.678111476149599</v>
      </c>
      <c r="F9777" s="21">
        <v>6.293348E-2</v>
      </c>
      <c r="G9777" s="21">
        <v>4.0623260000000001E-2</v>
      </c>
      <c r="H9777" s="21">
        <v>33.484299757617102</v>
      </c>
      <c r="I9777" s="21">
        <v>61.962062861768899</v>
      </c>
    </row>
    <row r="9778" spans="1:9" x14ac:dyDescent="0.2">
      <c r="A9778" s="20">
        <v>9777</v>
      </c>
      <c r="B9778" s="21">
        <v>4.5999948294153999E-2</v>
      </c>
      <c r="C9778" s="21">
        <v>3.5457240000000001E-2</v>
      </c>
      <c r="D9778" s="21">
        <v>0.35658445630155</v>
      </c>
      <c r="E9778" s="21">
        <v>19.291096868063001</v>
      </c>
      <c r="F9778" s="21">
        <v>5.9158599999999999E-2</v>
      </c>
      <c r="G9778" s="21">
        <v>4.7678930000000001E-2</v>
      </c>
      <c r="H9778" s="21">
        <v>28.6882866480058</v>
      </c>
      <c r="I9778" s="21">
        <v>67.491666523673501</v>
      </c>
    </row>
    <row r="9779" spans="1:9" x14ac:dyDescent="0.2">
      <c r="A9779" s="20">
        <v>9778</v>
      </c>
      <c r="B9779" s="21">
        <v>4.248789E-2</v>
      </c>
      <c r="C9779" s="21">
        <v>4.9158179931331598E-2</v>
      </c>
      <c r="D9779" s="21">
        <v>0.35315444953588199</v>
      </c>
      <c r="E9779" s="21">
        <v>18.202347430735699</v>
      </c>
      <c r="F9779" s="21">
        <v>6.1501920000000002E-2</v>
      </c>
      <c r="G9779" s="21">
        <v>4.3866469999999998E-2</v>
      </c>
      <c r="H9779" s="21">
        <v>31.241503699999999</v>
      </c>
      <c r="I9779" s="21">
        <v>65.610955231447605</v>
      </c>
    </row>
    <row r="9780" spans="1:9" x14ac:dyDescent="0.2">
      <c r="A9780" s="20">
        <v>9779</v>
      </c>
      <c r="B9780" s="21">
        <v>5.2554869999999997E-2</v>
      </c>
      <c r="C9780" s="21">
        <v>4.8330498152247402E-2</v>
      </c>
      <c r="D9780" s="21">
        <v>0.33866246358609398</v>
      </c>
      <c r="E9780" s="21">
        <v>19.976900611122002</v>
      </c>
      <c r="F9780" s="21">
        <v>5.5633599999999998E-2</v>
      </c>
      <c r="G9780" s="21">
        <v>4.7915640000000002E-2</v>
      </c>
      <c r="H9780" s="21">
        <v>32.464568621772997</v>
      </c>
      <c r="I9780" s="21">
        <v>71.176408237300706</v>
      </c>
    </row>
    <row r="9781" spans="1:9" x14ac:dyDescent="0.2">
      <c r="A9781" s="20">
        <v>9780</v>
      </c>
      <c r="B9781" s="21">
        <v>4.5527463802585502E-2</v>
      </c>
      <c r="C9781" s="21">
        <v>3.1538339834893903E-2</v>
      </c>
      <c r="D9781" s="21">
        <v>0.373377505329684</v>
      </c>
      <c r="E9781" s="21">
        <v>19.747515676384499</v>
      </c>
      <c r="F9781" s="21">
        <v>6.1286074274698898E-2</v>
      </c>
      <c r="G9781" s="21">
        <v>4.1747979999999997E-2</v>
      </c>
      <c r="H9781" s="21">
        <v>33.582052665564298</v>
      </c>
      <c r="I9781" s="21">
        <v>71.021260452942599</v>
      </c>
    </row>
    <row r="9782" spans="1:9" x14ac:dyDescent="0.2">
      <c r="A9782" s="20">
        <v>9781</v>
      </c>
      <c r="B9782" s="21">
        <v>3.3134845105173498E-2</v>
      </c>
      <c r="C9782" s="21">
        <v>4.133626E-2</v>
      </c>
      <c r="D9782" s="21">
        <v>0.35358478999999998</v>
      </c>
      <c r="E9782" s="21">
        <v>20.729277</v>
      </c>
      <c r="F9782" s="21">
        <v>6.1609829999999997E-2</v>
      </c>
      <c r="G9782" s="21">
        <v>4.377967E-2</v>
      </c>
      <c r="H9782" s="21">
        <v>33.344688795576701</v>
      </c>
      <c r="I9782" s="21">
        <v>71.874011865086501</v>
      </c>
    </row>
    <row r="9783" spans="1:9" x14ac:dyDescent="0.2">
      <c r="A9783" s="20">
        <v>9782</v>
      </c>
      <c r="B9783" s="21">
        <v>5.6072139999999999E-2</v>
      </c>
      <c r="C9783" s="21">
        <v>4.4308979999999998E-2</v>
      </c>
      <c r="D9783" s="21">
        <v>0.32891242570128099</v>
      </c>
      <c r="E9783" s="21">
        <v>16.2573231389994</v>
      </c>
      <c r="F9783" s="21">
        <v>6.7585720000000002E-2</v>
      </c>
      <c r="G9783" s="21">
        <v>4.7783026365789003E-2</v>
      </c>
      <c r="H9783" s="21">
        <v>30.8888549670617</v>
      </c>
      <c r="I9783" s="21">
        <v>52.024990069558797</v>
      </c>
    </row>
    <row r="9784" spans="1:9" x14ac:dyDescent="0.2">
      <c r="A9784" s="20">
        <v>9783</v>
      </c>
      <c r="B9784" s="21">
        <v>2.335375E-2</v>
      </c>
      <c r="C9784" s="21">
        <v>2.9997201255148501E-2</v>
      </c>
      <c r="D9784" s="21">
        <v>0.34198466410104</v>
      </c>
      <c r="E9784" s="21">
        <v>19.151644508565301</v>
      </c>
      <c r="F9784" s="21">
        <v>5.9378939999999998E-2</v>
      </c>
      <c r="G9784" s="21">
        <v>4.1384190000000001E-2</v>
      </c>
      <c r="H9784" s="21">
        <v>31.774351890168901</v>
      </c>
      <c r="I9784" s="21">
        <v>61.094342018332</v>
      </c>
    </row>
    <row r="9785" spans="1:9" x14ac:dyDescent="0.2">
      <c r="A9785" s="20">
        <v>9784</v>
      </c>
      <c r="B9785" s="21">
        <v>4.484871E-2</v>
      </c>
      <c r="C9785" s="21">
        <v>3.9378990000000003E-2</v>
      </c>
      <c r="D9785" s="21">
        <v>0.33148600071643702</v>
      </c>
      <c r="E9785" s="21">
        <v>17.813988454177501</v>
      </c>
      <c r="F9785" s="21">
        <v>5.9378590000000002E-2</v>
      </c>
      <c r="G9785" s="21">
        <v>5.0856884064500001E-2</v>
      </c>
      <c r="H9785" s="21">
        <v>33.7870917973489</v>
      </c>
      <c r="I9785" s="21">
        <v>58.065507124051997</v>
      </c>
    </row>
    <row r="9786" spans="1:9" x14ac:dyDescent="0.2">
      <c r="A9786" s="20">
        <v>9785</v>
      </c>
      <c r="B9786" s="21">
        <v>1.6786453087955299E-2</v>
      </c>
      <c r="C9786" s="21">
        <v>4.3563459999999998E-2</v>
      </c>
      <c r="D9786" s="21">
        <v>0.34222264985228901</v>
      </c>
      <c r="E9786" s="21">
        <v>19.495568366186799</v>
      </c>
      <c r="F9786" s="21">
        <v>5.3421740000000002E-2</v>
      </c>
      <c r="G9786" s="21">
        <v>4.6476560646675998E-2</v>
      </c>
      <c r="H9786" s="21">
        <v>30.773619589651901</v>
      </c>
      <c r="I9786" s="21">
        <v>67.133618391506801</v>
      </c>
    </row>
    <row r="9787" spans="1:9" x14ac:dyDescent="0.2">
      <c r="A9787" s="20">
        <v>9786</v>
      </c>
      <c r="B9787" s="21">
        <v>4.3059159999999999E-2</v>
      </c>
      <c r="C9787" s="21">
        <v>4.2065810000000002E-2</v>
      </c>
      <c r="D9787" s="21">
        <v>0.36930934511913799</v>
      </c>
      <c r="E9787" s="21">
        <v>18.6640963886469</v>
      </c>
      <c r="F9787" s="21">
        <v>6.4242400000000005E-2</v>
      </c>
      <c r="G9787" s="21">
        <v>5.491439E-2</v>
      </c>
      <c r="H9787" s="21">
        <v>29.759897450367699</v>
      </c>
      <c r="I9787" s="21">
        <v>67.519311841826195</v>
      </c>
    </row>
    <row r="9788" spans="1:9" x14ac:dyDescent="0.2">
      <c r="A9788" s="20">
        <v>9787</v>
      </c>
      <c r="B9788" s="21">
        <v>4.2894844626593903E-2</v>
      </c>
      <c r="C9788" s="21">
        <v>4.4120520000000003E-2</v>
      </c>
      <c r="D9788" s="21">
        <v>0.34147434059779402</v>
      </c>
      <c r="E9788" s="21">
        <v>18.241843176340399</v>
      </c>
      <c r="F9788" s="21">
        <v>5.3653608226024697E-2</v>
      </c>
      <c r="G9788" s="21">
        <v>4.4179690000000001E-2</v>
      </c>
      <c r="H9788" s="21">
        <v>33.854468160971997</v>
      </c>
      <c r="I9788" s="21">
        <v>64.577924932025198</v>
      </c>
    </row>
    <row r="9789" spans="1:9" x14ac:dyDescent="0.2">
      <c r="A9789" s="20">
        <v>9788</v>
      </c>
      <c r="B9789" s="21">
        <v>6.5146819999999994E-2</v>
      </c>
      <c r="C9789" s="21">
        <v>3.7041947314892902E-2</v>
      </c>
      <c r="D9789" s="21">
        <v>0.32910808506443201</v>
      </c>
      <c r="E9789" s="21">
        <v>15.298206630579299</v>
      </c>
      <c r="F9789" s="21">
        <v>5.8510739999999999E-2</v>
      </c>
      <c r="G9789" s="21">
        <v>4.6365829999999997E-2</v>
      </c>
      <c r="H9789" s="21">
        <v>29.507985381198001</v>
      </c>
      <c r="I9789" s="21">
        <v>50.264793000399401</v>
      </c>
    </row>
    <row r="9790" spans="1:9" x14ac:dyDescent="0.2">
      <c r="A9790" s="20">
        <v>9789</v>
      </c>
      <c r="B9790" s="21">
        <v>1.6525390000000001E-2</v>
      </c>
      <c r="C9790" s="21">
        <v>5.2953500000000001E-2</v>
      </c>
      <c r="D9790" s="21">
        <v>0.365813598166423</v>
      </c>
      <c r="E9790" s="21">
        <v>18.683484824342901</v>
      </c>
      <c r="F9790" s="21">
        <v>5.7448930000000002E-2</v>
      </c>
      <c r="G9790" s="21">
        <v>4.3872370000000001E-2</v>
      </c>
      <c r="H9790" s="21">
        <v>28.150154613103499</v>
      </c>
      <c r="I9790" s="21">
        <v>70.567300629067802</v>
      </c>
    </row>
    <row r="9791" spans="1:9" x14ac:dyDescent="0.2">
      <c r="A9791" s="20">
        <v>9790</v>
      </c>
      <c r="B9791" s="21">
        <v>3.09866923621928E-2</v>
      </c>
      <c r="C9791" s="21">
        <v>4.6253309999999999E-2</v>
      </c>
      <c r="D9791" s="21">
        <v>0.37053056366902498</v>
      </c>
      <c r="E9791" s="21">
        <v>17.971192997295098</v>
      </c>
      <c r="F9791" s="21">
        <v>6.5453449999999996E-2</v>
      </c>
      <c r="G9791" s="21">
        <v>4.5028408845616499E-2</v>
      </c>
      <c r="H9791" s="21">
        <v>32.179035845197902</v>
      </c>
      <c r="I9791" s="21">
        <v>65.464005812995595</v>
      </c>
    </row>
    <row r="9792" spans="1:9" x14ac:dyDescent="0.2">
      <c r="A9792" s="20">
        <v>9791</v>
      </c>
      <c r="B9792" s="21">
        <v>5.23402363986121E-2</v>
      </c>
      <c r="C9792" s="21">
        <v>5.3547287907882303E-2</v>
      </c>
      <c r="D9792" s="21">
        <v>0.329292896962324</v>
      </c>
      <c r="E9792" s="21">
        <v>17.642550769157801</v>
      </c>
      <c r="F9792" s="21">
        <v>6.3439700000000002E-2</v>
      </c>
      <c r="G9792" s="21">
        <v>4.7777827386464897E-2</v>
      </c>
      <c r="H9792" s="21">
        <v>33.033280789275302</v>
      </c>
      <c r="I9792" s="21">
        <v>59.709641122740798</v>
      </c>
    </row>
    <row r="9793" spans="1:9" x14ac:dyDescent="0.2">
      <c r="A9793" s="20">
        <v>9792</v>
      </c>
      <c r="B9793" s="21">
        <v>4.5029760000000002E-2</v>
      </c>
      <c r="C9793" s="21">
        <v>3.8364620000000002E-2</v>
      </c>
      <c r="D9793" s="21">
        <v>0.37459885440698298</v>
      </c>
      <c r="E9793" s="21">
        <v>21.439259487503801</v>
      </c>
      <c r="F9793" s="21">
        <v>6.4538680000000001E-2</v>
      </c>
      <c r="G9793" s="21">
        <v>5.309204E-2</v>
      </c>
      <c r="H9793" s="21">
        <v>34.035817105434397</v>
      </c>
      <c r="I9793" s="21">
        <v>77.899394871385894</v>
      </c>
    </row>
    <row r="9794" spans="1:9" x14ac:dyDescent="0.2">
      <c r="A9794" s="20">
        <v>9793</v>
      </c>
      <c r="B9794" s="21">
        <v>4.2704579999999999E-2</v>
      </c>
      <c r="C9794" s="21">
        <v>4.4091746753551597E-2</v>
      </c>
      <c r="D9794" s="21">
        <v>0.36425010412918502</v>
      </c>
      <c r="E9794" s="21">
        <v>19.1034950979084</v>
      </c>
      <c r="F9794" s="21">
        <v>6.572799E-2</v>
      </c>
      <c r="G9794" s="21">
        <v>5.2154974205155497E-2</v>
      </c>
      <c r="H9794" s="21">
        <v>32.928416879706504</v>
      </c>
      <c r="I9794" s="21">
        <v>68.270215930132295</v>
      </c>
    </row>
    <row r="9795" spans="1:9" x14ac:dyDescent="0.2">
      <c r="A9795" s="20">
        <v>9794</v>
      </c>
      <c r="B9795" s="21">
        <v>2.56579644556219E-2</v>
      </c>
      <c r="C9795" s="21">
        <v>2.8160906770169799E-2</v>
      </c>
      <c r="D9795" s="21">
        <v>0.33396169303581802</v>
      </c>
      <c r="E9795" s="21">
        <v>18.4106788631649</v>
      </c>
      <c r="F9795" s="21">
        <v>5.7802640000000002E-2</v>
      </c>
      <c r="G9795" s="21">
        <v>4.8905201161681698E-2</v>
      </c>
      <c r="H9795" s="21">
        <v>33.176456993616902</v>
      </c>
      <c r="I9795" s="21">
        <v>57.062035816629397</v>
      </c>
    </row>
    <row r="9796" spans="1:9" x14ac:dyDescent="0.2">
      <c r="A9796" s="20">
        <v>9795</v>
      </c>
      <c r="B9796" s="21">
        <v>3.1137724778628501E-2</v>
      </c>
      <c r="C9796" s="21">
        <v>3.7229390000000001E-2</v>
      </c>
      <c r="D9796" s="21">
        <v>0.36937787687585399</v>
      </c>
      <c r="E9796" s="21">
        <v>20.0827711101246</v>
      </c>
      <c r="F9796" s="21">
        <v>5.6661499999999997E-2</v>
      </c>
      <c r="G9796" s="21">
        <v>3.9662969999999999E-2</v>
      </c>
      <c r="H9796" s="21">
        <v>29.3632965384977</v>
      </c>
      <c r="I9796" s="21">
        <v>73.596782079940397</v>
      </c>
    </row>
    <row r="9797" spans="1:9" x14ac:dyDescent="0.2">
      <c r="A9797" s="20">
        <v>9796</v>
      </c>
      <c r="B9797" s="21">
        <v>5.8675619999999998E-2</v>
      </c>
      <c r="C9797" s="21">
        <v>3.3989980000000003E-2</v>
      </c>
      <c r="D9797" s="21">
        <v>0.32036208383984799</v>
      </c>
      <c r="E9797" s="21">
        <v>17.183818463147599</v>
      </c>
      <c r="F9797" s="21">
        <v>5.258086E-2</v>
      </c>
      <c r="G9797" s="21">
        <v>4.3157523936683401E-2</v>
      </c>
      <c r="H9797" s="21">
        <v>32.3607295297709</v>
      </c>
      <c r="I9797" s="21">
        <v>55.460340182138303</v>
      </c>
    </row>
    <row r="9798" spans="1:9" x14ac:dyDescent="0.2">
      <c r="A9798" s="20">
        <v>9797</v>
      </c>
      <c r="B9798" s="21">
        <v>3.9227362093691001E-2</v>
      </c>
      <c r="C9798" s="21">
        <v>4.0889090000000003E-2</v>
      </c>
      <c r="D9798" s="21">
        <v>0.33536584222583499</v>
      </c>
      <c r="E9798" s="21">
        <v>18.7377028904836</v>
      </c>
      <c r="F9798" s="21">
        <v>6.1637829999999998E-2</v>
      </c>
      <c r="G9798" s="21">
        <v>4.7922340000000001E-2</v>
      </c>
      <c r="H9798" s="21">
        <v>32.749885869085603</v>
      </c>
      <c r="I9798" s="21">
        <v>61.300392493630099</v>
      </c>
    </row>
    <row r="9799" spans="1:9" x14ac:dyDescent="0.2">
      <c r="A9799" s="20">
        <v>9798</v>
      </c>
      <c r="B9799" s="21">
        <v>4.5630400000000002E-2</v>
      </c>
      <c r="C9799" s="21">
        <v>4.3392199999999999E-2</v>
      </c>
      <c r="D9799" s="21">
        <v>0.32310114005941798</v>
      </c>
      <c r="E9799" s="21">
        <v>20.026648767994502</v>
      </c>
      <c r="F9799" s="21">
        <v>5.7087510000000001E-2</v>
      </c>
      <c r="G9799" s="21">
        <v>4.1020439999999998E-2</v>
      </c>
      <c r="H9799" s="21">
        <v>30.377797360966099</v>
      </c>
      <c r="I9799" s="21">
        <v>65.647643466296898</v>
      </c>
    </row>
    <row r="9800" spans="1:9" x14ac:dyDescent="0.2">
      <c r="A9800" s="20">
        <v>9799</v>
      </c>
      <c r="B9800" s="21">
        <v>3.8272175068352801E-2</v>
      </c>
      <c r="C9800" s="21">
        <v>4.185411E-2</v>
      </c>
      <c r="D9800" s="21">
        <v>0.32546731865413198</v>
      </c>
      <c r="E9800" s="21">
        <v>16.6109929024609</v>
      </c>
      <c r="F9800" s="21">
        <v>6.3256039999999999E-2</v>
      </c>
      <c r="G9800" s="21">
        <v>4.4917619999999998E-2</v>
      </c>
      <c r="H9800" s="21">
        <v>31.614510359432501</v>
      </c>
      <c r="I9800" s="21">
        <v>52.174833736131603</v>
      </c>
    </row>
    <row r="9801" spans="1:9" x14ac:dyDescent="0.2">
      <c r="A9801" s="20">
        <v>9800</v>
      </c>
      <c r="B9801" s="21">
        <v>2.2253717271253502E-2</v>
      </c>
      <c r="C9801" s="21">
        <v>3.9509250000000003E-2</v>
      </c>
      <c r="D9801" s="21">
        <v>0.36202179770787002</v>
      </c>
      <c r="E9801" s="21">
        <v>17.2266277188318</v>
      </c>
      <c r="F9801" s="21">
        <v>6.6802E-2</v>
      </c>
      <c r="G9801" s="21">
        <v>4.5802490000000001E-2</v>
      </c>
      <c r="H9801" s="21">
        <v>33.929965325239799</v>
      </c>
      <c r="I9801" s="21">
        <v>58.505885785491202</v>
      </c>
    </row>
    <row r="9802" spans="1:9" x14ac:dyDescent="0.2">
      <c r="A9802" s="20">
        <v>9801</v>
      </c>
      <c r="B9802" s="21">
        <v>5.4007159999999999E-2</v>
      </c>
      <c r="C9802" s="21">
        <v>4.8930725420141097E-2</v>
      </c>
      <c r="D9802" s="21">
        <v>0.34470706471738999</v>
      </c>
      <c r="E9802" s="21">
        <v>16.317298882983501</v>
      </c>
      <c r="F9802" s="21">
        <v>6.5650840000000002E-2</v>
      </c>
      <c r="G9802" s="21">
        <v>5.4101829999999997E-2</v>
      </c>
      <c r="H9802" s="21">
        <v>33.360040216652401</v>
      </c>
      <c r="I9802" s="21">
        <v>56.392059032330899</v>
      </c>
    </row>
    <row r="9803" spans="1:9" x14ac:dyDescent="0.2">
      <c r="A9803" s="20">
        <v>9802</v>
      </c>
      <c r="B9803" s="21">
        <v>4.7548485767987397E-2</v>
      </c>
      <c r="C9803" s="21">
        <v>4.0831909999999999E-2</v>
      </c>
      <c r="D9803" s="21">
        <v>0.32277846936833998</v>
      </c>
      <c r="E9803" s="21">
        <v>21.540016798056001</v>
      </c>
      <c r="F9803" s="21">
        <v>6.160434E-2</v>
      </c>
      <c r="G9803" s="21">
        <v>4.4213990000000002E-2</v>
      </c>
      <c r="H9803" s="21">
        <v>34.002767533426301</v>
      </c>
      <c r="I9803" s="21">
        <v>68.383367899999996</v>
      </c>
    </row>
    <row r="9804" spans="1:9" x14ac:dyDescent="0.2">
      <c r="A9804" s="20">
        <v>9803</v>
      </c>
      <c r="B9804" s="21">
        <v>7.4584549999999999E-2</v>
      </c>
      <c r="C9804" s="21">
        <v>4.0093980000000001E-2</v>
      </c>
      <c r="D9804" s="21">
        <v>0.33320790794989402</v>
      </c>
      <c r="E9804" s="21">
        <v>18.5744429542235</v>
      </c>
      <c r="F9804" s="21">
        <v>6.1389869999999999E-2</v>
      </c>
      <c r="G9804" s="21">
        <v>3.7133884872147999E-2</v>
      </c>
      <c r="H9804" s="21">
        <v>30.556900889170599</v>
      </c>
      <c r="I9804" s="21">
        <v>62.789444741410001</v>
      </c>
    </row>
    <row r="9805" spans="1:9" x14ac:dyDescent="0.2">
      <c r="A9805" s="20">
        <v>9804</v>
      </c>
      <c r="B9805" s="21">
        <v>2.4766279305241799E-2</v>
      </c>
      <c r="C9805" s="21">
        <v>2.6341528822528399E-2</v>
      </c>
      <c r="D9805" s="21">
        <v>0.33170725936649997</v>
      </c>
      <c r="E9805" s="21">
        <v>18.219206697510799</v>
      </c>
      <c r="F9805" s="21">
        <v>6.0953840000000002E-2</v>
      </c>
      <c r="G9805" s="21">
        <v>4.8853229999999997E-2</v>
      </c>
      <c r="H9805" s="21">
        <v>34.657541472060998</v>
      </c>
      <c r="I9805" s="21">
        <v>54.740015420952901</v>
      </c>
    </row>
    <row r="9806" spans="1:9" x14ac:dyDescent="0.2">
      <c r="A9806" s="20">
        <v>9805</v>
      </c>
      <c r="B9806" s="21">
        <v>5.2338593818007199E-2</v>
      </c>
      <c r="C9806" s="21">
        <v>2.8758961662011601E-2</v>
      </c>
      <c r="D9806" s="21">
        <v>0.35001704425987401</v>
      </c>
      <c r="E9806" s="21">
        <v>17.665921798043001</v>
      </c>
      <c r="F9806" s="21">
        <v>7.1624309999999997E-2</v>
      </c>
      <c r="G9806" s="21">
        <v>5.0224409999999997E-2</v>
      </c>
      <c r="H9806" s="21">
        <v>30.514241246555599</v>
      </c>
      <c r="I9806" s="21">
        <v>55.648616642999301</v>
      </c>
    </row>
    <row r="9807" spans="1:9" x14ac:dyDescent="0.2">
      <c r="A9807" s="20">
        <v>9806</v>
      </c>
      <c r="B9807" s="21">
        <v>2.0326840509444902E-2</v>
      </c>
      <c r="C9807" s="21">
        <v>4.5069720000000001E-2</v>
      </c>
      <c r="D9807" s="21">
        <v>0.39046237009823098</v>
      </c>
      <c r="E9807" s="21">
        <v>18.073755614452899</v>
      </c>
      <c r="F9807" s="21">
        <v>5.8088170000000001E-2</v>
      </c>
      <c r="G9807" s="21">
        <v>5.639313E-2</v>
      </c>
      <c r="H9807" s="21">
        <v>28.682038879593001</v>
      </c>
      <c r="I9807" s="21">
        <v>70.916539731440906</v>
      </c>
    </row>
    <row r="9808" spans="1:9" x14ac:dyDescent="0.2">
      <c r="A9808" s="20">
        <v>9807</v>
      </c>
      <c r="B9808" s="21">
        <v>4.2360200000000001E-2</v>
      </c>
      <c r="C9808" s="21">
        <v>4.8421272281554198E-2</v>
      </c>
      <c r="D9808" s="21">
        <v>0.34911476488980903</v>
      </c>
      <c r="E9808" s="21">
        <v>19.494804962079101</v>
      </c>
      <c r="F9808" s="21">
        <v>6.1396039999999999E-2</v>
      </c>
      <c r="G9808" s="21">
        <v>4.279906E-2</v>
      </c>
      <c r="H9808" s="21">
        <v>31.356486163050899</v>
      </c>
      <c r="I9808" s="21">
        <v>69.256377608711901</v>
      </c>
    </row>
    <row r="9809" spans="1:9" x14ac:dyDescent="0.2">
      <c r="A9809" s="20">
        <v>9808</v>
      </c>
      <c r="B9809" s="21">
        <v>5.4647599999999998E-2</v>
      </c>
      <c r="C9809" s="21">
        <v>3.9065326502251897E-2</v>
      </c>
      <c r="D9809" s="21">
        <v>0.35043863902914901</v>
      </c>
      <c r="E9809" s="21">
        <v>20.472943504663</v>
      </c>
      <c r="F9809" s="21">
        <v>6.0095023737853297E-2</v>
      </c>
      <c r="G9809" s="21">
        <v>3.8135913640845398E-2</v>
      </c>
      <c r="H9809" s="21">
        <v>31.4053371015336</v>
      </c>
      <c r="I9809" s="21">
        <v>71.881314217675296</v>
      </c>
    </row>
    <row r="9810" spans="1:9" x14ac:dyDescent="0.2">
      <c r="A9810" s="20">
        <v>9809</v>
      </c>
      <c r="B9810" s="21">
        <v>0.01</v>
      </c>
      <c r="C9810" s="21">
        <v>3.8153749346731602E-2</v>
      </c>
      <c r="D9810" s="21">
        <v>0.37582316298511997</v>
      </c>
      <c r="E9810" s="21">
        <v>16.484536696408501</v>
      </c>
      <c r="F9810" s="21">
        <v>5.7084299999999998E-2</v>
      </c>
      <c r="G9810" s="21">
        <v>4.6763039999999999E-2</v>
      </c>
      <c r="H9810" s="21">
        <v>29.899170130374799</v>
      </c>
      <c r="I9810" s="21">
        <v>60.163533100139503</v>
      </c>
    </row>
    <row r="9811" spans="1:9" x14ac:dyDescent="0.2">
      <c r="A9811" s="20">
        <v>9810</v>
      </c>
      <c r="B9811" s="21">
        <v>3.69260128863758E-2</v>
      </c>
      <c r="C9811" s="21">
        <v>3.9135049999999998E-2</v>
      </c>
      <c r="D9811" s="21">
        <v>0.33414294705807801</v>
      </c>
      <c r="E9811" s="21">
        <v>17.5084293725617</v>
      </c>
      <c r="F9811" s="21">
        <v>5.9100930000000003E-2</v>
      </c>
      <c r="G9811" s="21">
        <v>4.7621759999999999E-2</v>
      </c>
      <c r="H9811" s="21">
        <v>32.376556532159697</v>
      </c>
      <c r="I9811" s="21">
        <v>57.131857388032302</v>
      </c>
    </row>
    <row r="9812" spans="1:9" x14ac:dyDescent="0.2">
      <c r="A9812" s="20">
        <v>9811</v>
      </c>
      <c r="B9812" s="21">
        <v>3.1551853989360598E-2</v>
      </c>
      <c r="C9812" s="21">
        <v>2.9982760000000001E-2</v>
      </c>
      <c r="D9812" s="21">
        <v>0.37165758306852598</v>
      </c>
      <c r="E9812" s="21">
        <v>16.992909801004799</v>
      </c>
      <c r="F9812" s="21">
        <v>6.11396106037655E-2</v>
      </c>
      <c r="G9812" s="21">
        <v>4.78920085902656E-2</v>
      </c>
      <c r="H9812" s="21">
        <v>36.474885085832099</v>
      </c>
      <c r="I9812" s="21">
        <v>59.357509633957001</v>
      </c>
    </row>
    <row r="9813" spans="1:9" x14ac:dyDescent="0.2">
      <c r="A9813" s="20">
        <v>9812</v>
      </c>
      <c r="B9813" s="21">
        <v>2.9470640525573098E-2</v>
      </c>
      <c r="C9813" s="21">
        <v>4.9403330000000002E-2</v>
      </c>
      <c r="D9813" s="21">
        <v>0.33650996112631298</v>
      </c>
      <c r="E9813" s="21">
        <v>18.024273999999998</v>
      </c>
      <c r="F9813" s="21">
        <v>5.5076149242606301E-2</v>
      </c>
      <c r="G9813" s="21">
        <v>4.2982664891399597E-2</v>
      </c>
      <c r="H9813" s="21">
        <v>32.6035594643363</v>
      </c>
      <c r="I9813" s="21">
        <v>62.778833493411497</v>
      </c>
    </row>
    <row r="9814" spans="1:9" x14ac:dyDescent="0.2">
      <c r="A9814" s="20">
        <v>9813</v>
      </c>
      <c r="B9814" s="21">
        <v>4.5778190000000003E-2</v>
      </c>
      <c r="C9814" s="21">
        <v>3.6611291121865598E-2</v>
      </c>
      <c r="D9814" s="21">
        <v>0.33779595747535701</v>
      </c>
      <c r="E9814" s="21">
        <v>18.374197507785599</v>
      </c>
      <c r="F9814" s="21">
        <v>6.9242880000000007E-2</v>
      </c>
      <c r="G9814" s="21">
        <v>4.714132E-2</v>
      </c>
      <c r="H9814" s="21">
        <v>33.323810000000002</v>
      </c>
      <c r="I9814" s="21">
        <v>57.750406393193202</v>
      </c>
    </row>
    <row r="9815" spans="1:9" x14ac:dyDescent="0.2">
      <c r="A9815" s="20">
        <v>9814</v>
      </c>
      <c r="B9815" s="21">
        <v>5.6810289999999999E-2</v>
      </c>
      <c r="C9815" s="21">
        <v>3.1968469999999999E-2</v>
      </c>
      <c r="D9815" s="21">
        <v>0.33840607428414099</v>
      </c>
      <c r="E9815" s="21">
        <v>19.206407133862101</v>
      </c>
      <c r="F9815" s="21">
        <v>6.4631149999999998E-2</v>
      </c>
      <c r="G9815" s="21">
        <v>4.5533241304600097E-2</v>
      </c>
      <c r="H9815" s="21">
        <v>33.074942692924701</v>
      </c>
      <c r="I9815" s="21">
        <v>61.465042576422597</v>
      </c>
    </row>
    <row r="9816" spans="1:9" x14ac:dyDescent="0.2">
      <c r="A9816" s="20">
        <v>9815</v>
      </c>
      <c r="B9816" s="21">
        <v>3.8000819999999998E-2</v>
      </c>
      <c r="C9816" s="21">
        <v>3.2958090000000002E-2</v>
      </c>
      <c r="D9816" s="21">
        <v>0.34285969000195898</v>
      </c>
      <c r="E9816" s="21">
        <v>20.134103221981999</v>
      </c>
      <c r="F9816" s="21">
        <v>6.6459809999999994E-2</v>
      </c>
      <c r="G9816" s="21">
        <v>4.2184039999999999E-2</v>
      </c>
      <c r="H9816" s="21">
        <v>30.406573336145701</v>
      </c>
      <c r="I9816" s="21">
        <v>64.004281723475003</v>
      </c>
    </row>
    <row r="9817" spans="1:9" x14ac:dyDescent="0.2">
      <c r="A9817" s="20">
        <v>9816</v>
      </c>
      <c r="B9817" s="21">
        <v>4.3082299999999997E-2</v>
      </c>
      <c r="C9817" s="21">
        <v>4.0742792067409897E-2</v>
      </c>
      <c r="D9817" s="21">
        <v>0.34150131630046898</v>
      </c>
      <c r="E9817" s="21">
        <v>18.419446198408501</v>
      </c>
      <c r="F9817" s="21">
        <v>6.0193389999999999E-2</v>
      </c>
      <c r="G9817" s="21">
        <v>3.9515487520332702E-2</v>
      </c>
      <c r="H9817" s="21">
        <v>29.510278457696501</v>
      </c>
      <c r="I9817" s="21">
        <v>62.396233080362599</v>
      </c>
    </row>
    <row r="9818" spans="1:9" x14ac:dyDescent="0.2">
      <c r="A9818" s="20">
        <v>9817</v>
      </c>
      <c r="B9818" s="21">
        <v>4.1714630000000003E-2</v>
      </c>
      <c r="C9818" s="21">
        <v>3.5589509999999998E-2</v>
      </c>
      <c r="D9818" s="21">
        <v>0.35216511143492002</v>
      </c>
      <c r="E9818" s="21">
        <v>18.216551897462502</v>
      </c>
      <c r="F9818" s="21">
        <v>5.943474E-2</v>
      </c>
      <c r="G9818" s="21">
        <v>4.3382190000000001E-2</v>
      </c>
      <c r="H9818" s="21">
        <v>31.305507659955801</v>
      </c>
      <c r="I9818" s="21">
        <v>62.615817718437597</v>
      </c>
    </row>
    <row r="9819" spans="1:9" x14ac:dyDescent="0.2">
      <c r="A9819" s="20">
        <v>9818</v>
      </c>
      <c r="B9819" s="21">
        <v>4.0027050000000002E-2</v>
      </c>
      <c r="C9819" s="21">
        <v>3.9667809999999998E-2</v>
      </c>
      <c r="D9819" s="21">
        <v>0.33651429159373503</v>
      </c>
      <c r="E9819" s="21">
        <v>18.5534193607274</v>
      </c>
      <c r="F9819" s="21">
        <v>5.993047E-2</v>
      </c>
      <c r="G9819" s="21">
        <v>4.4662451027428801E-2</v>
      </c>
      <c r="H9819" s="21">
        <v>31.625777825008502</v>
      </c>
      <c r="I9819" s="21">
        <v>61.305737768255</v>
      </c>
    </row>
    <row r="9820" spans="1:9" x14ac:dyDescent="0.2">
      <c r="A9820" s="20">
        <v>9819</v>
      </c>
      <c r="B9820" s="21">
        <v>2.3659860000000001E-2</v>
      </c>
      <c r="C9820" s="21">
        <v>2.9635749089611099E-2</v>
      </c>
      <c r="D9820" s="21">
        <v>0.34700909152624199</v>
      </c>
      <c r="E9820" s="21">
        <v>20.232370432464101</v>
      </c>
      <c r="F9820" s="21">
        <v>5.7518181439126903E-2</v>
      </c>
      <c r="G9820" s="21">
        <v>4.8434178682934398E-2</v>
      </c>
      <c r="H9820" s="21">
        <v>34.200525311088001</v>
      </c>
      <c r="I9820" s="21">
        <v>66.020955890588695</v>
      </c>
    </row>
    <row r="9821" spans="1:9" x14ac:dyDescent="0.2">
      <c r="A9821" s="20">
        <v>9820</v>
      </c>
      <c r="B9821" s="21">
        <v>5.6626669025843297E-2</v>
      </c>
      <c r="C9821" s="21">
        <v>4.5080179999999997E-2</v>
      </c>
      <c r="D9821" s="21">
        <v>0.31276694745728101</v>
      </c>
      <c r="E9821" s="21">
        <v>18.863008803403101</v>
      </c>
      <c r="F9821" s="21">
        <v>6.7499190000000001E-2</v>
      </c>
      <c r="G9821" s="21">
        <v>4.4842514404717801E-2</v>
      </c>
      <c r="H9821" s="21">
        <v>30.088645957691401</v>
      </c>
      <c r="I9821" s="21">
        <v>57.485892636005403</v>
      </c>
    </row>
    <row r="9822" spans="1:9" x14ac:dyDescent="0.2">
      <c r="A9822" s="20">
        <v>9821</v>
      </c>
      <c r="B9822" s="21">
        <v>4.4427929999999997E-2</v>
      </c>
      <c r="C9822" s="21">
        <v>3.9666519999999997E-2</v>
      </c>
      <c r="D9822" s="21">
        <v>0.36064832743067199</v>
      </c>
      <c r="E9822" s="21">
        <v>19.5600056062889</v>
      </c>
      <c r="F9822" s="21">
        <v>6.7983539999999995E-2</v>
      </c>
      <c r="G9822" s="21">
        <v>4.243976E-2</v>
      </c>
      <c r="H9822" s="21">
        <v>31.6606469095187</v>
      </c>
      <c r="I9822" s="21">
        <v>67.533787491351703</v>
      </c>
    </row>
    <row r="9823" spans="1:9" x14ac:dyDescent="0.2">
      <c r="A9823" s="20">
        <v>9822</v>
      </c>
      <c r="B9823" s="21">
        <v>4.5923222350038602E-2</v>
      </c>
      <c r="C9823" s="21">
        <v>4.67574788443842E-2</v>
      </c>
      <c r="D9823" s="21">
        <v>0.36764051594702002</v>
      </c>
      <c r="E9823" s="21">
        <v>19.197467664676498</v>
      </c>
      <c r="F9823" s="21">
        <v>6.3748410000000005E-2</v>
      </c>
      <c r="G9823" s="21">
        <v>4.7684129999999998E-2</v>
      </c>
      <c r="H9823" s="21">
        <v>31.596634252868299</v>
      </c>
      <c r="I9823" s="21">
        <v>71.113961763170593</v>
      </c>
    </row>
    <row r="9824" spans="1:9" x14ac:dyDescent="0.2">
      <c r="A9824" s="20">
        <v>9823</v>
      </c>
      <c r="B9824" s="21">
        <v>2.7902355564616201E-2</v>
      </c>
      <c r="C9824" s="21">
        <v>4.6883134130904003E-2</v>
      </c>
      <c r="D9824" s="21">
        <v>0.34943138280491998</v>
      </c>
      <c r="E9824" s="21">
        <v>20.536525993656099</v>
      </c>
      <c r="F9824" s="21">
        <v>6.9490389999999999E-2</v>
      </c>
      <c r="G9824" s="21">
        <v>4.463723E-2</v>
      </c>
      <c r="H9824" s="21">
        <v>31.0211381759384</v>
      </c>
      <c r="I9824" s="21">
        <v>68.713572538337701</v>
      </c>
    </row>
    <row r="9825" spans="1:9" x14ac:dyDescent="0.2">
      <c r="A9825" s="20">
        <v>9824</v>
      </c>
      <c r="B9825" s="21">
        <v>3.3111689999999999E-2</v>
      </c>
      <c r="C9825" s="21">
        <v>5.0487129999999998E-2</v>
      </c>
      <c r="D9825" s="21">
        <v>0.35995710743952097</v>
      </c>
      <c r="E9825" s="21">
        <v>19.735988292728699</v>
      </c>
      <c r="F9825" s="21">
        <v>7.2981989999999997E-2</v>
      </c>
      <c r="G9825" s="21">
        <v>4.1525550000000001E-2</v>
      </c>
      <c r="H9825" s="21">
        <v>32.689141094946898</v>
      </c>
      <c r="I9825" s="21">
        <v>68.471626455326501</v>
      </c>
    </row>
    <row r="9826" spans="1:9" x14ac:dyDescent="0.2">
      <c r="A9826" s="20">
        <v>9825</v>
      </c>
      <c r="B9826" s="21">
        <v>3.7357987034338298E-2</v>
      </c>
      <c r="C9826" s="21">
        <v>4.4631940000000002E-2</v>
      </c>
      <c r="D9826" s="21">
        <v>0.32825135604207001</v>
      </c>
      <c r="E9826" s="21">
        <v>17.6768054518794</v>
      </c>
      <c r="F9826" s="21">
        <v>7.0234009999999999E-2</v>
      </c>
      <c r="G9826" s="21">
        <v>4.6703719999999997E-2</v>
      </c>
      <c r="H9826" s="21">
        <v>32.075162972478203</v>
      </c>
      <c r="I9826" s="21">
        <v>54.712295214146202</v>
      </c>
    </row>
    <row r="9827" spans="1:9" x14ac:dyDescent="0.2">
      <c r="A9827" s="20">
        <v>9826</v>
      </c>
      <c r="B9827" s="21">
        <v>1.6988129598267201E-2</v>
      </c>
      <c r="C9827" s="21">
        <v>3.6381179999999999E-2</v>
      </c>
      <c r="D9827" s="21">
        <v>0.375351650842914</v>
      </c>
      <c r="E9827" s="21">
        <v>19.980673596413801</v>
      </c>
      <c r="F9827" s="21">
        <v>5.8654222192142801E-2</v>
      </c>
      <c r="G9827" s="21">
        <v>4.8340609999999999E-2</v>
      </c>
      <c r="H9827" s="21">
        <v>34.351744959337502</v>
      </c>
      <c r="I9827" s="21">
        <v>72.175856467246902</v>
      </c>
    </row>
    <row r="9828" spans="1:9" x14ac:dyDescent="0.2">
      <c r="A9828" s="20">
        <v>9827</v>
      </c>
      <c r="B9828" s="21">
        <v>1.46794851220348E-2</v>
      </c>
      <c r="C9828" s="21">
        <v>3.6481544336932799E-2</v>
      </c>
      <c r="D9828" s="21">
        <v>0.34880389576466198</v>
      </c>
      <c r="E9828" s="21">
        <v>18.138456935707801</v>
      </c>
      <c r="F9828" s="21">
        <v>0.05</v>
      </c>
      <c r="G9828" s="21">
        <v>4.4554749999999997E-2</v>
      </c>
      <c r="H9828" s="21">
        <v>31.904580682453101</v>
      </c>
      <c r="I9828" s="21">
        <v>62.959183208060502</v>
      </c>
    </row>
    <row r="9829" spans="1:9" x14ac:dyDescent="0.2">
      <c r="A9829" s="20">
        <v>9828</v>
      </c>
      <c r="B9829" s="21">
        <v>3.0988781040421399E-2</v>
      </c>
      <c r="C9829" s="21">
        <v>4.2700633263238801E-2</v>
      </c>
      <c r="D9829" s="21">
        <v>0.312897388994822</v>
      </c>
      <c r="E9829" s="21">
        <v>19.931724122545202</v>
      </c>
      <c r="F9829" s="21">
        <v>6.4714019999999997E-2</v>
      </c>
      <c r="G9829" s="21">
        <v>5.3249783504951201E-2</v>
      </c>
      <c r="H9829" s="21">
        <v>27.730928481476301</v>
      </c>
      <c r="I9829" s="21">
        <v>59.208154899423803</v>
      </c>
    </row>
    <row r="9830" spans="1:9" x14ac:dyDescent="0.2">
      <c r="A9830" s="20">
        <v>9829</v>
      </c>
      <c r="B9830" s="21">
        <v>4.7837810000000001E-2</v>
      </c>
      <c r="C9830" s="21">
        <v>5.0080020000000003E-2</v>
      </c>
      <c r="D9830" s="21">
        <v>0.36930775999999998</v>
      </c>
      <c r="E9830" s="21">
        <v>20.375467038599599</v>
      </c>
      <c r="F9830" s="21">
        <v>6.3134289999999996E-2</v>
      </c>
      <c r="G9830" s="21">
        <v>5.1177869823912099E-2</v>
      </c>
      <c r="H9830" s="21">
        <v>29.568261603623402</v>
      </c>
      <c r="I9830" s="21">
        <v>77.128455548080595</v>
      </c>
    </row>
    <row r="9831" spans="1:9" x14ac:dyDescent="0.2">
      <c r="A9831" s="20">
        <v>9830</v>
      </c>
      <c r="B9831" s="21">
        <v>3.0202939151050798E-2</v>
      </c>
      <c r="C9831" s="21">
        <v>3.372584E-2</v>
      </c>
      <c r="D9831" s="21">
        <v>0.35935467809983002</v>
      </c>
      <c r="E9831" s="21">
        <v>19.031421775039998</v>
      </c>
      <c r="F9831" s="21">
        <v>6.1544689999999999E-2</v>
      </c>
      <c r="G9831" s="21">
        <v>4.7606750000000003E-2</v>
      </c>
      <c r="H9831" s="21">
        <v>30.539701224480499</v>
      </c>
      <c r="I9831" s="21">
        <v>64.790455707048395</v>
      </c>
    </row>
    <row r="9832" spans="1:9" x14ac:dyDescent="0.2">
      <c r="A9832" s="20">
        <v>9831</v>
      </c>
      <c r="B9832" s="21">
        <v>2.4717920000000001E-2</v>
      </c>
      <c r="C9832" s="21">
        <v>4.1057120000000003E-2</v>
      </c>
      <c r="D9832" s="21">
        <v>0.38243263881587602</v>
      </c>
      <c r="E9832" s="21">
        <v>19.194420943818098</v>
      </c>
      <c r="F9832" s="21">
        <v>5.984051E-2</v>
      </c>
      <c r="G9832" s="21">
        <v>4.3175140000000001E-2</v>
      </c>
      <c r="H9832" s="21">
        <v>26.657557386199901</v>
      </c>
      <c r="I9832" s="21">
        <v>72.535282600000002</v>
      </c>
    </row>
    <row r="9833" spans="1:9" x14ac:dyDescent="0.2">
      <c r="A9833" s="20">
        <v>9832</v>
      </c>
      <c r="B9833" s="21">
        <v>2.7779720000000001E-2</v>
      </c>
      <c r="C9833" s="21">
        <v>4.5945260000000002E-2</v>
      </c>
      <c r="D9833" s="21">
        <v>0.37827745107581201</v>
      </c>
      <c r="E9833" s="21">
        <v>16.721416798487901</v>
      </c>
      <c r="F9833" s="21">
        <v>6.7753350000000004E-2</v>
      </c>
      <c r="G9833" s="21">
        <v>3.5899479999999998E-2</v>
      </c>
      <c r="H9833" s="21">
        <v>29.468995713887399</v>
      </c>
      <c r="I9833" s="21">
        <v>61.6252053079372</v>
      </c>
    </row>
    <row r="9834" spans="1:9" x14ac:dyDescent="0.2">
      <c r="A9834" s="20">
        <v>9833</v>
      </c>
      <c r="B9834" s="21">
        <v>3.3169860000000002E-2</v>
      </c>
      <c r="C9834" s="21">
        <v>4.0996169999999998E-2</v>
      </c>
      <c r="D9834" s="21">
        <v>0.37183631641193998</v>
      </c>
      <c r="E9834" s="21">
        <v>17.607823670241402</v>
      </c>
      <c r="F9834" s="21">
        <v>5.3267951780941097E-2</v>
      </c>
      <c r="G9834" s="21">
        <v>3.8917387808839403E-2</v>
      </c>
      <c r="H9834" s="21">
        <v>33.557393797076102</v>
      </c>
      <c r="I9834" s="21">
        <v>67.272900094182305</v>
      </c>
    </row>
    <row r="9835" spans="1:9" x14ac:dyDescent="0.2">
      <c r="A9835" s="20">
        <v>9834</v>
      </c>
      <c r="B9835" s="21">
        <v>3.4692115557698397E-2</v>
      </c>
      <c r="C9835" s="21">
        <v>3.7672621705327397E-2</v>
      </c>
      <c r="D9835" s="21">
        <v>0.354479595476269</v>
      </c>
      <c r="E9835" s="21">
        <v>18.4809816521363</v>
      </c>
      <c r="F9835" s="21">
        <v>6.8659979999999995E-2</v>
      </c>
      <c r="G9835" s="21">
        <v>4.9451050000000003E-2</v>
      </c>
      <c r="H9835" s="21">
        <v>28.551027158534001</v>
      </c>
      <c r="I9835" s="21">
        <v>60.895008495359001</v>
      </c>
    </row>
    <row r="9836" spans="1:9" x14ac:dyDescent="0.2">
      <c r="A9836" s="20">
        <v>9835</v>
      </c>
      <c r="B9836" s="21">
        <v>7.2482820000000003E-2</v>
      </c>
      <c r="C9836" s="21">
        <v>4.90018131059708E-2</v>
      </c>
      <c r="D9836" s="21">
        <v>0.35926055468383</v>
      </c>
      <c r="E9836" s="21">
        <v>15.2716947710549</v>
      </c>
      <c r="F9836" s="21">
        <v>6.9668610000000006E-2</v>
      </c>
      <c r="G9836" s="21">
        <v>4.0381090000000001E-2</v>
      </c>
      <c r="H9836" s="21">
        <v>32.610643074578</v>
      </c>
      <c r="I9836" s="21">
        <v>55.679808202238902</v>
      </c>
    </row>
    <row r="9837" spans="1:9" x14ac:dyDescent="0.2">
      <c r="A9837" s="20">
        <v>9836</v>
      </c>
      <c r="B9837" s="21">
        <v>5.5819309427309699E-2</v>
      </c>
      <c r="C9837" s="21">
        <v>5.06179E-2</v>
      </c>
      <c r="D9837" s="21">
        <v>0.32342719732700298</v>
      </c>
      <c r="E9837" s="21">
        <v>19.932098044067001</v>
      </c>
      <c r="F9837" s="21">
        <v>6.1750880000000001E-2</v>
      </c>
      <c r="G9837" s="21">
        <v>4.7050540000000002E-2</v>
      </c>
      <c r="H9837" s="21">
        <v>29.0173122427435</v>
      </c>
      <c r="I9837" s="21">
        <v>66.327910512780306</v>
      </c>
    </row>
    <row r="9838" spans="1:9" x14ac:dyDescent="0.2">
      <c r="A9838" s="20">
        <v>9837</v>
      </c>
      <c r="B9838" s="21">
        <v>5.5371610000000002E-2</v>
      </c>
      <c r="C9838" s="21">
        <v>3.9516599999999999E-2</v>
      </c>
      <c r="D9838" s="21">
        <v>0.33945994594922102</v>
      </c>
      <c r="E9838" s="21">
        <v>17.7855107185433</v>
      </c>
      <c r="F9838" s="21">
        <v>6.2421110000000002E-2</v>
      </c>
      <c r="G9838" s="21">
        <v>4.0530491730844602E-2</v>
      </c>
      <c r="H9838" s="21">
        <v>31.556538563653501</v>
      </c>
      <c r="I9838" s="21">
        <v>59.6025548943378</v>
      </c>
    </row>
    <row r="9839" spans="1:9" x14ac:dyDescent="0.2">
      <c r="A9839" s="20">
        <v>9838</v>
      </c>
      <c r="B9839" s="21">
        <v>5.7528709999999997E-2</v>
      </c>
      <c r="C9839" s="21">
        <v>3.7641599999999997E-2</v>
      </c>
      <c r="D9839" s="21">
        <v>0.4</v>
      </c>
      <c r="E9839" s="21">
        <v>19.217043315469599</v>
      </c>
      <c r="F9839" s="21">
        <v>5.5071269999999999E-2</v>
      </c>
      <c r="G9839" s="21">
        <v>4.4095879999999997E-2</v>
      </c>
      <c r="H9839" s="21">
        <v>31.591293007551901</v>
      </c>
      <c r="I9839" s="21">
        <v>79.711991069257493</v>
      </c>
    </row>
    <row r="9840" spans="1:9" x14ac:dyDescent="0.2">
      <c r="A9840" s="20">
        <v>9839</v>
      </c>
      <c r="B9840" s="21">
        <v>2.5017689999999999E-2</v>
      </c>
      <c r="C9840" s="21">
        <v>3.0375779564625699E-2</v>
      </c>
      <c r="D9840" s="21">
        <v>0.31044663101716602</v>
      </c>
      <c r="E9840" s="21">
        <v>19.458412590598801</v>
      </c>
      <c r="F9840" s="21">
        <v>6.6022429999999993E-2</v>
      </c>
      <c r="G9840" s="21">
        <v>4.2598005663962997E-2</v>
      </c>
      <c r="H9840" s="21">
        <v>32.114217391122999</v>
      </c>
      <c r="I9840" s="21">
        <v>54.0099539627345</v>
      </c>
    </row>
    <row r="9841" spans="1:9" x14ac:dyDescent="0.2">
      <c r="A9841" s="20">
        <v>9840</v>
      </c>
      <c r="B9841" s="21">
        <v>2.1664530775191398E-2</v>
      </c>
      <c r="C9841" s="21">
        <v>4.2412810000000002E-2</v>
      </c>
      <c r="D9841" s="21">
        <v>0.35120483000000002</v>
      </c>
      <c r="E9841" s="21">
        <v>18.442799615630701</v>
      </c>
      <c r="F9841" s="21">
        <v>6.7356280000000004E-2</v>
      </c>
      <c r="G9841" s="21">
        <v>4.9181989476808199E-2</v>
      </c>
      <c r="H9841" s="21">
        <v>28.711600303243799</v>
      </c>
      <c r="I9841" s="21">
        <v>61.011379712148504</v>
      </c>
    </row>
    <row r="9842" spans="1:9" x14ac:dyDescent="0.2">
      <c r="A9842" s="20">
        <v>9841</v>
      </c>
      <c r="B9842" s="21">
        <v>2.339695E-2</v>
      </c>
      <c r="C9842" s="21">
        <v>3.4199008778894403E-2</v>
      </c>
      <c r="D9842" s="21">
        <v>0.34421109042636</v>
      </c>
      <c r="E9842" s="21">
        <v>19.576437128150499</v>
      </c>
      <c r="F9842" s="21">
        <v>6.4821619999999996E-2</v>
      </c>
      <c r="G9842" s="21">
        <v>4.9532633834997702E-2</v>
      </c>
      <c r="H9842" s="21">
        <v>33.614785871479</v>
      </c>
      <c r="I9842" s="21">
        <v>62.140446861444801</v>
      </c>
    </row>
    <row r="9843" spans="1:9" x14ac:dyDescent="0.2">
      <c r="A9843" s="20">
        <v>9842</v>
      </c>
      <c r="B9843" s="21">
        <v>6.0017592000067503E-2</v>
      </c>
      <c r="C9843" s="21">
        <v>4.5202480000000003E-2</v>
      </c>
      <c r="D9843" s="21">
        <v>0.36206690842070499</v>
      </c>
      <c r="E9843" s="21">
        <v>19.017956988047199</v>
      </c>
      <c r="F9843" s="21">
        <v>5.4802429999999999E-2</v>
      </c>
      <c r="G9843" s="21">
        <v>3.6913935887690499E-2</v>
      </c>
      <c r="H9843" s="21">
        <v>30.696161838587699</v>
      </c>
      <c r="I9843" s="21">
        <v>73.241702840867404</v>
      </c>
    </row>
    <row r="9844" spans="1:9" x14ac:dyDescent="0.2">
      <c r="A9844" s="20">
        <v>9843</v>
      </c>
      <c r="B9844" s="21">
        <v>3.179212E-2</v>
      </c>
      <c r="C9844" s="21">
        <v>3.4077440000000001E-2</v>
      </c>
      <c r="D9844" s="21">
        <v>0.34897232873696099</v>
      </c>
      <c r="E9844" s="21">
        <v>17.748951668038501</v>
      </c>
      <c r="F9844" s="21">
        <v>5.2952939999999997E-2</v>
      </c>
      <c r="G9844" s="21">
        <v>5.1747330000000001E-2</v>
      </c>
      <c r="H9844" s="21">
        <v>29.768850795545699</v>
      </c>
      <c r="I9844" s="21">
        <v>61.093963584810503</v>
      </c>
    </row>
    <row r="9845" spans="1:9" x14ac:dyDescent="0.2">
      <c r="A9845" s="20">
        <v>9844</v>
      </c>
      <c r="B9845" s="21">
        <v>2.1229657266410601E-2</v>
      </c>
      <c r="C9845" s="21">
        <v>4.7718357987632201E-2</v>
      </c>
      <c r="D9845" s="21">
        <v>0.36929141665641302</v>
      </c>
      <c r="E9845" s="21">
        <v>19.731160819117601</v>
      </c>
      <c r="F9845" s="21">
        <v>5.9798450000000003E-2</v>
      </c>
      <c r="G9845" s="21">
        <v>4.3691300000000002E-2</v>
      </c>
      <c r="H9845" s="21">
        <v>32.522419414080197</v>
      </c>
      <c r="I9845" s="21">
        <v>73.377426400665399</v>
      </c>
    </row>
    <row r="9846" spans="1:9" x14ac:dyDescent="0.2">
      <c r="A9846" s="20">
        <v>9845</v>
      </c>
      <c r="B9846" s="21">
        <v>3.3535056996702797E-2</v>
      </c>
      <c r="C9846" s="21">
        <v>3.5942889999999998E-2</v>
      </c>
      <c r="D9846" s="21">
        <v>0.34530292164354398</v>
      </c>
      <c r="E9846" s="21">
        <v>18.807752028292899</v>
      </c>
      <c r="F9846" s="21">
        <v>6.1395999999999999E-2</v>
      </c>
      <c r="G9846" s="21">
        <v>5.0429250000000002E-2</v>
      </c>
      <c r="H9846" s="21">
        <v>31.554513346699</v>
      </c>
      <c r="I9846" s="21">
        <v>62.017189289992999</v>
      </c>
    </row>
    <row r="9847" spans="1:9" x14ac:dyDescent="0.2">
      <c r="A9847" s="20">
        <v>9846</v>
      </c>
      <c r="B9847" s="21">
        <v>3.6420920000000002E-2</v>
      </c>
      <c r="C9847" s="21">
        <v>4.3438780000000003E-2</v>
      </c>
      <c r="D9847" s="21">
        <v>0.36048530387914002</v>
      </c>
      <c r="E9847" s="21">
        <v>16.8342027257609</v>
      </c>
      <c r="F9847" s="21">
        <v>6.6075999999999996E-2</v>
      </c>
      <c r="G9847" s="21">
        <v>5.1576919999999998E-2</v>
      </c>
      <c r="H9847" s="21">
        <v>30.164079974796302</v>
      </c>
      <c r="I9847" s="21">
        <v>58.771440839860801</v>
      </c>
    </row>
    <row r="9848" spans="1:9" x14ac:dyDescent="0.2">
      <c r="A9848" s="20">
        <v>9847</v>
      </c>
      <c r="B9848" s="21">
        <v>4.4026200000000001E-2</v>
      </c>
      <c r="C9848" s="21">
        <v>5.1345889999999998E-2</v>
      </c>
      <c r="D9848" s="21">
        <v>0.35231367108258099</v>
      </c>
      <c r="E9848" s="21">
        <v>19.477912599171201</v>
      </c>
      <c r="F9848" s="21">
        <v>5.9797432801545397E-2</v>
      </c>
      <c r="G9848" s="21">
        <v>4.2181250000000003E-2</v>
      </c>
      <c r="H9848" s="21">
        <v>30.779466957191001</v>
      </c>
      <c r="I9848" s="21">
        <v>71.395272108596302</v>
      </c>
    </row>
    <row r="9849" spans="1:9" x14ac:dyDescent="0.2">
      <c r="A9849" s="20">
        <v>9848</v>
      </c>
      <c r="B9849" s="21">
        <v>4.3764265310680603E-2</v>
      </c>
      <c r="C9849" s="21">
        <v>4.2229179999999998E-2</v>
      </c>
      <c r="D9849" s="21">
        <v>0.33916773300059899</v>
      </c>
      <c r="E9849" s="21">
        <v>18.9888932859829</v>
      </c>
      <c r="F9849" s="21">
        <v>6.6313079999999996E-2</v>
      </c>
      <c r="G9849" s="21">
        <v>5.3100209287851197E-2</v>
      </c>
      <c r="H9849" s="21">
        <v>25.8976443876353</v>
      </c>
      <c r="I9849" s="21">
        <v>62.019730935236403</v>
      </c>
    </row>
    <row r="9850" spans="1:9" x14ac:dyDescent="0.2">
      <c r="A9850" s="20">
        <v>9849</v>
      </c>
      <c r="B9850" s="21">
        <v>2.7577291541897302E-2</v>
      </c>
      <c r="C9850" s="21">
        <v>3.9723000000000001E-2</v>
      </c>
      <c r="D9850" s="21">
        <v>0.33631932421678001</v>
      </c>
      <c r="E9850" s="21">
        <v>17.4449274694081</v>
      </c>
      <c r="F9850" s="21">
        <v>6.6645889999999999E-2</v>
      </c>
      <c r="G9850" s="21">
        <v>3.6057770000000003E-2</v>
      </c>
      <c r="H9850" s="21">
        <v>31.1998209674843</v>
      </c>
      <c r="I9850" s="21">
        <v>55.157055727615202</v>
      </c>
    </row>
    <row r="9851" spans="1:9" x14ac:dyDescent="0.2">
      <c r="A9851" s="20">
        <v>9850</v>
      </c>
      <c r="B9851" s="21">
        <v>5.0284849999999999E-2</v>
      </c>
      <c r="C9851" s="21">
        <v>5.2024975279736797E-2</v>
      </c>
      <c r="D9851" s="21">
        <v>0.370557219960502</v>
      </c>
      <c r="E9851" s="21">
        <v>19.896523738013599</v>
      </c>
      <c r="F9851" s="21">
        <v>6.336783E-2</v>
      </c>
      <c r="G9851" s="21">
        <v>3.982144E-2</v>
      </c>
      <c r="H9851" s="21">
        <v>30.757631450615399</v>
      </c>
      <c r="I9851" s="21">
        <v>76.603340304715999</v>
      </c>
    </row>
    <row r="9852" spans="1:9" x14ac:dyDescent="0.2">
      <c r="A9852" s="20">
        <v>9851</v>
      </c>
      <c r="B9852" s="21">
        <v>3.0412100000000001E-2</v>
      </c>
      <c r="C9852" s="21">
        <v>4.2488579999999998E-2</v>
      </c>
      <c r="D9852" s="21">
        <v>0.35749893444370701</v>
      </c>
      <c r="E9852" s="21">
        <v>17.802527058032499</v>
      </c>
      <c r="F9852" s="21">
        <v>6.5345189999999997E-2</v>
      </c>
      <c r="G9852" s="21">
        <v>4.2908389999999998E-2</v>
      </c>
      <c r="H9852" s="21">
        <v>30.6875685582784</v>
      </c>
      <c r="I9852" s="21">
        <v>61.379297060857397</v>
      </c>
    </row>
    <row r="9853" spans="1:9" x14ac:dyDescent="0.2">
      <c r="A9853" s="20">
        <v>9852</v>
      </c>
      <c r="B9853" s="21">
        <v>3.7655854949424299E-2</v>
      </c>
      <c r="C9853" s="21">
        <v>3.7669550000000003E-2</v>
      </c>
      <c r="D9853" s="21">
        <v>0.364924044798144</v>
      </c>
      <c r="E9853" s="21">
        <v>18.461172531322202</v>
      </c>
      <c r="F9853" s="21">
        <v>5.8919664987568399E-2</v>
      </c>
      <c r="G9853" s="21">
        <v>3.9835009999999997E-2</v>
      </c>
      <c r="H9853" s="21">
        <v>30.082807848213601</v>
      </c>
      <c r="I9853" s="21">
        <v>66.601613465150706</v>
      </c>
    </row>
    <row r="9854" spans="1:9" x14ac:dyDescent="0.2">
      <c r="A9854" s="20">
        <v>9853</v>
      </c>
      <c r="B9854" s="21">
        <v>5.0301609999999997E-2</v>
      </c>
      <c r="C9854" s="21">
        <v>3.1715739999999999E-2</v>
      </c>
      <c r="D9854" s="21">
        <v>0.37009589818108701</v>
      </c>
      <c r="E9854" s="21">
        <v>17.684464887872402</v>
      </c>
      <c r="F9854" s="21">
        <v>5.529183E-2</v>
      </c>
      <c r="G9854" s="21">
        <v>3.7767719999999998E-2</v>
      </c>
      <c r="H9854" s="21">
        <v>32.828978358511002</v>
      </c>
      <c r="I9854" s="21">
        <v>65.339307947390907</v>
      </c>
    </row>
    <row r="9855" spans="1:9" x14ac:dyDescent="0.2">
      <c r="A9855" s="20">
        <v>9854</v>
      </c>
      <c r="B9855" s="21">
        <v>3.0372679999999999E-2</v>
      </c>
      <c r="C9855" s="21">
        <v>3.4052840000000001E-2</v>
      </c>
      <c r="D9855" s="21">
        <v>0.33464426296416</v>
      </c>
      <c r="E9855" s="21">
        <v>19.221920346393201</v>
      </c>
      <c r="F9855" s="21">
        <v>5.8155320000000003E-2</v>
      </c>
      <c r="G9855" s="21">
        <v>5.0130635045593598E-2</v>
      </c>
      <c r="H9855" s="21">
        <v>32.448395455967997</v>
      </c>
      <c r="I9855" s="21">
        <v>61.445416606890397</v>
      </c>
    </row>
    <row r="9856" spans="1:9" x14ac:dyDescent="0.2">
      <c r="A9856" s="20">
        <v>9855</v>
      </c>
      <c r="B9856" s="21">
        <v>3.1459728646282901E-2</v>
      </c>
      <c r="C9856" s="21">
        <v>3.4830399999999997E-2</v>
      </c>
      <c r="D9856" s="21">
        <v>0.33958346777209703</v>
      </c>
      <c r="E9856" s="21">
        <v>18.575503061371201</v>
      </c>
      <c r="F9856" s="21">
        <v>5.6836337211207698E-2</v>
      </c>
      <c r="G9856" s="21">
        <v>4.2763009999999997E-2</v>
      </c>
      <c r="H9856" s="21">
        <v>32.163089922849203</v>
      </c>
      <c r="I9856" s="21">
        <v>61.234190237368601</v>
      </c>
    </row>
    <row r="9857" spans="1:9" x14ac:dyDescent="0.2">
      <c r="A9857" s="20">
        <v>9856</v>
      </c>
      <c r="B9857" s="21">
        <v>4.8875020745396902E-2</v>
      </c>
      <c r="C9857" s="21">
        <v>3.6602900000000001E-2</v>
      </c>
      <c r="D9857" s="21">
        <v>0.33818392203750203</v>
      </c>
      <c r="E9857" s="21">
        <v>18.148793176296099</v>
      </c>
      <c r="F9857" s="21">
        <v>6.7053189999999999E-2</v>
      </c>
      <c r="G9857" s="21">
        <v>4.5391849999999997E-2</v>
      </c>
      <c r="H9857" s="21">
        <v>29.503530131752399</v>
      </c>
      <c r="I9857" s="21">
        <v>57.936642222401197</v>
      </c>
    </row>
    <row r="9858" spans="1:9" x14ac:dyDescent="0.2">
      <c r="A9858" s="20">
        <v>9857</v>
      </c>
      <c r="B9858" s="21">
        <v>2.7133999999999998E-2</v>
      </c>
      <c r="C9858" s="21">
        <v>4.5071449999999999E-2</v>
      </c>
      <c r="D9858" s="21">
        <v>0.36562257891800198</v>
      </c>
      <c r="E9858" s="21">
        <v>15.6532288380157</v>
      </c>
      <c r="F9858" s="21">
        <v>6.5313040000000003E-2</v>
      </c>
      <c r="G9858" s="21">
        <v>4.8382639999999998E-2</v>
      </c>
      <c r="H9858" s="21">
        <v>30.2911025463263</v>
      </c>
      <c r="I9858" s="21">
        <v>55.547065944234703</v>
      </c>
    </row>
    <row r="9859" spans="1:9" x14ac:dyDescent="0.2">
      <c r="A9859" s="20">
        <v>9858</v>
      </c>
      <c r="B9859" s="21">
        <v>3.4228120000000001E-2</v>
      </c>
      <c r="C9859" s="21">
        <v>5.6083454637088297E-2</v>
      </c>
      <c r="D9859" s="21">
        <v>0.34681747786054101</v>
      </c>
      <c r="E9859" s="21">
        <v>18.683551300039699</v>
      </c>
      <c r="F9859" s="21">
        <v>5.084777E-2</v>
      </c>
      <c r="G9859" s="21">
        <v>5.045227E-2</v>
      </c>
      <c r="H9859" s="21">
        <v>25.984885603045502</v>
      </c>
      <c r="I9859" s="21">
        <v>70.808113615928605</v>
      </c>
    </row>
    <row r="9860" spans="1:9" x14ac:dyDescent="0.2">
      <c r="A9860" s="20">
        <v>9859</v>
      </c>
      <c r="B9860" s="21">
        <v>4.8336132670643302E-2</v>
      </c>
      <c r="C9860" s="21">
        <v>3.2022549999999997E-2</v>
      </c>
      <c r="D9860" s="21">
        <v>0.34866521</v>
      </c>
      <c r="E9860" s="21">
        <v>18.748209666268501</v>
      </c>
      <c r="F9860" s="21">
        <v>6.18941653318782E-2</v>
      </c>
      <c r="G9860" s="21">
        <v>5.2757707125250103E-2</v>
      </c>
      <c r="H9860" s="21">
        <v>32.445849496811299</v>
      </c>
      <c r="I9860" s="21">
        <v>62.222386100320797</v>
      </c>
    </row>
    <row r="9861" spans="1:9" x14ac:dyDescent="0.2">
      <c r="A9861" s="20">
        <v>9860</v>
      </c>
      <c r="B9861" s="21">
        <v>7.0811390000000002E-2</v>
      </c>
      <c r="C9861" s="21">
        <v>4.4884439999999998E-2</v>
      </c>
      <c r="D9861" s="21">
        <v>0.323905090684946</v>
      </c>
      <c r="E9861" s="21">
        <v>16.950882477563201</v>
      </c>
      <c r="F9861" s="21">
        <v>5.2071159999999998E-2</v>
      </c>
      <c r="G9861" s="21">
        <v>4.063547E-2</v>
      </c>
      <c r="H9861" s="21">
        <v>34.258484099999997</v>
      </c>
      <c r="I9861" s="21">
        <v>58.8560153321935</v>
      </c>
    </row>
    <row r="9862" spans="1:9" x14ac:dyDescent="0.2">
      <c r="A9862" s="20">
        <v>9861</v>
      </c>
      <c r="B9862" s="21">
        <v>4.9081069999999997E-2</v>
      </c>
      <c r="C9862" s="21">
        <v>3.890557E-2</v>
      </c>
      <c r="D9862" s="21">
        <v>0.36148072457556901</v>
      </c>
      <c r="E9862" s="21">
        <v>17.641683781656699</v>
      </c>
      <c r="F9862" s="21">
        <v>5.5580379999999999E-2</v>
      </c>
      <c r="G9862" s="21">
        <v>5.2736180000000001E-2</v>
      </c>
      <c r="H9862" s="21">
        <v>27.442068293311898</v>
      </c>
      <c r="I9862" s="21">
        <v>64.739302199999997</v>
      </c>
    </row>
    <row r="9863" spans="1:9" x14ac:dyDescent="0.2">
      <c r="A9863" s="20">
        <v>9862</v>
      </c>
      <c r="B9863" s="21">
        <v>4.7089596444850099E-2</v>
      </c>
      <c r="C9863" s="21">
        <v>4.2371029999999997E-2</v>
      </c>
      <c r="D9863" s="21">
        <v>0.36214293936661701</v>
      </c>
      <c r="E9863" s="21">
        <v>20.157735499394398</v>
      </c>
      <c r="F9863" s="21">
        <v>6.5160120000000002E-2</v>
      </c>
      <c r="G9863" s="21">
        <v>4.5808420000000002E-2</v>
      </c>
      <c r="H9863" s="21">
        <v>33.582515772510703</v>
      </c>
      <c r="I9863" s="21">
        <v>71.796437877124006</v>
      </c>
    </row>
    <row r="9864" spans="1:9" x14ac:dyDescent="0.2">
      <c r="A9864" s="20">
        <v>9863</v>
      </c>
      <c r="B9864" s="21">
        <v>4.7962020000000001E-2</v>
      </c>
      <c r="C9864" s="21">
        <v>3.5096450000000001E-2</v>
      </c>
      <c r="D9864" s="21">
        <v>0.35622020355162898</v>
      </c>
      <c r="E9864" s="21">
        <v>18.447063364603601</v>
      </c>
      <c r="F9864" s="21">
        <v>5.2378504998341999E-2</v>
      </c>
      <c r="G9864" s="21">
        <v>4.5841359999999998E-2</v>
      </c>
      <c r="H9864" s="21">
        <v>33.938319457943003</v>
      </c>
      <c r="I9864" s="21">
        <v>66.721342070039398</v>
      </c>
    </row>
    <row r="9865" spans="1:9" x14ac:dyDescent="0.2">
      <c r="A9865" s="20">
        <v>9864</v>
      </c>
      <c r="B9865" s="21">
        <v>2.390215E-2</v>
      </c>
      <c r="C9865" s="21">
        <v>4.02521633198119E-2</v>
      </c>
      <c r="D9865" s="21">
        <v>0.34825625164129398</v>
      </c>
      <c r="E9865" s="21">
        <v>18.022844201370901</v>
      </c>
      <c r="F9865" s="21">
        <v>5.4178994150279103E-2</v>
      </c>
      <c r="G9865" s="21">
        <v>4.3607260000000002E-2</v>
      </c>
      <c r="H9865" s="21">
        <v>29.7949165475003</v>
      </c>
      <c r="I9865" s="21">
        <v>62.766195381882298</v>
      </c>
    </row>
    <row r="9866" spans="1:9" x14ac:dyDescent="0.2">
      <c r="A9866" s="20">
        <v>9865</v>
      </c>
      <c r="B9866" s="21">
        <v>4.1733951080198603E-2</v>
      </c>
      <c r="C9866" s="21">
        <v>4.211811E-2</v>
      </c>
      <c r="D9866" s="21">
        <v>0.36586491891390799</v>
      </c>
      <c r="E9866" s="21">
        <v>20.660943870206399</v>
      </c>
      <c r="F9866" s="21">
        <v>5.5879539999999998E-2</v>
      </c>
      <c r="G9866" s="21">
        <v>4.654407E-2</v>
      </c>
      <c r="H9866" s="21">
        <v>36.862352537366696</v>
      </c>
      <c r="I9866" s="21">
        <v>77.272632412043606</v>
      </c>
    </row>
    <row r="9867" spans="1:9" x14ac:dyDescent="0.2">
      <c r="A9867" s="20">
        <v>9866</v>
      </c>
      <c r="B9867" s="21">
        <v>3.9553499999999998E-2</v>
      </c>
      <c r="C9867" s="21">
        <v>3.5943185489269697E-2</v>
      </c>
      <c r="D9867" s="21">
        <v>0.344019822345217</v>
      </c>
      <c r="E9867" s="21">
        <v>19.7053266747298</v>
      </c>
      <c r="F9867" s="21">
        <v>5.3075209999999998E-2</v>
      </c>
      <c r="G9867" s="21">
        <v>5.2718510000000003E-2</v>
      </c>
      <c r="H9867" s="21">
        <v>29.723695826695899</v>
      </c>
      <c r="I9867" s="21">
        <v>67.802569654028403</v>
      </c>
    </row>
    <row r="9868" spans="1:9" x14ac:dyDescent="0.2">
      <c r="A9868" s="20">
        <v>9867</v>
      </c>
      <c r="B9868" s="21">
        <v>4.4823769999999999E-2</v>
      </c>
      <c r="C9868" s="21">
        <v>3.3684930000000002E-2</v>
      </c>
      <c r="D9868" s="21">
        <v>0.37339181967541102</v>
      </c>
      <c r="E9868" s="21">
        <v>16.430703255210801</v>
      </c>
      <c r="F9868" s="21">
        <v>5.38987540052192E-2</v>
      </c>
      <c r="G9868" s="21">
        <v>4.8287450000000003E-2</v>
      </c>
      <c r="H9868" s="21">
        <v>30.648971781086001</v>
      </c>
      <c r="I9868" s="21">
        <v>61.547018229748801</v>
      </c>
    </row>
    <row r="9869" spans="1:9" x14ac:dyDescent="0.2">
      <c r="A9869" s="20">
        <v>9868</v>
      </c>
      <c r="B9869" s="21">
        <v>4.1747619999999999E-2</v>
      </c>
      <c r="C9869" s="21">
        <v>3.9038099999999999E-2</v>
      </c>
      <c r="D9869" s="21">
        <v>0.35929760869157201</v>
      </c>
      <c r="E9869" s="21">
        <v>20.0125308550939</v>
      </c>
      <c r="F9869" s="21">
        <v>6.07194E-2</v>
      </c>
      <c r="G9869" s="21">
        <v>5.0494129999999998E-2</v>
      </c>
      <c r="H9869" s="21">
        <v>31.1005077408267</v>
      </c>
      <c r="I9869" s="21">
        <v>70.620001309273803</v>
      </c>
    </row>
    <row r="9870" spans="1:9" x14ac:dyDescent="0.2">
      <c r="A9870" s="20">
        <v>9869</v>
      </c>
      <c r="B9870" s="21">
        <v>4.56955E-2</v>
      </c>
      <c r="C9870" s="21">
        <v>3.6454529999999999E-2</v>
      </c>
      <c r="D9870" s="21">
        <v>0.31975553319751399</v>
      </c>
      <c r="E9870" s="21">
        <v>16.7732588002299</v>
      </c>
      <c r="F9870" s="21">
        <v>5.2576159999999997E-2</v>
      </c>
      <c r="G9870" s="21">
        <v>4.06498E-2</v>
      </c>
      <c r="H9870" s="21">
        <v>32.651040100012899</v>
      </c>
      <c r="I9870" s="21">
        <v>53.9064245</v>
      </c>
    </row>
    <row r="9871" spans="1:9" x14ac:dyDescent="0.2">
      <c r="A9871" s="20">
        <v>9870</v>
      </c>
      <c r="B9871" s="21">
        <v>3.5327989999999997E-2</v>
      </c>
      <c r="C9871" s="21">
        <v>3.8774759999999998E-2</v>
      </c>
      <c r="D9871" s="21">
        <v>0.34232898799010097</v>
      </c>
      <c r="E9871" s="21">
        <v>16.9159459915514</v>
      </c>
      <c r="F9871" s="21">
        <v>5.9754920000000003E-2</v>
      </c>
      <c r="G9871" s="21">
        <v>4.2839599999999999E-2</v>
      </c>
      <c r="H9871" s="21">
        <v>29.917486766220701</v>
      </c>
      <c r="I9871" s="21">
        <v>56.530542599999997</v>
      </c>
    </row>
    <row r="9872" spans="1:9" x14ac:dyDescent="0.2">
      <c r="A9872" s="20">
        <v>9871</v>
      </c>
      <c r="B9872" s="21">
        <v>4.087913E-2</v>
      </c>
      <c r="C9872" s="21">
        <v>4.4483670000000003E-2</v>
      </c>
      <c r="D9872" s="21">
        <v>0.35149866277455499</v>
      </c>
      <c r="E9872" s="21">
        <v>16.257894461834301</v>
      </c>
      <c r="F9872" s="21">
        <v>6.1045450000000001E-2</v>
      </c>
      <c r="G9872" s="21">
        <v>4.5412928767600703E-2</v>
      </c>
      <c r="H9872" s="21">
        <v>30.620374549744</v>
      </c>
      <c r="I9872" s="21">
        <v>57.168106536983601</v>
      </c>
    </row>
    <row r="9873" spans="1:9" x14ac:dyDescent="0.2">
      <c r="A9873" s="20">
        <v>9872</v>
      </c>
      <c r="B9873" s="21">
        <v>2.1582569999999999E-2</v>
      </c>
      <c r="C9873" s="21">
        <v>4.3514945075857098E-2</v>
      </c>
      <c r="D9873" s="21">
        <v>0.33106728872754199</v>
      </c>
      <c r="E9873" s="21">
        <v>18.189203576805799</v>
      </c>
      <c r="F9873" s="21">
        <v>6.4759510000000006E-2</v>
      </c>
      <c r="G9873" s="21">
        <v>4.7521630179464203E-2</v>
      </c>
      <c r="H9873" s="21">
        <v>28.908849628732099</v>
      </c>
      <c r="I9873" s="21">
        <v>57.2320913</v>
      </c>
    </row>
    <row r="9874" spans="1:9" x14ac:dyDescent="0.2">
      <c r="A9874" s="20">
        <v>9873</v>
      </c>
      <c r="B9874" s="21">
        <v>3.5201389999999999E-2</v>
      </c>
      <c r="C9874" s="21">
        <v>3.7868247598544E-2</v>
      </c>
      <c r="D9874" s="21">
        <v>0.36659120579427701</v>
      </c>
      <c r="E9874" s="21">
        <v>18.8458441469554</v>
      </c>
      <c r="F9874" s="21">
        <v>6.5646640000000006E-2</v>
      </c>
      <c r="G9874" s="21">
        <v>4.6728649999999997E-2</v>
      </c>
      <c r="H9874" s="21">
        <v>31.824937431346601</v>
      </c>
      <c r="I9874" s="21">
        <v>65.767162230802001</v>
      </c>
    </row>
    <row r="9875" spans="1:9" x14ac:dyDescent="0.2">
      <c r="A9875" s="20">
        <v>9874</v>
      </c>
      <c r="B9875" s="21">
        <v>6.0862503222649598E-2</v>
      </c>
      <c r="C9875" s="21">
        <v>4.0315530000000002E-2</v>
      </c>
      <c r="D9875" s="21">
        <v>0.30547841297414702</v>
      </c>
      <c r="E9875" s="21">
        <v>19.373982655823401</v>
      </c>
      <c r="F9875" s="21">
        <v>5.4118920000000001E-2</v>
      </c>
      <c r="G9875" s="21">
        <v>5.3989269061290403E-2</v>
      </c>
      <c r="H9875" s="21">
        <v>34.286539332472202</v>
      </c>
      <c r="I9875" s="21">
        <v>60.317033663332097</v>
      </c>
    </row>
    <row r="9876" spans="1:9" x14ac:dyDescent="0.2">
      <c r="A9876" s="20">
        <v>9875</v>
      </c>
      <c r="B9876" s="21">
        <v>4.4782125094423801E-2</v>
      </c>
      <c r="C9876" s="21">
        <v>4.282938E-2</v>
      </c>
      <c r="D9876" s="21">
        <v>0.36107585436436601</v>
      </c>
      <c r="E9876" s="21">
        <v>15.749153239275699</v>
      </c>
      <c r="F9876" s="21">
        <v>5.4381039159213801E-2</v>
      </c>
      <c r="G9876" s="21">
        <v>4.1670690000000003E-2</v>
      </c>
      <c r="H9876" s="21">
        <v>31.182550910096101</v>
      </c>
      <c r="I9876" s="21">
        <v>58.9974711362946</v>
      </c>
    </row>
    <row r="9877" spans="1:9" x14ac:dyDescent="0.2">
      <c r="A9877" s="20">
        <v>9876</v>
      </c>
      <c r="B9877" s="21">
        <v>3.9686180000000001E-2</v>
      </c>
      <c r="C9877" s="21">
        <v>4.0245458420586799E-2</v>
      </c>
      <c r="D9877" s="21">
        <v>0.35880700100049501</v>
      </c>
      <c r="E9877" s="21">
        <v>16.9326375558827</v>
      </c>
      <c r="F9877" s="21">
        <v>5.4102150000000002E-2</v>
      </c>
      <c r="G9877" s="21">
        <v>4.7331850000000002E-2</v>
      </c>
      <c r="H9877" s="21">
        <v>32.968189017454002</v>
      </c>
      <c r="I9877" s="21">
        <v>61.920098030202503</v>
      </c>
    </row>
    <row r="9878" spans="1:9" x14ac:dyDescent="0.2">
      <c r="A9878" s="20">
        <v>9877</v>
      </c>
      <c r="B9878" s="21">
        <v>6.8441849999999999E-2</v>
      </c>
      <c r="C9878" s="21">
        <v>4.0240819999999997E-2</v>
      </c>
      <c r="D9878" s="21">
        <v>0.30525010952771597</v>
      </c>
      <c r="E9878" s="21">
        <v>18.743350707770901</v>
      </c>
      <c r="F9878" s="21">
        <v>6.4954300000000006E-2</v>
      </c>
      <c r="G9878" s="21">
        <v>4.7546560000000002E-2</v>
      </c>
      <c r="H9878" s="21">
        <v>30.883688969909201</v>
      </c>
      <c r="I9878" s="21">
        <v>55.767874499999998</v>
      </c>
    </row>
    <row r="9879" spans="1:9" x14ac:dyDescent="0.2">
      <c r="A9879" s="20">
        <v>9878</v>
      </c>
      <c r="B9879" s="21">
        <v>1.95874753254838E-2</v>
      </c>
      <c r="C9879" s="21">
        <v>3.76915603339903E-2</v>
      </c>
      <c r="D9879" s="21">
        <v>0.34707009146490397</v>
      </c>
      <c r="E9879" s="21">
        <v>18.355324233956502</v>
      </c>
      <c r="F9879" s="21">
        <v>6.2727920000000006E-2</v>
      </c>
      <c r="G9879" s="21">
        <v>4.29958027035185E-2</v>
      </c>
      <c r="H9879" s="21">
        <v>34.617230119535002</v>
      </c>
      <c r="I9879" s="21">
        <v>60.116329261660397</v>
      </c>
    </row>
    <row r="9880" spans="1:9" x14ac:dyDescent="0.2">
      <c r="A9880" s="20">
        <v>9879</v>
      </c>
      <c r="B9880" s="21">
        <v>2.3358166668306701E-2</v>
      </c>
      <c r="C9880" s="21">
        <v>4.2232520000000003E-2</v>
      </c>
      <c r="D9880" s="21">
        <v>0.33630053071168298</v>
      </c>
      <c r="E9880" s="21">
        <v>16.0384757636179</v>
      </c>
      <c r="F9880" s="21">
        <v>5.9234034555295301E-2</v>
      </c>
      <c r="G9880" s="21">
        <v>4.4675079999999999E-2</v>
      </c>
      <c r="H9880" s="21">
        <v>31.7425212613981</v>
      </c>
      <c r="I9880" s="21">
        <v>52.582574148011098</v>
      </c>
    </row>
    <row r="9881" spans="1:9" x14ac:dyDescent="0.2">
      <c r="A9881" s="20">
        <v>9880</v>
      </c>
      <c r="B9881" s="21">
        <v>6.5690670000000007E-2</v>
      </c>
      <c r="C9881" s="21">
        <v>5.8077157222814403E-2</v>
      </c>
      <c r="D9881" s="21">
        <v>0.37335059619410799</v>
      </c>
      <c r="E9881" s="21">
        <v>20.6551871376798</v>
      </c>
      <c r="F9881" s="21">
        <v>5.5039749999999998E-2</v>
      </c>
      <c r="G9881" s="21">
        <v>4.1684640000000002E-2</v>
      </c>
      <c r="H9881" s="21">
        <v>29.478716872818001</v>
      </c>
      <c r="I9881" s="21">
        <v>86.865661252482298</v>
      </c>
    </row>
    <row r="9882" spans="1:9" x14ac:dyDescent="0.2">
      <c r="A9882" s="20">
        <v>9881</v>
      </c>
      <c r="B9882" s="21">
        <v>4.0689410000000002E-2</v>
      </c>
      <c r="C9882" s="21">
        <v>2.8568090000000001E-2</v>
      </c>
      <c r="D9882" s="21">
        <v>0.32825014595919599</v>
      </c>
      <c r="E9882" s="21">
        <v>19.3996713823269</v>
      </c>
      <c r="F9882" s="21">
        <v>6.1776425346447297E-2</v>
      </c>
      <c r="G9882" s="21">
        <v>4.6477494054393401E-2</v>
      </c>
      <c r="H9882" s="21">
        <v>31.790671224467602</v>
      </c>
      <c r="I9882" s="21">
        <v>59.049115658785901</v>
      </c>
    </row>
    <row r="9883" spans="1:9" x14ac:dyDescent="0.2">
      <c r="A9883" s="20">
        <v>9882</v>
      </c>
      <c r="B9883" s="21">
        <v>3.6361254455652997E-2</v>
      </c>
      <c r="C9883" s="21">
        <v>3.6877477805621499E-2</v>
      </c>
      <c r="D9883" s="21">
        <v>0.360983479727913</v>
      </c>
      <c r="E9883" s="21">
        <v>17.7449448801786</v>
      </c>
      <c r="F9883" s="21">
        <v>6.7844139999999997E-2</v>
      </c>
      <c r="G9883" s="21">
        <v>3.8407404698377098E-2</v>
      </c>
      <c r="H9883" s="21">
        <v>31.170381316436799</v>
      </c>
      <c r="I9883" s="21">
        <v>60.293370953476703</v>
      </c>
    </row>
    <row r="9884" spans="1:9" x14ac:dyDescent="0.2">
      <c r="A9884" s="20">
        <v>9883</v>
      </c>
      <c r="B9884" s="21">
        <v>2.20119351235653E-2</v>
      </c>
      <c r="C9884" s="21">
        <v>4.9672929999999997E-2</v>
      </c>
      <c r="D9884" s="21">
        <v>0.36496641183913497</v>
      </c>
      <c r="E9884" s="21">
        <v>18.397105838053498</v>
      </c>
      <c r="F9884" s="21">
        <v>6.7518540000000002E-2</v>
      </c>
      <c r="G9884" s="21">
        <v>5.3457770000000002E-2</v>
      </c>
      <c r="H9884" s="21">
        <v>31.125470392637901</v>
      </c>
      <c r="I9884" s="21">
        <v>65.309398813548796</v>
      </c>
    </row>
    <row r="9885" spans="1:9" x14ac:dyDescent="0.2">
      <c r="A9885" s="20">
        <v>9884</v>
      </c>
      <c r="B9885" s="21">
        <v>4.6715439999999997E-2</v>
      </c>
      <c r="C9885" s="21">
        <v>4.4282938527763299E-2</v>
      </c>
      <c r="D9885" s="21">
        <v>0.33714813294184898</v>
      </c>
      <c r="E9885" s="21">
        <v>17.803457865724098</v>
      </c>
      <c r="F9885" s="21">
        <v>5.3633819547844797E-2</v>
      </c>
      <c r="G9885" s="21">
        <v>4.3780023731981803E-2</v>
      </c>
      <c r="H9885" s="21">
        <v>32.388906454798096</v>
      </c>
      <c r="I9885" s="21">
        <v>62.370266010395603</v>
      </c>
    </row>
    <row r="9886" spans="1:9" x14ac:dyDescent="0.2">
      <c r="A9886" s="20">
        <v>9885</v>
      </c>
      <c r="B9886" s="21">
        <v>4.8166899999999999E-2</v>
      </c>
      <c r="C9886" s="21">
        <v>3.699554E-2</v>
      </c>
      <c r="D9886" s="21">
        <v>0.37095482281460201</v>
      </c>
      <c r="E9886" s="21">
        <v>18.094631936455499</v>
      </c>
      <c r="F9886" s="21">
        <v>6.6355259999999999E-2</v>
      </c>
      <c r="G9886" s="21">
        <v>4.1432900000000002E-2</v>
      </c>
      <c r="H9886" s="21">
        <v>28.487218841518601</v>
      </c>
      <c r="I9886" s="21">
        <v>64.532364611503695</v>
      </c>
    </row>
    <row r="9887" spans="1:9" x14ac:dyDescent="0.2">
      <c r="A9887" s="20">
        <v>9886</v>
      </c>
      <c r="B9887" s="21">
        <v>2.3582584587476502E-2</v>
      </c>
      <c r="C9887" s="21">
        <v>3.9318790789723002E-2</v>
      </c>
      <c r="D9887" s="21">
        <v>0.33668953740837798</v>
      </c>
      <c r="E9887" s="21">
        <v>18.637434927355301</v>
      </c>
      <c r="F9887" s="21">
        <v>5.3568320000000003E-2</v>
      </c>
      <c r="G9887" s="21">
        <v>3.6312909999999997E-2</v>
      </c>
      <c r="H9887" s="21">
        <v>31.224307174045201</v>
      </c>
      <c r="I9887" s="21">
        <v>62.637932015382603</v>
      </c>
    </row>
    <row r="9888" spans="1:9" x14ac:dyDescent="0.2">
      <c r="A9888" s="20">
        <v>9887</v>
      </c>
      <c r="B9888" s="21">
        <v>3.7895866216743498E-2</v>
      </c>
      <c r="C9888" s="21">
        <v>3.4592069976769099E-2</v>
      </c>
      <c r="D9888" s="21">
        <v>0.37165080449038701</v>
      </c>
      <c r="E9888" s="21">
        <v>17.892717708110801</v>
      </c>
      <c r="F9888" s="21">
        <v>5.8988550000000001E-2</v>
      </c>
      <c r="G9888" s="21">
        <v>4.3228040000000002E-2</v>
      </c>
      <c r="H9888" s="21">
        <v>33.753783776066697</v>
      </c>
      <c r="I9888" s="21">
        <v>64.907853200000005</v>
      </c>
    </row>
    <row r="9889" spans="1:9" x14ac:dyDescent="0.2">
      <c r="A9889" s="20">
        <v>9888</v>
      </c>
      <c r="B9889" s="21">
        <v>3.496726E-2</v>
      </c>
      <c r="C9889" s="21">
        <v>3.6594740000000001E-2</v>
      </c>
      <c r="D9889" s="21">
        <v>0.39708720859031199</v>
      </c>
      <c r="E9889" s="21">
        <v>18.741181017534402</v>
      </c>
      <c r="F9889" s="21">
        <v>5.8399776158344803E-2</v>
      </c>
      <c r="G9889" s="21">
        <v>4.3815130000000001E-2</v>
      </c>
      <c r="H9889" s="21">
        <v>34.210873517380698</v>
      </c>
      <c r="I9889" s="21">
        <v>73.802607240150195</v>
      </c>
    </row>
    <row r="9890" spans="1:9" x14ac:dyDescent="0.2">
      <c r="A9890" s="20">
        <v>9889</v>
      </c>
      <c r="B9890" s="21">
        <v>4.3839657196281502E-2</v>
      </c>
      <c r="C9890" s="21">
        <v>4.5502323819125501E-2</v>
      </c>
      <c r="D9890" s="21">
        <v>0.36360480037439002</v>
      </c>
      <c r="E9890" s="21">
        <v>18.130130604774099</v>
      </c>
      <c r="F9890" s="21">
        <v>6.2331511807356597E-2</v>
      </c>
      <c r="G9890" s="21">
        <v>4.6528692328819697E-2</v>
      </c>
      <c r="H9890" s="21">
        <v>30.140890214835199</v>
      </c>
      <c r="I9890" s="21">
        <v>66.325460795108995</v>
      </c>
    </row>
    <row r="9891" spans="1:9" x14ac:dyDescent="0.2">
      <c r="A9891" s="20">
        <v>9890</v>
      </c>
      <c r="B9891" s="21">
        <v>2.3211246366690301E-2</v>
      </c>
      <c r="C9891" s="21">
        <v>3.7835290000000001E-2</v>
      </c>
      <c r="D9891" s="21">
        <v>0.35724339704551</v>
      </c>
      <c r="E9891" s="21">
        <v>18.902147130928999</v>
      </c>
      <c r="F9891" s="21">
        <v>5.5987660000000002E-2</v>
      </c>
      <c r="G9891" s="21">
        <v>4.3951750496791203E-2</v>
      </c>
      <c r="H9891" s="21">
        <v>28.312514323919402</v>
      </c>
      <c r="I9891" s="21">
        <v>66.501137146888794</v>
      </c>
    </row>
    <row r="9892" spans="1:9" x14ac:dyDescent="0.2">
      <c r="A9892" s="20">
        <v>9891</v>
      </c>
      <c r="B9892" s="21">
        <v>5.8779209999999998E-2</v>
      </c>
      <c r="C9892" s="21">
        <v>5.6071858725387502E-2</v>
      </c>
      <c r="D9892" s="21">
        <v>0.33553772028127199</v>
      </c>
      <c r="E9892" s="21">
        <v>17.3466256372093</v>
      </c>
      <c r="F9892" s="21">
        <v>6.1514449999999998E-2</v>
      </c>
      <c r="G9892" s="21">
        <v>5.9482069999999998E-2</v>
      </c>
      <c r="H9892" s="21">
        <v>34.607484348735099</v>
      </c>
      <c r="I9892" s="21">
        <v>61.302595268493498</v>
      </c>
    </row>
    <row r="9893" spans="1:9" x14ac:dyDescent="0.2">
      <c r="A9893" s="20">
        <v>9892</v>
      </c>
      <c r="B9893" s="21">
        <v>5.3737359999999998E-2</v>
      </c>
      <c r="C9893" s="21">
        <v>3.8231580000000001E-2</v>
      </c>
      <c r="D9893" s="21">
        <v>0.38214106940398701</v>
      </c>
      <c r="E9893" s="21">
        <v>16.896057528723102</v>
      </c>
      <c r="F9893" s="21">
        <v>5.5595440000000003E-2</v>
      </c>
      <c r="G9893" s="21">
        <v>3.8648790000000002E-2</v>
      </c>
      <c r="H9893" s="21">
        <v>29.7794026614628</v>
      </c>
      <c r="I9893" s="21">
        <v>66.556053833777497</v>
      </c>
    </row>
    <row r="9894" spans="1:9" x14ac:dyDescent="0.2">
      <c r="A9894" s="20">
        <v>9893</v>
      </c>
      <c r="B9894" s="21">
        <v>3.45523666190077E-2</v>
      </c>
      <c r="C9894" s="21">
        <v>3.9006680000000002E-2</v>
      </c>
      <c r="D9894" s="21">
        <v>0.36276471443671798</v>
      </c>
      <c r="E9894" s="21">
        <v>15.534067232567301</v>
      </c>
      <c r="F9894" s="21">
        <v>6.185993E-2</v>
      </c>
      <c r="G9894" s="21">
        <v>4.8070019999999998E-2</v>
      </c>
      <c r="H9894" s="21">
        <v>30.752519956818801</v>
      </c>
      <c r="I9894" s="21">
        <v>54.661721504688799</v>
      </c>
    </row>
    <row r="9895" spans="1:9" x14ac:dyDescent="0.2">
      <c r="A9895" s="20">
        <v>9894</v>
      </c>
      <c r="B9895" s="21">
        <v>3.67537193254244E-2</v>
      </c>
      <c r="C9895" s="21">
        <v>4.6180079999999998E-2</v>
      </c>
      <c r="D9895" s="21">
        <v>0.33579131715044003</v>
      </c>
      <c r="E9895" s="21">
        <v>18.6616536846999</v>
      </c>
      <c r="F9895" s="21">
        <v>5.4413548645470197E-2</v>
      </c>
      <c r="G9895" s="21">
        <v>4.7029871002717299E-2</v>
      </c>
      <c r="H9895" s="21">
        <v>29.955024194686001</v>
      </c>
      <c r="I9895" s="21">
        <v>64.604160720179294</v>
      </c>
    </row>
    <row r="9896" spans="1:9" x14ac:dyDescent="0.2">
      <c r="A9896" s="20">
        <v>9895</v>
      </c>
      <c r="B9896" s="21">
        <v>3.7953670000000002E-2</v>
      </c>
      <c r="C9896" s="21">
        <v>3.7996679999999998E-2</v>
      </c>
      <c r="D9896" s="21">
        <v>0.374982301915947</v>
      </c>
      <c r="E9896" s="21">
        <v>21.266429112621299</v>
      </c>
      <c r="F9896" s="21">
        <v>5.9011314353340297E-2</v>
      </c>
      <c r="G9896" s="21">
        <v>3.826119E-2</v>
      </c>
      <c r="H9896" s="21">
        <v>31.440504032764998</v>
      </c>
      <c r="I9896" s="21">
        <v>79.131871945332193</v>
      </c>
    </row>
    <row r="9897" spans="1:9" x14ac:dyDescent="0.2">
      <c r="A9897" s="20">
        <v>9896</v>
      </c>
      <c r="B9897" s="21">
        <v>2.8325369999999999E-2</v>
      </c>
      <c r="C9897" s="21">
        <v>4.8591253722254202E-2</v>
      </c>
      <c r="D9897" s="21">
        <v>0.34719769702381198</v>
      </c>
      <c r="E9897" s="21">
        <v>17.971217500000002</v>
      </c>
      <c r="F9897" s="21">
        <v>6.1018429999999999E-2</v>
      </c>
      <c r="G9897" s="21">
        <v>4.3371863485226501E-2</v>
      </c>
      <c r="H9897" s="21">
        <v>30.412261318134501</v>
      </c>
      <c r="I9897" s="21">
        <v>62.652441316355301</v>
      </c>
    </row>
    <row r="9898" spans="1:9" x14ac:dyDescent="0.2">
      <c r="A9898" s="20">
        <v>9897</v>
      </c>
      <c r="B9898" s="21">
        <v>3.3348558726474402E-2</v>
      </c>
      <c r="C9898" s="21">
        <v>4.6123768606657803E-2</v>
      </c>
      <c r="D9898" s="21">
        <v>0.35853692870438197</v>
      </c>
      <c r="E9898" s="21">
        <v>17.113099852244002</v>
      </c>
      <c r="F9898" s="21">
        <v>5.9749049999999998E-2</v>
      </c>
      <c r="G9898" s="21">
        <v>5.6745490000000003E-2</v>
      </c>
      <c r="H9898" s="21">
        <v>33.281026828736998</v>
      </c>
      <c r="I9898" s="21">
        <v>61.598765811573003</v>
      </c>
    </row>
    <row r="9899" spans="1:9" x14ac:dyDescent="0.2">
      <c r="A9899" s="20">
        <v>9898</v>
      </c>
      <c r="B9899" s="21">
        <v>3.5945944484880803E-2</v>
      </c>
      <c r="C9899" s="21">
        <v>4.7158070000000003E-2</v>
      </c>
      <c r="D9899" s="21">
        <v>0.33679193672942798</v>
      </c>
      <c r="E9899" s="21">
        <v>15.524678519814399</v>
      </c>
      <c r="F9899" s="21">
        <v>6.522443E-2</v>
      </c>
      <c r="G9899" s="21">
        <v>4.2383692749658301E-2</v>
      </c>
      <c r="H9899" s="21">
        <v>33.003681095836399</v>
      </c>
      <c r="I9899" s="21">
        <v>51.2235506721101</v>
      </c>
    </row>
    <row r="9900" spans="1:9" x14ac:dyDescent="0.2">
      <c r="A9900" s="20">
        <v>9899</v>
      </c>
      <c r="B9900" s="21">
        <v>6.4193029999999998E-2</v>
      </c>
      <c r="C9900" s="21">
        <v>4.3899229999999997E-2</v>
      </c>
      <c r="D9900" s="21">
        <v>0.32622826305991298</v>
      </c>
      <c r="E9900" s="21">
        <v>18.306485469558801</v>
      </c>
      <c r="F9900" s="21">
        <v>0.05</v>
      </c>
      <c r="G9900" s="21">
        <v>5.5103039999999999E-2</v>
      </c>
      <c r="H9900" s="21">
        <v>28.986563648639301</v>
      </c>
      <c r="I9900" s="21">
        <v>63.767828484342097</v>
      </c>
    </row>
    <row r="9901" spans="1:9" x14ac:dyDescent="0.2">
      <c r="A9901" s="20">
        <v>9900</v>
      </c>
      <c r="B9901" s="21">
        <v>5.4199270000000001E-2</v>
      </c>
      <c r="C9901" s="21">
        <v>3.7544229999999998E-2</v>
      </c>
      <c r="D9901" s="21">
        <v>0.32726808353849202</v>
      </c>
      <c r="E9901" s="21">
        <v>21.5480364644716</v>
      </c>
      <c r="F9901" s="21">
        <v>6.1873123990748097E-2</v>
      </c>
      <c r="G9901" s="21">
        <v>4.4446680000000002E-2</v>
      </c>
      <c r="H9901" s="21">
        <v>28.540355583811699</v>
      </c>
      <c r="I9901" s="21">
        <v>68.852608430094406</v>
      </c>
    </row>
    <row r="9902" spans="1:9" x14ac:dyDescent="0.2">
      <c r="A9902" s="20">
        <v>9901</v>
      </c>
      <c r="B9902" s="21">
        <v>5.4019820610049299E-2</v>
      </c>
      <c r="C9902" s="21">
        <v>4.3221280000000001E-2</v>
      </c>
      <c r="D9902" s="21">
        <v>0.33737230273241797</v>
      </c>
      <c r="E9902" s="21">
        <v>21.3259895332924</v>
      </c>
      <c r="F9902" s="21">
        <v>5.6848900000000001E-2</v>
      </c>
      <c r="G9902" s="21">
        <v>4.5162399999999998E-2</v>
      </c>
      <c r="H9902" s="21">
        <v>29.303807696458399</v>
      </c>
      <c r="I9902" s="21">
        <v>73.988945450714198</v>
      </c>
    </row>
    <row r="9903" spans="1:9" x14ac:dyDescent="0.2">
      <c r="A9903" s="20">
        <v>9902</v>
      </c>
      <c r="B9903" s="21">
        <v>4.554888E-2</v>
      </c>
      <c r="C9903" s="21">
        <v>4.0445828308319498E-2</v>
      </c>
      <c r="D9903" s="21">
        <v>0.35526357459505598</v>
      </c>
      <c r="E9903" s="21">
        <v>16.458906953745402</v>
      </c>
      <c r="F9903" s="21">
        <v>6.3954639999999993E-2</v>
      </c>
      <c r="G9903" s="21">
        <v>4.3127060000000002E-2</v>
      </c>
      <c r="H9903" s="21">
        <v>30.2863860216383</v>
      </c>
      <c r="I9903" s="21">
        <v>57.195686737891201</v>
      </c>
    </row>
    <row r="9904" spans="1:9" x14ac:dyDescent="0.2">
      <c r="A9904" s="20">
        <v>9903</v>
      </c>
      <c r="B9904" s="21">
        <v>2.3240094866031399E-2</v>
      </c>
      <c r="C9904" s="21">
        <v>3.2217120000000002E-2</v>
      </c>
      <c r="D9904" s="21">
        <v>0.33903819093608401</v>
      </c>
      <c r="E9904" s="21">
        <v>19.732710099999998</v>
      </c>
      <c r="F9904" s="21">
        <v>6.1152999999999999E-2</v>
      </c>
      <c r="G9904" s="21">
        <v>4.0036208202866297E-2</v>
      </c>
      <c r="H9904" s="21">
        <v>32.760854815729402</v>
      </c>
      <c r="I9904" s="21">
        <v>62.430780804812798</v>
      </c>
    </row>
    <row r="9905" spans="1:9" x14ac:dyDescent="0.2">
      <c r="A9905" s="20">
        <v>9904</v>
      </c>
      <c r="B9905" s="21">
        <v>3.93776334313393E-2</v>
      </c>
      <c r="C9905" s="21">
        <v>3.2810239999999997E-2</v>
      </c>
      <c r="D9905" s="21">
        <v>0.32917411000000002</v>
      </c>
      <c r="E9905" s="21">
        <v>16.907808095847301</v>
      </c>
      <c r="F9905" s="21">
        <v>6.6439440000000002E-2</v>
      </c>
      <c r="G9905" s="21">
        <v>3.8931390000000003E-2</v>
      </c>
      <c r="H9905" s="21">
        <v>32.232789244406597</v>
      </c>
      <c r="I9905" s="21">
        <v>51.311411499999998</v>
      </c>
    </row>
    <row r="9906" spans="1:9" x14ac:dyDescent="0.2">
      <c r="A9906" s="20">
        <v>9905</v>
      </c>
      <c r="B9906" s="21">
        <v>5.4557330000000001E-2</v>
      </c>
      <c r="C9906" s="21">
        <v>3.0006863206963299E-2</v>
      </c>
      <c r="D9906" s="21">
        <v>0.325977767733096</v>
      </c>
      <c r="E9906" s="21">
        <v>19.689554656530799</v>
      </c>
      <c r="F9906" s="21">
        <v>5.9835680000000002E-2</v>
      </c>
      <c r="G9906" s="21">
        <v>4.1966799999999999E-2</v>
      </c>
      <c r="H9906" s="21">
        <v>34.761034871944297</v>
      </c>
      <c r="I9906" s="21">
        <v>61.376994209784499</v>
      </c>
    </row>
    <row r="9907" spans="1:9" x14ac:dyDescent="0.2">
      <c r="A9907" s="20">
        <v>9906</v>
      </c>
      <c r="B9907" s="21">
        <v>2.11260305594906E-2</v>
      </c>
      <c r="C9907" s="21">
        <v>4.7583652783469502E-2</v>
      </c>
      <c r="D9907" s="21">
        <v>0.37032962724670498</v>
      </c>
      <c r="E9907" s="21">
        <v>19.975001325635699</v>
      </c>
      <c r="F9907" s="21">
        <v>6.7171159999999994E-2</v>
      </c>
      <c r="G9907" s="21">
        <v>4.8763090000000002E-2</v>
      </c>
      <c r="H9907" s="21">
        <v>30.260725664156599</v>
      </c>
      <c r="I9907" s="21">
        <v>71.617452400000005</v>
      </c>
    </row>
    <row r="9908" spans="1:9" x14ac:dyDescent="0.2">
      <c r="A9908" s="20">
        <v>9907</v>
      </c>
      <c r="B9908" s="21">
        <v>4.9548298103098902E-2</v>
      </c>
      <c r="C9908" s="21">
        <v>3.7095515892998997E-2</v>
      </c>
      <c r="D9908" s="21">
        <v>0.34255000937954</v>
      </c>
      <c r="E9908" s="21">
        <v>15.4030121710268</v>
      </c>
      <c r="F9908" s="21">
        <v>6.1783142675521603E-2</v>
      </c>
      <c r="G9908" s="21">
        <v>4.77061324276336E-2</v>
      </c>
      <c r="H9908" s="21">
        <v>29.424728278710099</v>
      </c>
      <c r="I9908" s="21">
        <v>51.286561973703897</v>
      </c>
    </row>
    <row r="9909" spans="1:9" x14ac:dyDescent="0.2">
      <c r="A9909" s="20">
        <v>9908</v>
      </c>
      <c r="B9909" s="21">
        <v>7.4839139999999998E-2</v>
      </c>
      <c r="C9909" s="21">
        <v>4.0481969999999999E-2</v>
      </c>
      <c r="D9909" s="21">
        <v>0.30584703739976798</v>
      </c>
      <c r="E9909" s="21">
        <v>17.2321489606109</v>
      </c>
      <c r="F9909" s="21">
        <v>5.4533633767362803E-2</v>
      </c>
      <c r="G9909" s="21">
        <v>4.3146515891578599E-2</v>
      </c>
      <c r="H9909" s="21">
        <v>31.535835958807699</v>
      </c>
      <c r="I9909" s="21">
        <v>54.632927299999999</v>
      </c>
    </row>
    <row r="9910" spans="1:9" x14ac:dyDescent="0.2">
      <c r="A9910" s="20">
        <v>9909</v>
      </c>
      <c r="B9910" s="21">
        <v>5.5927249999999998E-2</v>
      </c>
      <c r="C9910" s="21">
        <v>4.4120230000000003E-2</v>
      </c>
      <c r="D9910" s="21">
        <v>0.34484511412012703</v>
      </c>
      <c r="E9910" s="21">
        <v>16.089763828163601</v>
      </c>
      <c r="F9910" s="21">
        <v>5.6932999999999997E-2</v>
      </c>
      <c r="G9910" s="21">
        <v>5.4396400732416902E-2</v>
      </c>
      <c r="H9910" s="21">
        <v>28.111064891377499</v>
      </c>
      <c r="I9910" s="21">
        <v>57.112135110587502</v>
      </c>
    </row>
    <row r="9911" spans="1:9" x14ac:dyDescent="0.2">
      <c r="A9911" s="20">
        <v>9910</v>
      </c>
      <c r="B9911" s="21">
        <v>6.12104370334298E-2</v>
      </c>
      <c r="C9911" s="21">
        <v>3.6534900000000002E-2</v>
      </c>
      <c r="D9911" s="21">
        <v>0.33669225224622101</v>
      </c>
      <c r="E9911" s="21">
        <v>18.254265026796801</v>
      </c>
      <c r="F9911" s="21">
        <v>5.8066898235830298E-2</v>
      </c>
      <c r="G9911" s="21">
        <v>4.0785099999999998E-2</v>
      </c>
      <c r="H9911" s="21">
        <v>31.776803453507501</v>
      </c>
      <c r="I9911" s="21">
        <v>61.606209809952098</v>
      </c>
    </row>
    <row r="9912" spans="1:9" x14ac:dyDescent="0.2">
      <c r="A9912" s="20">
        <v>9911</v>
      </c>
      <c r="B9912" s="21">
        <v>4.327508E-2</v>
      </c>
      <c r="C9912" s="21">
        <v>3.8817629999999999E-2</v>
      </c>
      <c r="D9912" s="21">
        <v>0.34908929</v>
      </c>
      <c r="E9912" s="21">
        <v>15.7490260890859</v>
      </c>
      <c r="F9912" s="21">
        <v>6.157315E-2</v>
      </c>
      <c r="G9912" s="21">
        <v>4.7288700000000003E-2</v>
      </c>
      <c r="H9912" s="21">
        <v>30.426890336568299</v>
      </c>
      <c r="I9912" s="21">
        <v>53.6719042195936</v>
      </c>
    </row>
    <row r="9913" spans="1:9" x14ac:dyDescent="0.2">
      <c r="A9913" s="20">
        <v>9912</v>
      </c>
      <c r="B9913" s="21">
        <v>5.4518980000000002E-2</v>
      </c>
      <c r="C9913" s="21">
        <v>4.1837079999999999E-2</v>
      </c>
      <c r="D9913" s="21">
        <v>0.33365550999999999</v>
      </c>
      <c r="E9913" s="21">
        <v>18.764321812825099</v>
      </c>
      <c r="F9913" s="21">
        <v>6.5498870000000001E-2</v>
      </c>
      <c r="G9913" s="21">
        <v>3.8458899999999997E-2</v>
      </c>
      <c r="H9913" s="21">
        <v>35.507431672814498</v>
      </c>
      <c r="I9913" s="21">
        <v>61.2719051572209</v>
      </c>
    </row>
    <row r="9914" spans="1:9" x14ac:dyDescent="0.2">
      <c r="A9914" s="20">
        <v>9913</v>
      </c>
      <c r="B9914" s="21">
        <v>2.92322E-2</v>
      </c>
      <c r="C9914" s="21">
        <v>4.6100269999999999E-2</v>
      </c>
      <c r="D9914" s="21">
        <v>0.37073751653160503</v>
      </c>
      <c r="E9914" s="21">
        <v>18.483358729502299</v>
      </c>
      <c r="F9914" s="21">
        <v>6.4053810000000003E-2</v>
      </c>
      <c r="G9914" s="21">
        <v>4.6510120000000002E-2</v>
      </c>
      <c r="H9914" s="21">
        <v>31.1725737474151</v>
      </c>
      <c r="I9914" s="21">
        <v>67.645604087800706</v>
      </c>
    </row>
    <row r="9915" spans="1:9" x14ac:dyDescent="0.2">
      <c r="A9915" s="20">
        <v>9914</v>
      </c>
      <c r="B9915" s="21">
        <v>5.1937959999999998E-2</v>
      </c>
      <c r="C9915" s="21">
        <v>4.4309139999999997E-2</v>
      </c>
      <c r="D9915" s="21">
        <v>0.34193217025964001</v>
      </c>
      <c r="E9915" s="21">
        <v>17.822632878488299</v>
      </c>
      <c r="F9915" s="21">
        <v>6.4323179999999994E-2</v>
      </c>
      <c r="G9915" s="21">
        <v>4.7575180000000002E-2</v>
      </c>
      <c r="H9915" s="21">
        <v>35.640709096694799</v>
      </c>
      <c r="I9915" s="21">
        <v>60.377921801306599</v>
      </c>
    </row>
    <row r="9916" spans="1:9" x14ac:dyDescent="0.2">
      <c r="A9916" s="20">
        <v>9915</v>
      </c>
      <c r="B9916" s="21">
        <v>4.9815819999999997E-2</v>
      </c>
      <c r="C9916" s="21">
        <v>4.8959889999999999E-2</v>
      </c>
      <c r="D9916" s="21">
        <v>0.340792026702957</v>
      </c>
      <c r="E9916" s="21">
        <v>18.118048022643599</v>
      </c>
      <c r="F9916" s="21">
        <v>5.726792E-2</v>
      </c>
      <c r="G9916" s="21">
        <v>4.4017029999999999E-2</v>
      </c>
      <c r="H9916" s="21">
        <v>32.457523489425299</v>
      </c>
      <c r="I9916" s="21">
        <v>64.535144900000006</v>
      </c>
    </row>
    <row r="9917" spans="1:9" x14ac:dyDescent="0.2">
      <c r="A9917" s="20">
        <v>9916</v>
      </c>
      <c r="B9917" s="21">
        <v>4.434867E-2</v>
      </c>
      <c r="C9917" s="21">
        <v>4.0476173122204501E-2</v>
      </c>
      <c r="D9917" s="21">
        <v>0.33867911307765902</v>
      </c>
      <c r="E9917" s="21">
        <v>21.473368642744799</v>
      </c>
      <c r="F9917" s="21">
        <v>6.5411700000000003E-2</v>
      </c>
      <c r="G9917" s="21">
        <v>4.5223590000000001E-2</v>
      </c>
      <c r="H9917" s="21">
        <v>33.090956303533503</v>
      </c>
      <c r="I9917" s="21">
        <v>70.178272006214897</v>
      </c>
    </row>
    <row r="9918" spans="1:9" x14ac:dyDescent="0.2">
      <c r="A9918" s="20">
        <v>9917</v>
      </c>
      <c r="B9918" s="21">
        <v>5.9740109999999999E-2</v>
      </c>
      <c r="C9918" s="21">
        <v>3.60387E-2</v>
      </c>
      <c r="D9918" s="21">
        <v>0.35447377503899402</v>
      </c>
      <c r="E9918" s="21">
        <v>16.8763541839485</v>
      </c>
      <c r="F9918" s="21">
        <v>6.1519829999999998E-2</v>
      </c>
      <c r="G9918" s="21">
        <v>4.2616229999999998E-2</v>
      </c>
      <c r="H9918" s="21">
        <v>32.443870998753802</v>
      </c>
      <c r="I9918" s="21">
        <v>59.058570454187297</v>
      </c>
    </row>
    <row r="9919" spans="1:9" x14ac:dyDescent="0.2">
      <c r="A9919" s="20">
        <v>9918</v>
      </c>
      <c r="B9919" s="21">
        <v>3.1918229999999999E-2</v>
      </c>
      <c r="C9919" s="21">
        <v>3.8789463588804703E-2</v>
      </c>
      <c r="D9919" s="21">
        <v>0.35289865500508399</v>
      </c>
      <c r="E9919" s="21">
        <v>19.255744669189401</v>
      </c>
      <c r="F9919" s="21">
        <v>6.497319E-2</v>
      </c>
      <c r="G9919" s="21">
        <v>4.9652668039646498E-2</v>
      </c>
      <c r="H9919" s="21">
        <v>28.5168808396655</v>
      </c>
      <c r="I9919" s="21">
        <v>64.477394109849499</v>
      </c>
    </row>
    <row r="9920" spans="1:9" x14ac:dyDescent="0.2">
      <c r="A9920" s="20">
        <v>9919</v>
      </c>
      <c r="B9920" s="21">
        <v>3.7194140000000001E-2</v>
      </c>
      <c r="C9920" s="21">
        <v>4.8015695031281301E-2</v>
      </c>
      <c r="D9920" s="21">
        <v>0.33718314701586499</v>
      </c>
      <c r="E9920" s="21">
        <v>18.8485989444045</v>
      </c>
      <c r="F9920" s="21">
        <v>5.3612739999999999E-2</v>
      </c>
      <c r="G9920" s="21">
        <v>4.9374979999999999E-2</v>
      </c>
      <c r="H9920" s="21">
        <v>34.3395459098045</v>
      </c>
      <c r="I9920" s="21">
        <v>66.309976782620694</v>
      </c>
    </row>
    <row r="9921" spans="1:9" x14ac:dyDescent="0.2">
      <c r="A9921" s="20">
        <v>9920</v>
      </c>
      <c r="B9921" s="21">
        <v>4.1431930620374403E-2</v>
      </c>
      <c r="C9921" s="21">
        <v>3.5267989999999999E-2</v>
      </c>
      <c r="D9921" s="21">
        <v>0.34547710934700698</v>
      </c>
      <c r="E9921" s="21">
        <v>18.931378639833799</v>
      </c>
      <c r="F9921" s="21">
        <v>6.3262319999999997E-2</v>
      </c>
      <c r="G9921" s="21">
        <v>4.7191598462906E-2</v>
      </c>
      <c r="H9921" s="21">
        <v>33.172294411712002</v>
      </c>
      <c r="I9921" s="21">
        <v>62.279964604526903</v>
      </c>
    </row>
    <row r="9922" spans="1:9" x14ac:dyDescent="0.2">
      <c r="A9922" s="20">
        <v>9921</v>
      </c>
      <c r="B9922" s="21">
        <v>2.4555835433658899E-2</v>
      </c>
      <c r="C9922" s="21">
        <v>3.4485705162958402E-2</v>
      </c>
      <c r="D9922" s="21">
        <v>0.33993972381611598</v>
      </c>
      <c r="E9922" s="21">
        <v>17.694438625931699</v>
      </c>
      <c r="F9922" s="21">
        <v>5.794589E-2</v>
      </c>
      <c r="G9922" s="21">
        <v>4.8501610000000001E-2</v>
      </c>
      <c r="H9922" s="21">
        <v>31.754045638693501</v>
      </c>
      <c r="I9922" s="21">
        <v>57.385524885839999</v>
      </c>
    </row>
    <row r="9923" spans="1:9" x14ac:dyDescent="0.2">
      <c r="A9923" s="20">
        <v>9922</v>
      </c>
      <c r="B9923" s="21">
        <v>4.3403980000000002E-2</v>
      </c>
      <c r="C9923" s="21">
        <v>4.1613959999999998E-2</v>
      </c>
      <c r="D9923" s="21">
        <v>0.361994162120929</v>
      </c>
      <c r="E9923" s="21">
        <v>17.132106389593201</v>
      </c>
      <c r="F9923" s="21">
        <v>5.4673379137928198E-2</v>
      </c>
      <c r="G9923" s="21">
        <v>4.7764130000000002E-2</v>
      </c>
      <c r="H9923" s="21">
        <v>28.8088961530853</v>
      </c>
      <c r="I9923" s="21">
        <v>63.710552755790602</v>
      </c>
    </row>
    <row r="9924" spans="1:9" x14ac:dyDescent="0.2">
      <c r="A9924" s="20">
        <v>9923</v>
      </c>
      <c r="B9924" s="21">
        <v>1.42160438056922E-2</v>
      </c>
      <c r="C9924" s="21">
        <v>3.4619839999999999E-2</v>
      </c>
      <c r="D9924" s="21">
        <v>0.319224241372357</v>
      </c>
      <c r="E9924" s="21">
        <v>18.873187510097399</v>
      </c>
      <c r="F9924" s="21">
        <v>6.4232579999999997E-2</v>
      </c>
      <c r="G9924" s="21">
        <v>4.2947577103022001E-2</v>
      </c>
      <c r="H9924" s="21">
        <v>28.217575614042602</v>
      </c>
      <c r="I9924" s="21">
        <v>54.808031049020698</v>
      </c>
    </row>
    <row r="9925" spans="1:9" x14ac:dyDescent="0.2">
      <c r="A9925" s="20">
        <v>9924</v>
      </c>
      <c r="B9925" s="21">
        <v>5.5704318016423102E-2</v>
      </c>
      <c r="C9925" s="21">
        <v>3.3545999999999999E-2</v>
      </c>
      <c r="D9925" s="21">
        <v>0.338187856827943</v>
      </c>
      <c r="E9925" s="21">
        <v>20.4367630729474</v>
      </c>
      <c r="F9925" s="21">
        <v>5.8854919999999998E-2</v>
      </c>
      <c r="G9925" s="21">
        <v>4.6779695096792202E-2</v>
      </c>
      <c r="H9925" s="21">
        <v>31.0648114364515</v>
      </c>
      <c r="I9925" s="21">
        <v>67.712099962497504</v>
      </c>
    </row>
    <row r="9926" spans="1:9" x14ac:dyDescent="0.2">
      <c r="A9926" s="20">
        <v>9925</v>
      </c>
      <c r="B9926" s="21">
        <v>4.0699560000000003E-2</v>
      </c>
      <c r="C9926" s="21">
        <v>4.6690169735092699E-2</v>
      </c>
      <c r="D9926" s="21">
        <v>0.341089028787395</v>
      </c>
      <c r="E9926" s="21">
        <v>21.180030224459099</v>
      </c>
      <c r="F9926" s="21">
        <v>6.3651869999999999E-2</v>
      </c>
      <c r="G9926" s="21">
        <v>4.8769260000000002E-2</v>
      </c>
      <c r="H9926" s="21">
        <v>33.363965</v>
      </c>
      <c r="I9926" s="21">
        <v>71.788119855678303</v>
      </c>
    </row>
    <row r="9927" spans="1:9" x14ac:dyDescent="0.2">
      <c r="A9927" s="20">
        <v>9926</v>
      </c>
      <c r="B9927" s="21">
        <v>3.2186606441443499E-2</v>
      </c>
      <c r="C9927" s="21">
        <v>3.09866610091259E-2</v>
      </c>
      <c r="D9927" s="21">
        <v>0.37289364527956997</v>
      </c>
      <c r="E9927" s="21">
        <v>18.187584201394799</v>
      </c>
      <c r="F9927" s="21">
        <v>5.6108749999999999E-2</v>
      </c>
      <c r="G9927" s="21">
        <v>4.3977990000000002E-2</v>
      </c>
      <c r="H9927" s="21">
        <v>31.768055705977702</v>
      </c>
      <c r="I9927" s="21">
        <v>65.774623370136396</v>
      </c>
    </row>
    <row r="9928" spans="1:9" x14ac:dyDescent="0.2">
      <c r="A9928" s="20">
        <v>9927</v>
      </c>
      <c r="B9928" s="21">
        <v>2.74843958155731E-2</v>
      </c>
      <c r="C9928" s="21">
        <v>3.68350172836144E-2</v>
      </c>
      <c r="D9928" s="21">
        <v>0.36850687956032102</v>
      </c>
      <c r="E9928" s="21">
        <v>17.989622834735499</v>
      </c>
      <c r="F9928" s="21">
        <v>7.1158120000000005E-2</v>
      </c>
      <c r="G9928" s="21">
        <v>4.7850229829841801E-2</v>
      </c>
      <c r="H9928" s="21">
        <v>32.250054625965802</v>
      </c>
      <c r="I9928" s="21">
        <v>60.585648324683604</v>
      </c>
    </row>
    <row r="9929" spans="1:9" x14ac:dyDescent="0.2">
      <c r="A9929" s="20">
        <v>9928</v>
      </c>
      <c r="B9929" s="21">
        <v>3.6481314555712102E-2</v>
      </c>
      <c r="C9929" s="21">
        <v>4.1758620000000003E-2</v>
      </c>
      <c r="D9929" s="21">
        <v>0.35284307767201101</v>
      </c>
      <c r="E9929" s="21">
        <v>17.706988931683998</v>
      </c>
      <c r="F9929" s="21">
        <v>6.04049448506589E-2</v>
      </c>
      <c r="G9929" s="21">
        <v>3.8392089999999997E-2</v>
      </c>
      <c r="H9929" s="21">
        <v>34.621661274022998</v>
      </c>
      <c r="I9929" s="21">
        <v>61.968412399999998</v>
      </c>
    </row>
    <row r="9930" spans="1:9" x14ac:dyDescent="0.2">
      <c r="A9930" s="20">
        <v>9929</v>
      </c>
      <c r="B9930" s="21">
        <v>5.0323899999999998E-2</v>
      </c>
      <c r="C9930" s="21">
        <v>3.8679542856280197E-2</v>
      </c>
      <c r="D9930" s="21">
        <v>0.32511172525673299</v>
      </c>
      <c r="E9930" s="21">
        <v>19.693337968538099</v>
      </c>
      <c r="F9930" s="21">
        <v>5.8653909999999997E-2</v>
      </c>
      <c r="G9930" s="21">
        <v>3.9074110000000002E-2</v>
      </c>
      <c r="H9930" s="21">
        <v>33.325093048595797</v>
      </c>
      <c r="I9930" s="21">
        <v>63.585521705980803</v>
      </c>
    </row>
    <row r="9931" spans="1:9" x14ac:dyDescent="0.2">
      <c r="A9931" s="20">
        <v>9930</v>
      </c>
      <c r="B9931" s="21">
        <v>4.8216084681063399E-2</v>
      </c>
      <c r="C9931" s="21">
        <v>4.1367189999999998E-2</v>
      </c>
      <c r="D9931" s="21">
        <v>0.34614483059721701</v>
      </c>
      <c r="E9931" s="21">
        <v>17.315898980802601</v>
      </c>
      <c r="F9931" s="21">
        <v>6.5949930000000004E-2</v>
      </c>
      <c r="G9931" s="21">
        <v>4.5415179999999999E-2</v>
      </c>
      <c r="H9931" s="21">
        <v>32.971705174948497</v>
      </c>
      <c r="I9931" s="21">
        <v>58.129129569720497</v>
      </c>
    </row>
    <row r="9932" spans="1:9" x14ac:dyDescent="0.2">
      <c r="A9932" s="20">
        <v>9931</v>
      </c>
      <c r="B9932" s="21">
        <v>2.9416930000000001E-2</v>
      </c>
      <c r="C9932" s="21">
        <v>3.6444289999999997E-2</v>
      </c>
      <c r="D9932" s="21">
        <v>0.38259294549781703</v>
      </c>
      <c r="E9932" s="21">
        <v>18.307408321591002</v>
      </c>
      <c r="F9932" s="21">
        <v>6.0571359999999998E-2</v>
      </c>
      <c r="G9932" s="21">
        <v>4.3437719999999999E-2</v>
      </c>
      <c r="H9932" s="21">
        <v>32.981598430103098</v>
      </c>
      <c r="I9932" s="21">
        <v>67.984589702884804</v>
      </c>
    </row>
    <row r="9933" spans="1:9" x14ac:dyDescent="0.2">
      <c r="A9933" s="20">
        <v>9932</v>
      </c>
      <c r="B9933" s="21">
        <v>2.7309404910585401E-2</v>
      </c>
      <c r="C9933" s="21">
        <v>3.883346E-2</v>
      </c>
      <c r="D9933" s="21">
        <v>0.34202610999999999</v>
      </c>
      <c r="E9933" s="21">
        <v>17.691865919065599</v>
      </c>
      <c r="F9933" s="21">
        <v>7.4999999999999997E-2</v>
      </c>
      <c r="G9933" s="21">
        <v>5.0502770000000002E-2</v>
      </c>
      <c r="H9933" s="21">
        <v>32.454151117566497</v>
      </c>
      <c r="I9933" s="21">
        <v>54.129638018969104</v>
      </c>
    </row>
    <row r="9934" spans="1:9" x14ac:dyDescent="0.2">
      <c r="A9934" s="20">
        <v>9933</v>
      </c>
      <c r="B9934" s="21">
        <v>4.9853479999999999E-2</v>
      </c>
      <c r="C9934" s="21">
        <v>3.8448309897018799E-2</v>
      </c>
      <c r="D9934" s="21">
        <v>0.34757236377401102</v>
      </c>
      <c r="E9934" s="21">
        <v>20.1344231957431</v>
      </c>
      <c r="F9934" s="21">
        <v>6.6825309999999999E-2</v>
      </c>
      <c r="G9934" s="21">
        <v>4.4078398773574001E-2</v>
      </c>
      <c r="H9934" s="21">
        <v>32.794511857177604</v>
      </c>
      <c r="I9934" s="21">
        <v>67.123553362111195</v>
      </c>
    </row>
    <row r="9935" spans="1:9" x14ac:dyDescent="0.2">
      <c r="A9935" s="20">
        <v>9934</v>
      </c>
      <c r="B9935" s="21">
        <v>2.9164789999999999E-2</v>
      </c>
      <c r="C9935" s="21">
        <v>3.3363520000000001E-2</v>
      </c>
      <c r="D9935" s="21">
        <v>0.34872821489851602</v>
      </c>
      <c r="E9935" s="21">
        <v>17.436423068123901</v>
      </c>
      <c r="F9935" s="21">
        <v>5.8632973705527898E-2</v>
      </c>
      <c r="G9935" s="21">
        <v>5.0743139999999999E-2</v>
      </c>
      <c r="H9935" s="21">
        <v>32.609494975565802</v>
      </c>
      <c r="I9935" s="21">
        <v>58.004035288573</v>
      </c>
    </row>
    <row r="9936" spans="1:9" x14ac:dyDescent="0.2">
      <c r="A9936" s="20">
        <v>9935</v>
      </c>
      <c r="B9936" s="21">
        <v>4.0898650000000002E-2</v>
      </c>
      <c r="C9936" s="21">
        <v>2.96806116825406E-2</v>
      </c>
      <c r="D9936" s="21">
        <v>0.32800457935212701</v>
      </c>
      <c r="E9936" s="21">
        <v>19.0371734037994</v>
      </c>
      <c r="F9936" s="21">
        <v>6.1371361125153498E-2</v>
      </c>
      <c r="G9936" s="21">
        <v>4.486917E-2</v>
      </c>
      <c r="H9936" s="21">
        <v>32.729721567102203</v>
      </c>
      <c r="I9936" s="21">
        <v>58.259149069483797</v>
      </c>
    </row>
    <row r="9937" spans="1:9" x14ac:dyDescent="0.2">
      <c r="A9937" s="20">
        <v>9936</v>
      </c>
      <c r="B9937" s="21">
        <v>4.1856320000000002E-2</v>
      </c>
      <c r="C9937" s="21">
        <v>3.3390196806412697E-2</v>
      </c>
      <c r="D9937" s="21">
        <v>0.328820493439343</v>
      </c>
      <c r="E9937" s="21">
        <v>18.606617903284999</v>
      </c>
      <c r="F9937" s="21">
        <v>6.1331422680952298E-2</v>
      </c>
      <c r="G9937" s="21">
        <v>4.6755414765368E-2</v>
      </c>
      <c r="H9937" s="21">
        <v>38.723574071149798</v>
      </c>
      <c r="I9937" s="21">
        <v>58.026667310849099</v>
      </c>
    </row>
    <row r="9938" spans="1:9" x14ac:dyDescent="0.2">
      <c r="A9938" s="20">
        <v>9937</v>
      </c>
      <c r="B9938" s="21">
        <v>4.4680931975900999E-2</v>
      </c>
      <c r="C9938" s="21">
        <v>3.9003884154279397E-2</v>
      </c>
      <c r="D9938" s="21">
        <v>0.32879994785116301</v>
      </c>
      <c r="E9938" s="21">
        <v>17.625984171050298</v>
      </c>
      <c r="F9938" s="21">
        <v>5.5723576080284103E-2</v>
      </c>
      <c r="G9938" s="21">
        <v>4.2894040000000001E-2</v>
      </c>
      <c r="H9938" s="21">
        <v>31.386485449519501</v>
      </c>
      <c r="I9938" s="21">
        <v>58.112066929722403</v>
      </c>
    </row>
    <row r="9939" spans="1:9" x14ac:dyDescent="0.2">
      <c r="A9939" s="20">
        <v>9938</v>
      </c>
      <c r="B9939" s="21">
        <v>5.2874060000000001E-2</v>
      </c>
      <c r="C9939" s="21">
        <v>4.0372683599585901E-2</v>
      </c>
      <c r="D9939" s="21">
        <v>0.33903454863610999</v>
      </c>
      <c r="E9939" s="21">
        <v>17.313096402035999</v>
      </c>
      <c r="F9939" s="21">
        <v>6.7417749999999999E-2</v>
      </c>
      <c r="G9939" s="21">
        <v>4.439862E-2</v>
      </c>
      <c r="H9939" s="21">
        <v>27.1170628774472</v>
      </c>
      <c r="I9939" s="21">
        <v>56.418311304112798</v>
      </c>
    </row>
    <row r="9940" spans="1:9" x14ac:dyDescent="0.2">
      <c r="A9940" s="20">
        <v>9939</v>
      </c>
      <c r="B9940" s="21">
        <v>2.1055560000000001E-2</v>
      </c>
      <c r="C9940" s="21">
        <v>4.5488729999999998E-2</v>
      </c>
      <c r="D9940" s="21">
        <v>0.35384404538188602</v>
      </c>
      <c r="E9940" s="21">
        <v>19.656087117618501</v>
      </c>
      <c r="F9940" s="21">
        <v>5.8852142279189203E-2</v>
      </c>
      <c r="G9940" s="21">
        <v>4.1348049999999997E-2</v>
      </c>
      <c r="H9940" s="21">
        <v>29.447332049316302</v>
      </c>
      <c r="I9940" s="21">
        <v>69.427380270915705</v>
      </c>
    </row>
    <row r="9941" spans="1:9" x14ac:dyDescent="0.2">
      <c r="A9941" s="20">
        <v>9940</v>
      </c>
      <c r="B9941" s="21">
        <v>1.1332610121092599E-2</v>
      </c>
      <c r="C9941" s="21">
        <v>4.1547439999999998E-2</v>
      </c>
      <c r="D9941" s="21">
        <v>0.34839871982742798</v>
      </c>
      <c r="E9941" s="21">
        <v>18.2978418003831</v>
      </c>
      <c r="F9941" s="21">
        <v>5.9763450000000003E-2</v>
      </c>
      <c r="G9941" s="21">
        <v>3.969893E-2</v>
      </c>
      <c r="H9941" s="21">
        <v>33.846079000000003</v>
      </c>
      <c r="I9941" s="21">
        <v>61.556583971966901</v>
      </c>
    </row>
    <row r="9942" spans="1:9" x14ac:dyDescent="0.2">
      <c r="A9942" s="20">
        <v>9941</v>
      </c>
      <c r="B9942" s="21">
        <v>3.1488290781574703E-2</v>
      </c>
      <c r="C9942" s="21">
        <v>4.2490399999999998E-2</v>
      </c>
      <c r="D9942" s="21">
        <v>0.355147575613036</v>
      </c>
      <c r="E9942" s="21">
        <v>18.701662403441301</v>
      </c>
      <c r="F9942" s="21">
        <v>6.2093160000000001E-2</v>
      </c>
      <c r="G9942" s="21">
        <v>4.9650310000000003E-2</v>
      </c>
      <c r="H9942" s="21">
        <v>32.391710320817097</v>
      </c>
      <c r="I9942" s="21">
        <v>64.935866842159001</v>
      </c>
    </row>
    <row r="9943" spans="1:9" x14ac:dyDescent="0.2">
      <c r="A9943" s="20">
        <v>9942</v>
      </c>
      <c r="B9943" s="21">
        <v>6.7022929999999994E-2</v>
      </c>
      <c r="C9943" s="21">
        <v>5.2436139999999999E-2</v>
      </c>
      <c r="D9943" s="21">
        <v>0.388208215221716</v>
      </c>
      <c r="E9943" s="21">
        <v>20.969687998240602</v>
      </c>
      <c r="F9943" s="21">
        <v>5.642171E-2</v>
      </c>
      <c r="G9943" s="21">
        <v>5.0375312726930001E-2</v>
      </c>
      <c r="H9943" s="21">
        <v>31.024910432567602</v>
      </c>
      <c r="I9943" s="21">
        <v>89.219444334300206</v>
      </c>
    </row>
    <row r="9944" spans="1:9" x14ac:dyDescent="0.2">
      <c r="A9944" s="20">
        <v>9943</v>
      </c>
      <c r="B9944" s="21">
        <v>7.0332610000000004E-2</v>
      </c>
      <c r="C9944" s="21">
        <v>3.1176654728954499E-2</v>
      </c>
      <c r="D9944" s="21">
        <v>0.39689716421765597</v>
      </c>
      <c r="E9944" s="21">
        <v>17.891080196163699</v>
      </c>
      <c r="F9944" s="21">
        <v>6.2056688992956098E-2</v>
      </c>
      <c r="G9944" s="21">
        <v>4.9654520000000001E-2</v>
      </c>
      <c r="H9944" s="21">
        <v>32.444427338394497</v>
      </c>
      <c r="I9944" s="21">
        <v>70.029825471055801</v>
      </c>
    </row>
    <row r="9945" spans="1:9" x14ac:dyDescent="0.2">
      <c r="A9945" s="20">
        <v>9944</v>
      </c>
      <c r="B9945" s="21">
        <v>6.7467659999999999E-2</v>
      </c>
      <c r="C9945" s="21">
        <v>4.0105130000000003E-2</v>
      </c>
      <c r="D9945" s="21">
        <v>0.34687678377812198</v>
      </c>
      <c r="E9945" s="21">
        <v>19.719607742240601</v>
      </c>
      <c r="F9945" s="21">
        <v>5.8485660000000002E-2</v>
      </c>
      <c r="G9945" s="21">
        <v>5.0542581880938603E-2</v>
      </c>
      <c r="H9945" s="21">
        <v>33.465113910075402</v>
      </c>
      <c r="I9945" s="21">
        <v>69.844029209454007</v>
      </c>
    </row>
    <row r="9946" spans="1:9" x14ac:dyDescent="0.2">
      <c r="A9946" s="20">
        <v>9945</v>
      </c>
      <c r="B9946" s="21">
        <v>3.7105279999999997E-2</v>
      </c>
      <c r="C9946" s="21">
        <v>4.1833318012245199E-2</v>
      </c>
      <c r="D9946" s="21">
        <v>0.36346377933799601</v>
      </c>
      <c r="E9946" s="21">
        <v>18.819647913602999</v>
      </c>
      <c r="F9946" s="21">
        <v>5.8617240000000001E-2</v>
      </c>
      <c r="G9946" s="21">
        <v>4.6080134055566699E-2</v>
      </c>
      <c r="H9946" s="21">
        <v>32.698189259693599</v>
      </c>
      <c r="I9946" s="21">
        <v>68.623143611693706</v>
      </c>
    </row>
    <row r="9947" spans="1:9" x14ac:dyDescent="0.2">
      <c r="A9947" s="20">
        <v>9946</v>
      </c>
      <c r="B9947" s="21">
        <v>1.326827E-2</v>
      </c>
      <c r="C9947" s="21">
        <v>4.7003358087191499E-2</v>
      </c>
      <c r="D9947" s="21">
        <v>0.35818209860460498</v>
      </c>
      <c r="E9947" s="21">
        <v>18.6264221231507</v>
      </c>
      <c r="F9947" s="21">
        <v>6.0189289999999999E-2</v>
      </c>
      <c r="G9947" s="21">
        <v>4.2802181421236797E-2</v>
      </c>
      <c r="H9947" s="21">
        <v>34.459071577503401</v>
      </c>
      <c r="I9947" s="21">
        <v>66.065071865685795</v>
      </c>
    </row>
    <row r="9948" spans="1:9" x14ac:dyDescent="0.2">
      <c r="A9948" s="20">
        <v>9947</v>
      </c>
      <c r="B9948" s="21">
        <v>0.01</v>
      </c>
      <c r="C9948" s="21">
        <v>3.0913019999999999E-2</v>
      </c>
      <c r="D9948" s="21">
        <v>0.36653881424776502</v>
      </c>
      <c r="E9948" s="21">
        <v>16.070415773291</v>
      </c>
      <c r="F9948" s="21">
        <v>5.732524E-2</v>
      </c>
      <c r="G9948" s="21">
        <v>4.1505141586243903E-2</v>
      </c>
      <c r="H9948" s="21">
        <v>35.3740384064536</v>
      </c>
      <c r="I9948" s="21">
        <v>55.406740935332003</v>
      </c>
    </row>
    <row r="9949" spans="1:9" x14ac:dyDescent="0.2">
      <c r="A9949" s="20">
        <v>9948</v>
      </c>
      <c r="B9949" s="21">
        <v>3.0789427576758802E-2</v>
      </c>
      <c r="C9949" s="21">
        <v>3.0984981167446801E-2</v>
      </c>
      <c r="D9949" s="21">
        <v>0.36583384801976698</v>
      </c>
      <c r="E9949" s="21">
        <v>20.433481751100999</v>
      </c>
      <c r="F9949" s="21">
        <v>5.3176460802516298E-2</v>
      </c>
      <c r="G9949" s="21">
        <v>3.6223379251747803E-2</v>
      </c>
      <c r="H9949" s="21">
        <v>33.450350896249098</v>
      </c>
      <c r="I9949" s="21">
        <v>73.575867387344402</v>
      </c>
    </row>
    <row r="9950" spans="1:9" x14ac:dyDescent="0.2">
      <c r="A9950" s="20">
        <v>9949</v>
      </c>
      <c r="B9950" s="21">
        <v>3.7028899999999997E-2</v>
      </c>
      <c r="C9950" s="21">
        <v>3.5682655311269101E-2</v>
      </c>
      <c r="D9950" s="21">
        <v>0.33443576518791701</v>
      </c>
      <c r="E9950" s="21">
        <v>17.191026344658798</v>
      </c>
      <c r="F9950" s="21">
        <v>6.1869019999999997E-2</v>
      </c>
      <c r="G9950" s="21">
        <v>4.7678153200378E-2</v>
      </c>
      <c r="H9950" s="21">
        <v>31.483422584528402</v>
      </c>
      <c r="I9950" s="21">
        <v>54.638823786208903</v>
      </c>
    </row>
    <row r="9951" spans="1:9" x14ac:dyDescent="0.2">
      <c r="A9951" s="20">
        <v>9950</v>
      </c>
      <c r="B9951" s="21">
        <v>5.9509381015839302E-2</v>
      </c>
      <c r="C9951" s="21">
        <v>3.1439330000000001E-2</v>
      </c>
      <c r="D9951" s="21">
        <v>0.38462649999999998</v>
      </c>
      <c r="E9951" s="21">
        <v>18.159331884444001</v>
      </c>
      <c r="F9951" s="21">
        <v>0.05</v>
      </c>
      <c r="G9951" s="21">
        <v>4.5640739999999999E-2</v>
      </c>
      <c r="H9951" s="21">
        <v>34.301944352070599</v>
      </c>
      <c r="I9951" s="21">
        <v>72.197263964892997</v>
      </c>
    </row>
    <row r="9952" spans="1:9" x14ac:dyDescent="0.2">
      <c r="A9952" s="20">
        <v>9951</v>
      </c>
      <c r="B9952" s="21">
        <v>5.3017080000000001E-2</v>
      </c>
      <c r="C9952" s="21">
        <v>3.6406870000000001E-2</v>
      </c>
      <c r="D9952" s="21">
        <v>0.37562196474929999</v>
      </c>
      <c r="E9952" s="21">
        <v>19.364923670789899</v>
      </c>
      <c r="F9952" s="21">
        <v>0.05</v>
      </c>
      <c r="G9952" s="21">
        <v>4.6886549999999999E-2</v>
      </c>
      <c r="H9952" s="21">
        <v>30.130512861308301</v>
      </c>
      <c r="I9952" s="21">
        <v>76.010079497468894</v>
      </c>
    </row>
    <row r="9953" spans="1:9" x14ac:dyDescent="0.2">
      <c r="A9953" s="20">
        <v>9952</v>
      </c>
      <c r="B9953" s="21">
        <v>4.3411079999999998E-2</v>
      </c>
      <c r="C9953" s="21">
        <v>3.9316549999999999E-2</v>
      </c>
      <c r="D9953" s="21">
        <v>0.36433152838124799</v>
      </c>
      <c r="E9953" s="21">
        <v>18.342822800657899</v>
      </c>
      <c r="F9953" s="21">
        <v>6.1223635374908499E-2</v>
      </c>
      <c r="G9953" s="21">
        <v>4.8010999999999998E-2</v>
      </c>
      <c r="H9953" s="21">
        <v>29.267029595910699</v>
      </c>
      <c r="I9953" s="21">
        <v>65.827069836585906</v>
      </c>
    </row>
    <row r="9954" spans="1:9" x14ac:dyDescent="0.2">
      <c r="A9954" s="20">
        <v>9953</v>
      </c>
      <c r="B9954" s="21">
        <v>2.6652328435882802E-2</v>
      </c>
      <c r="C9954" s="21">
        <v>3.823054E-2</v>
      </c>
      <c r="D9954" s="21">
        <v>0.35871331775186299</v>
      </c>
      <c r="E9954" s="21">
        <v>15.301765185427399</v>
      </c>
      <c r="F9954" s="21">
        <v>6.0090650000000002E-2</v>
      </c>
      <c r="G9954" s="21">
        <v>5.193702E-2</v>
      </c>
      <c r="H9954" s="21">
        <v>29.2516379425862</v>
      </c>
      <c r="I9954" s="21">
        <v>52.969573400000002</v>
      </c>
    </row>
    <row r="9955" spans="1:9" x14ac:dyDescent="0.2">
      <c r="A9955" s="20">
        <v>9954</v>
      </c>
      <c r="B9955" s="21">
        <v>2.558831E-2</v>
      </c>
      <c r="C9955" s="21">
        <v>4.4170630000000002E-2</v>
      </c>
      <c r="D9955" s="21">
        <v>0.352968001917221</v>
      </c>
      <c r="E9955" s="21">
        <v>20.8054554266559</v>
      </c>
      <c r="F9955" s="21">
        <v>6.2296619999999997E-2</v>
      </c>
      <c r="G9955" s="21">
        <v>4.3357880000000001E-2</v>
      </c>
      <c r="H9955" s="21">
        <v>31.0980444937897</v>
      </c>
      <c r="I9955" s="21">
        <v>71.991054093152698</v>
      </c>
    </row>
    <row r="9956" spans="1:9" x14ac:dyDescent="0.2">
      <c r="A9956" s="20">
        <v>9955</v>
      </c>
      <c r="B9956" s="21">
        <v>4.3811919999999997E-2</v>
      </c>
      <c r="C9956" s="21">
        <v>4.2917499999999997E-2</v>
      </c>
      <c r="D9956" s="21">
        <v>0.34910465120708101</v>
      </c>
      <c r="E9956" s="21">
        <v>15.655886640635901</v>
      </c>
      <c r="F9956" s="21">
        <v>6.432185E-2</v>
      </c>
      <c r="G9956" s="21">
        <v>4.738796E-2</v>
      </c>
      <c r="H9956" s="21">
        <v>29.452743344250699</v>
      </c>
      <c r="I9956" s="21">
        <v>53.494030215024402</v>
      </c>
    </row>
    <row r="9957" spans="1:9" x14ac:dyDescent="0.2">
      <c r="A9957" s="20">
        <v>9956</v>
      </c>
      <c r="B9957" s="21">
        <v>5.0455760000000002E-2</v>
      </c>
      <c r="C9957" s="21">
        <v>4.2000040000000002E-2</v>
      </c>
      <c r="D9957" s="21">
        <v>0.36075302573986601</v>
      </c>
      <c r="E9957" s="21">
        <v>16.374103841250001</v>
      </c>
      <c r="F9957" s="21">
        <v>5.1113674900367403E-2</v>
      </c>
      <c r="G9957" s="21">
        <v>4.2514740000000002E-2</v>
      </c>
      <c r="H9957" s="21">
        <v>32.266415121553699</v>
      </c>
      <c r="I9957" s="21">
        <v>62.448877837620998</v>
      </c>
    </row>
    <row r="9958" spans="1:9" x14ac:dyDescent="0.2">
      <c r="A9958" s="20">
        <v>9957</v>
      </c>
      <c r="B9958" s="21">
        <v>4.5878219999999997E-2</v>
      </c>
      <c r="C9958" s="21">
        <v>3.5855520000000002E-2</v>
      </c>
      <c r="D9958" s="21">
        <v>0.35007507108971803</v>
      </c>
      <c r="E9958" s="21">
        <v>17.169512545978499</v>
      </c>
      <c r="F9958" s="21">
        <v>5.7926499999999999E-2</v>
      </c>
      <c r="G9958" s="21">
        <v>3.6471669999999998E-2</v>
      </c>
      <c r="H9958" s="21">
        <v>32.880057192833497</v>
      </c>
      <c r="I9958" s="21">
        <v>59.551159081864697</v>
      </c>
    </row>
    <row r="9959" spans="1:9" x14ac:dyDescent="0.2">
      <c r="A9959" s="20">
        <v>9958</v>
      </c>
      <c r="B9959" s="21">
        <v>2.4481030605900098E-2</v>
      </c>
      <c r="C9959" s="21">
        <v>5.1779180034704803E-2</v>
      </c>
      <c r="D9959" s="21">
        <v>0.35255951368264898</v>
      </c>
      <c r="E9959" s="21">
        <v>18.6490126684375</v>
      </c>
      <c r="F9959" s="21">
        <v>5.8761639999999997E-2</v>
      </c>
      <c r="G9959" s="21">
        <v>4.4114859999999999E-2</v>
      </c>
      <c r="H9959" s="21">
        <v>35.274466858244203</v>
      </c>
      <c r="I9959" s="21">
        <v>67.463972561104299</v>
      </c>
    </row>
    <row r="9960" spans="1:9" x14ac:dyDescent="0.2">
      <c r="A9960" s="20">
        <v>9959</v>
      </c>
      <c r="B9960" s="21">
        <v>4.976001E-2</v>
      </c>
      <c r="C9960" s="21">
        <v>3.5572149999999997E-2</v>
      </c>
      <c r="D9960" s="21">
        <v>0.34547191219672102</v>
      </c>
      <c r="E9960" s="21">
        <v>21.101025821164601</v>
      </c>
      <c r="F9960" s="21">
        <v>6.2561389999999995E-2</v>
      </c>
      <c r="G9960" s="21">
        <v>5.2300470000000002E-2</v>
      </c>
      <c r="H9960" s="21">
        <v>30.908945592837998</v>
      </c>
      <c r="I9960" s="21">
        <v>70.344696081569595</v>
      </c>
    </row>
    <row r="9961" spans="1:9" x14ac:dyDescent="0.2">
      <c r="A9961" s="20">
        <v>9960</v>
      </c>
      <c r="B9961" s="21">
        <v>4.6388659999999998E-2</v>
      </c>
      <c r="C9961" s="21">
        <v>4.1742260000000003E-2</v>
      </c>
      <c r="D9961" s="21">
        <v>0.34232993370161302</v>
      </c>
      <c r="E9961" s="21">
        <v>20.528415903742498</v>
      </c>
      <c r="F9961" s="21">
        <v>6.2141210000000002E-2</v>
      </c>
      <c r="G9961" s="21">
        <v>4.4081330000000002E-2</v>
      </c>
      <c r="H9961" s="21">
        <v>33.877403385251398</v>
      </c>
      <c r="I9961" s="21">
        <v>69.494830330621099</v>
      </c>
    </row>
    <row r="9962" spans="1:9" x14ac:dyDescent="0.2">
      <c r="A9962" s="20">
        <v>9961</v>
      </c>
      <c r="B9962" s="21">
        <v>2.39400039071473E-2</v>
      </c>
      <c r="C9962" s="21">
        <v>3.9756449999999999E-2</v>
      </c>
      <c r="D9962" s="21">
        <v>0.38331471327286298</v>
      </c>
      <c r="E9962" s="21">
        <v>18.875486853516101</v>
      </c>
      <c r="F9962" s="21">
        <v>5.8974809045229601E-2</v>
      </c>
      <c r="G9962" s="21">
        <v>4.0561983078430799E-2</v>
      </c>
      <c r="H9962" s="21">
        <v>32.131959299421297</v>
      </c>
      <c r="I9962" s="21">
        <v>71.376652182199607</v>
      </c>
    </row>
    <row r="9963" spans="1:9" x14ac:dyDescent="0.2">
      <c r="A9963" s="20">
        <v>9962</v>
      </c>
      <c r="B9963" s="21">
        <v>2.8235185445496101E-2</v>
      </c>
      <c r="C9963" s="21">
        <v>3.6212349999999997E-2</v>
      </c>
      <c r="D9963" s="21">
        <v>0.34921319700058101</v>
      </c>
      <c r="E9963" s="21">
        <v>19.310626085957399</v>
      </c>
      <c r="F9963" s="21">
        <v>6.1220780000000002E-2</v>
      </c>
      <c r="G9963" s="21">
        <v>4.6924210000000001E-2</v>
      </c>
      <c r="H9963" s="21">
        <v>33.0114902218574</v>
      </c>
      <c r="I9963" s="21">
        <v>64.276542631722506</v>
      </c>
    </row>
    <row r="9964" spans="1:9" x14ac:dyDescent="0.2">
      <c r="A9964" s="20">
        <v>9963</v>
      </c>
      <c r="B9964" s="21">
        <v>5.0327440000000001E-2</v>
      </c>
      <c r="C9964" s="21">
        <v>4.4628939999999999E-2</v>
      </c>
      <c r="D9964" s="21">
        <v>0.33930645166896301</v>
      </c>
      <c r="E9964" s="21">
        <v>19.159702231975199</v>
      </c>
      <c r="F9964" s="21">
        <v>5.9625690000000002E-2</v>
      </c>
      <c r="G9964" s="21">
        <v>4.9450000000000001E-2</v>
      </c>
      <c r="H9964" s="21">
        <v>35.326977950344798</v>
      </c>
      <c r="I9964" s="21">
        <v>65.8879427081324</v>
      </c>
    </row>
    <row r="9965" spans="1:9" x14ac:dyDescent="0.2">
      <c r="A9965" s="20">
        <v>9964</v>
      </c>
      <c r="B9965" s="21">
        <v>3.6482386972811601E-2</v>
      </c>
      <c r="C9965" s="21">
        <v>4.4258220000000001E-2</v>
      </c>
      <c r="D9965" s="21">
        <v>0.35081690999999998</v>
      </c>
      <c r="E9965" s="21">
        <v>19.0393456396144</v>
      </c>
      <c r="F9965" s="21">
        <v>5.6436510000000002E-2</v>
      </c>
      <c r="G9965" s="21">
        <v>4.755815E-2</v>
      </c>
      <c r="H9965" s="21">
        <v>33.245791138348501</v>
      </c>
      <c r="I9965" s="21">
        <v>67.982355862846106</v>
      </c>
    </row>
    <row r="9966" spans="1:9" x14ac:dyDescent="0.2">
      <c r="A9966" s="20">
        <v>9965</v>
      </c>
      <c r="B9966" s="21">
        <v>6.3837210000000005E-2</v>
      </c>
      <c r="C9966" s="21">
        <v>4.1520010606021902E-2</v>
      </c>
      <c r="D9966" s="21">
        <v>0.32334502070476601</v>
      </c>
      <c r="E9966" s="21">
        <v>19.708068662645601</v>
      </c>
      <c r="F9966" s="21">
        <v>6.1269650000000002E-2</v>
      </c>
      <c r="G9966" s="21">
        <v>5.177681E-2</v>
      </c>
      <c r="H9966" s="21">
        <v>30.089892794308099</v>
      </c>
      <c r="I9966" s="21">
        <v>63.703726756425397</v>
      </c>
    </row>
    <row r="9967" spans="1:9" x14ac:dyDescent="0.2">
      <c r="A9967" s="20">
        <v>9966</v>
      </c>
      <c r="B9967" s="21">
        <v>4.7516940000000001E-2</v>
      </c>
      <c r="C9967" s="21">
        <v>3.3429159999999999E-2</v>
      </c>
      <c r="D9967" s="21">
        <v>0.36632848516549099</v>
      </c>
      <c r="E9967" s="21">
        <v>17.671644122790799</v>
      </c>
      <c r="F9967" s="21">
        <v>5.0278919999999998E-2</v>
      </c>
      <c r="G9967" s="21">
        <v>4.0322780000000003E-2</v>
      </c>
      <c r="H9967" s="21">
        <v>29.3750294107247</v>
      </c>
      <c r="I9967" s="21">
        <v>66.295989549603206</v>
      </c>
    </row>
    <row r="9968" spans="1:9" x14ac:dyDescent="0.2">
      <c r="A9968" s="20">
        <v>9967</v>
      </c>
      <c r="B9968" s="21">
        <v>3.2700532177160901E-2</v>
      </c>
      <c r="C9968" s="21">
        <v>4.7162820000000001E-2</v>
      </c>
      <c r="D9968" s="21">
        <v>0.34775927242077098</v>
      </c>
      <c r="E9968" s="21">
        <v>17.1548895277664</v>
      </c>
      <c r="F9968" s="21">
        <v>6.2226469999999999E-2</v>
      </c>
      <c r="G9968" s="21">
        <v>5.1945249999999998E-2</v>
      </c>
      <c r="H9968" s="21">
        <v>28.688485746722598</v>
      </c>
      <c r="I9968" s="21">
        <v>59.262421784051703</v>
      </c>
    </row>
    <row r="9969" spans="1:9" x14ac:dyDescent="0.2">
      <c r="A9969" s="20">
        <v>9968</v>
      </c>
      <c r="B9969" s="21">
        <v>3.9846920000000001E-2</v>
      </c>
      <c r="C9969" s="21">
        <v>3.8485750643849598E-2</v>
      </c>
      <c r="D9969" s="21">
        <v>0.34096571302536499</v>
      </c>
      <c r="E9969" s="21">
        <v>17.701957821876299</v>
      </c>
      <c r="F9969" s="21">
        <v>6.8061759999999999E-2</v>
      </c>
      <c r="G9969" s="21">
        <v>3.4735081464564103E-2</v>
      </c>
      <c r="H9969" s="21">
        <v>28.078510874081001</v>
      </c>
      <c r="I9969" s="21">
        <v>56.954885296774897</v>
      </c>
    </row>
    <row r="9970" spans="1:9" x14ac:dyDescent="0.2">
      <c r="A9970" s="20">
        <v>9969</v>
      </c>
      <c r="B9970" s="21">
        <v>4.09507508895657E-2</v>
      </c>
      <c r="C9970" s="21">
        <v>3.2239230000000001E-2</v>
      </c>
      <c r="D9970" s="21">
        <v>0.33891679341344999</v>
      </c>
      <c r="E9970" s="21">
        <v>16.010286833642599</v>
      </c>
      <c r="F9970" s="21">
        <v>5.9265360000000003E-2</v>
      </c>
      <c r="G9970" s="21">
        <v>3.4847339999999997E-2</v>
      </c>
      <c r="H9970" s="21">
        <v>30.732486950790701</v>
      </c>
      <c r="I9970" s="21">
        <v>52.0854409454953</v>
      </c>
    </row>
    <row r="9971" spans="1:9" x14ac:dyDescent="0.2">
      <c r="A9971" s="20">
        <v>9970</v>
      </c>
      <c r="B9971" s="21">
        <v>2.907415E-2</v>
      </c>
      <c r="C9971" s="21">
        <v>3.66420902364816E-2</v>
      </c>
      <c r="D9971" s="21">
        <v>0.31594288781832502</v>
      </c>
      <c r="E9971" s="21">
        <v>21.0392813736131</v>
      </c>
      <c r="F9971" s="21">
        <v>7.1310020000000002E-2</v>
      </c>
      <c r="G9971" s="21">
        <v>3.768494E-2</v>
      </c>
      <c r="H9971" s="21">
        <v>32.023419297987701</v>
      </c>
      <c r="I9971" s="21">
        <v>60.000284736890201</v>
      </c>
    </row>
    <row r="9972" spans="1:9" x14ac:dyDescent="0.2">
      <c r="A9972" s="20">
        <v>9971</v>
      </c>
      <c r="B9972" s="21">
        <v>2.6311177027335601E-2</v>
      </c>
      <c r="C9972" s="21">
        <v>2.726891E-2</v>
      </c>
      <c r="D9972" s="21">
        <v>0.384025088684251</v>
      </c>
      <c r="E9972" s="21">
        <v>19.299284414902701</v>
      </c>
      <c r="F9972" s="21">
        <v>6.4015230000000006E-2</v>
      </c>
      <c r="G9972" s="21">
        <v>4.7400986965445799E-2</v>
      </c>
      <c r="H9972" s="21">
        <v>31.655797728839001</v>
      </c>
      <c r="I9972" s="21">
        <v>67.907783522503493</v>
      </c>
    </row>
    <row r="9973" spans="1:9" x14ac:dyDescent="0.2">
      <c r="A9973" s="20">
        <v>9972</v>
      </c>
      <c r="B9973" s="21">
        <v>5.0520848407142403E-2</v>
      </c>
      <c r="C9973" s="21">
        <v>3.4794400000000003E-2</v>
      </c>
      <c r="D9973" s="21">
        <v>0.35149408305851598</v>
      </c>
      <c r="E9973" s="21">
        <v>17.117097900000001</v>
      </c>
      <c r="F9973" s="21">
        <v>6.829201E-2</v>
      </c>
      <c r="G9973" s="21">
        <v>3.7455879999999997E-2</v>
      </c>
      <c r="H9973" s="21">
        <v>30.368563860438599</v>
      </c>
      <c r="I9973" s="21">
        <v>56.668381288762198</v>
      </c>
    </row>
    <row r="9974" spans="1:9" x14ac:dyDescent="0.2">
      <c r="A9974" s="20">
        <v>9973</v>
      </c>
      <c r="B9974" s="21">
        <v>5.2679099455631401E-2</v>
      </c>
      <c r="C9974" s="21">
        <v>2.2895476681547899E-2</v>
      </c>
      <c r="D9974" s="21">
        <v>0.38374042626589899</v>
      </c>
      <c r="E9974" s="21">
        <v>17.317672081822401</v>
      </c>
      <c r="F9974" s="21">
        <v>6.2928990000000004E-2</v>
      </c>
      <c r="G9974" s="21">
        <v>4.1808395142535301E-2</v>
      </c>
      <c r="H9974" s="21">
        <v>27.870073391135701</v>
      </c>
      <c r="I9974" s="21">
        <v>61.909272626748397</v>
      </c>
    </row>
    <row r="9975" spans="1:9" x14ac:dyDescent="0.2">
      <c r="A9975" s="20">
        <v>9974</v>
      </c>
      <c r="B9975" s="21">
        <v>4.9056719999999998E-2</v>
      </c>
      <c r="C9975" s="21">
        <v>3.8220030000000002E-2</v>
      </c>
      <c r="D9975" s="21">
        <v>0.34249834850738797</v>
      </c>
      <c r="E9975" s="21">
        <v>21.545068680503999</v>
      </c>
      <c r="F9975" s="21">
        <v>6.375786E-2</v>
      </c>
      <c r="G9975" s="21">
        <v>4.2882860000000002E-2</v>
      </c>
      <c r="H9975" s="21">
        <v>34.202740950470897</v>
      </c>
      <c r="I9975" s="21">
        <v>71.655935853888195</v>
      </c>
    </row>
    <row r="9976" spans="1:9" x14ac:dyDescent="0.2">
      <c r="A9976" s="20">
        <v>9975</v>
      </c>
      <c r="B9976" s="21">
        <v>6.2729770000000004E-2</v>
      </c>
      <c r="C9976" s="21">
        <v>4.8720619999999999E-2</v>
      </c>
      <c r="D9976" s="21">
        <v>0.35679328812306799</v>
      </c>
      <c r="E9976" s="21">
        <v>19.4518642804364</v>
      </c>
      <c r="F9976" s="21">
        <v>6.1716170000000001E-2</v>
      </c>
      <c r="G9976" s="21">
        <v>4.8731690000000001E-2</v>
      </c>
      <c r="H9976" s="21">
        <v>30.201141039280898</v>
      </c>
      <c r="I9976" s="21">
        <v>72.147761473006597</v>
      </c>
    </row>
    <row r="9977" spans="1:9" x14ac:dyDescent="0.2">
      <c r="A9977" s="20">
        <v>9976</v>
      </c>
      <c r="B9977" s="21">
        <v>3.1873400000000003E-2</v>
      </c>
      <c r="C9977" s="21">
        <v>3.666842E-2</v>
      </c>
      <c r="D9977" s="21">
        <v>0.362382558945745</v>
      </c>
      <c r="E9977" s="21">
        <v>17.989790424277</v>
      </c>
      <c r="F9977" s="21">
        <v>5.3161023755479597E-2</v>
      </c>
      <c r="G9977" s="21">
        <v>5.1390720000000001E-2</v>
      </c>
      <c r="H9977" s="21">
        <v>32.6416530732605</v>
      </c>
      <c r="I9977" s="21">
        <v>65.260487487676698</v>
      </c>
    </row>
    <row r="9978" spans="1:9" x14ac:dyDescent="0.2">
      <c r="A9978" s="20">
        <v>9977</v>
      </c>
      <c r="B9978" s="21">
        <v>6.5114060000000001E-2</v>
      </c>
      <c r="C9978" s="21">
        <v>4.8171148047624103E-2</v>
      </c>
      <c r="D9978" s="21">
        <v>0.35748123260921</v>
      </c>
      <c r="E9978" s="21">
        <v>17.083185799999999</v>
      </c>
      <c r="F9978" s="21">
        <v>5.1173320000000001E-2</v>
      </c>
      <c r="G9978" s="21">
        <v>4.951038E-2</v>
      </c>
      <c r="H9978" s="21">
        <v>29.547400297594301</v>
      </c>
      <c r="I9978" s="21">
        <v>66.885868141657795</v>
      </c>
    </row>
    <row r="9979" spans="1:9" x14ac:dyDescent="0.2">
      <c r="A9979" s="20">
        <v>9978</v>
      </c>
      <c r="B9979" s="21">
        <v>2.6486180000000002E-2</v>
      </c>
      <c r="C9979" s="21">
        <v>4.5370170000000001E-2</v>
      </c>
      <c r="D9979" s="21">
        <v>0.33865320508658397</v>
      </c>
      <c r="E9979" s="21">
        <v>15.9214073324115</v>
      </c>
      <c r="F9979" s="21">
        <v>5.9793489999999998E-2</v>
      </c>
      <c r="G9979" s="21">
        <v>3.7846079999999997E-2</v>
      </c>
      <c r="H9979" s="21">
        <v>28.359575772665</v>
      </c>
      <c r="I9979" s="21">
        <v>53.521130661596501</v>
      </c>
    </row>
    <row r="9980" spans="1:9" x14ac:dyDescent="0.2">
      <c r="A9980" s="20">
        <v>9979</v>
      </c>
      <c r="B9980" s="21">
        <v>2.480972E-2</v>
      </c>
      <c r="C9980" s="21">
        <v>4.8957520619558201E-2</v>
      </c>
      <c r="D9980" s="21">
        <v>0.31226033431753702</v>
      </c>
      <c r="E9980" s="21">
        <v>18.957098963854399</v>
      </c>
      <c r="F9980" s="21">
        <v>5.798648E-2</v>
      </c>
      <c r="G9980" s="21">
        <v>4.5893389999999999E-2</v>
      </c>
      <c r="H9980" s="21">
        <v>30.6675383109378</v>
      </c>
      <c r="I9980" s="21">
        <v>59.377959350241703</v>
      </c>
    </row>
    <row r="9981" spans="1:9" x14ac:dyDescent="0.2">
      <c r="A9981" s="20">
        <v>9980</v>
      </c>
      <c r="B9981" s="21">
        <v>1.36006167677612E-2</v>
      </c>
      <c r="C9981" s="21">
        <v>5.1682310000000002E-2</v>
      </c>
      <c r="D9981" s="21">
        <v>0.39281756781564398</v>
      </c>
      <c r="E9981" s="21">
        <v>19.5179422</v>
      </c>
      <c r="F9981" s="21">
        <v>5.8146999999999997E-2</v>
      </c>
      <c r="G9981" s="21">
        <v>4.3147579999999998E-2</v>
      </c>
      <c r="H9981" s="21">
        <v>32.722547333968997</v>
      </c>
      <c r="I9981" s="21">
        <v>78.879294000000002</v>
      </c>
    </row>
    <row r="9982" spans="1:9" x14ac:dyDescent="0.2">
      <c r="A9982" s="20">
        <v>9981</v>
      </c>
      <c r="B9982" s="21">
        <v>3.3313070292597703E-2</v>
      </c>
      <c r="C9982" s="21">
        <v>4.3486519537190502E-2</v>
      </c>
      <c r="D9982" s="21">
        <v>0.33305764855210002</v>
      </c>
      <c r="E9982" s="21">
        <v>16.504209535268298</v>
      </c>
      <c r="F9982" s="21">
        <v>5.467897E-2</v>
      </c>
      <c r="G9982" s="21">
        <v>4.4181440000000002E-2</v>
      </c>
      <c r="H9982" s="21">
        <v>28.213528128501</v>
      </c>
      <c r="I9982" s="21">
        <v>55.747354369137902</v>
      </c>
    </row>
    <row r="9983" spans="1:9" x14ac:dyDescent="0.2">
      <c r="A9983" s="20">
        <v>9982</v>
      </c>
      <c r="B9983" s="21">
        <v>3.2444164947558099E-2</v>
      </c>
      <c r="C9983" s="21">
        <v>4.6895602759937399E-2</v>
      </c>
      <c r="D9983" s="21">
        <v>0.39841106856184799</v>
      </c>
      <c r="E9983" s="21">
        <v>15.224024500000001</v>
      </c>
      <c r="F9983" s="21">
        <v>6.6542799999999999E-2</v>
      </c>
      <c r="G9983" s="21">
        <v>4.4671450000000001E-2</v>
      </c>
      <c r="H9983" s="21">
        <v>30.967158536846199</v>
      </c>
      <c r="I9983" s="21">
        <v>60.074853273939098</v>
      </c>
    </row>
    <row r="9984" spans="1:9" x14ac:dyDescent="0.2">
      <c r="A9984" s="20">
        <v>9983</v>
      </c>
      <c r="B9984" s="21">
        <v>4.7889059999999997E-2</v>
      </c>
      <c r="C9984" s="21">
        <v>4.2260409999999998E-2</v>
      </c>
      <c r="D9984" s="21">
        <v>0.33559616090873201</v>
      </c>
      <c r="E9984" s="21">
        <v>17.739695502262698</v>
      </c>
      <c r="F9984" s="21">
        <v>5.5844079999999997E-2</v>
      </c>
      <c r="G9984" s="21">
        <v>4.2679250000000002E-2</v>
      </c>
      <c r="H9984" s="21">
        <v>31.355189078253801</v>
      </c>
      <c r="I9984" s="21">
        <v>60.816000415226704</v>
      </c>
    </row>
    <row r="9985" spans="1:9" x14ac:dyDescent="0.2">
      <c r="A9985" s="20">
        <v>9984</v>
      </c>
      <c r="B9985" s="21">
        <v>4.3658364124306702E-2</v>
      </c>
      <c r="C9985" s="21">
        <v>4.523253E-2</v>
      </c>
      <c r="D9985" s="21">
        <v>0.37523863508400301</v>
      </c>
      <c r="E9985" s="21">
        <v>18.9485334962047</v>
      </c>
      <c r="F9985" s="21">
        <v>5.5520688110257101E-2</v>
      </c>
      <c r="G9985" s="21">
        <v>4.13712462249851E-2</v>
      </c>
      <c r="H9985" s="21">
        <v>30.7563165449933</v>
      </c>
      <c r="I9985" s="21">
        <v>74.303425899298205</v>
      </c>
    </row>
    <row r="9986" spans="1:9" x14ac:dyDescent="0.2">
      <c r="A9986" s="20">
        <v>9985</v>
      </c>
      <c r="B9986" s="21">
        <v>2.2105400000000001E-2</v>
      </c>
      <c r="C9986" s="21">
        <v>5.410417E-2</v>
      </c>
      <c r="D9986" s="21">
        <v>0.35936611427144699</v>
      </c>
      <c r="E9986" s="21">
        <v>20.539277128068601</v>
      </c>
      <c r="F9986" s="21">
        <v>6.1191849999999999E-2</v>
      </c>
      <c r="G9986" s="21">
        <v>4.27584771130523E-2</v>
      </c>
      <c r="H9986" s="21">
        <v>29.101320062219699</v>
      </c>
      <c r="I9986" s="21">
        <v>75.538157699999999</v>
      </c>
    </row>
    <row r="9987" spans="1:9" x14ac:dyDescent="0.2">
      <c r="A9987" s="20">
        <v>9986</v>
      </c>
      <c r="B9987" s="21">
        <v>3.4109106423612701E-2</v>
      </c>
      <c r="C9987" s="21">
        <v>3.6211683933899397E-2</v>
      </c>
      <c r="D9987" s="21">
        <v>0.36028101563258202</v>
      </c>
      <c r="E9987" s="21">
        <v>20.163433499448999</v>
      </c>
      <c r="F9987" s="21">
        <v>6.6417169999999998E-2</v>
      </c>
      <c r="G9987" s="21">
        <v>4.1543320000000002E-2</v>
      </c>
      <c r="H9987" s="21">
        <v>31.301597188800201</v>
      </c>
      <c r="I9987" s="21">
        <v>68.396262162569002</v>
      </c>
    </row>
    <row r="9988" spans="1:9" x14ac:dyDescent="0.2">
      <c r="A9988" s="20">
        <v>9987</v>
      </c>
      <c r="B9988" s="21">
        <v>3.4428069999999998E-2</v>
      </c>
      <c r="C9988" s="21">
        <v>3.8174016091844502E-2</v>
      </c>
      <c r="D9988" s="21">
        <v>0.33509812397532401</v>
      </c>
      <c r="E9988" s="21">
        <v>19.0468229776234</v>
      </c>
      <c r="F9988" s="21">
        <v>6.5241599999999997E-2</v>
      </c>
      <c r="G9988" s="21">
        <v>5.00813155772813E-2</v>
      </c>
      <c r="H9988" s="21">
        <v>30.195278540116298</v>
      </c>
      <c r="I9988" s="21">
        <v>60.146304460163499</v>
      </c>
    </row>
    <row r="9989" spans="1:9" x14ac:dyDescent="0.2">
      <c r="A9989" s="20">
        <v>9988</v>
      </c>
      <c r="B9989" s="21">
        <v>1.3360266295571599E-2</v>
      </c>
      <c r="C9989" s="21">
        <v>2.8484196318929299E-2</v>
      </c>
      <c r="D9989" s="21">
        <v>0.33953197855935202</v>
      </c>
      <c r="E9989" s="21">
        <v>19.7182155527411</v>
      </c>
      <c r="F9989" s="21">
        <v>5.775197E-2</v>
      </c>
      <c r="G9989" s="21">
        <v>4.4680169999999998E-2</v>
      </c>
      <c r="H9989" s="21">
        <v>28.687140109851001</v>
      </c>
      <c r="I9989" s="21">
        <v>61.855788847353601</v>
      </c>
    </row>
    <row r="9990" spans="1:9" x14ac:dyDescent="0.2">
      <c r="A9990" s="20">
        <v>9989</v>
      </c>
      <c r="B9990" s="21">
        <v>2.5285799094799399E-2</v>
      </c>
      <c r="C9990" s="21">
        <v>3.9989669999999998E-2</v>
      </c>
      <c r="D9990" s="21">
        <v>0.33981587377204298</v>
      </c>
      <c r="E9990" s="21">
        <v>17.733704134673399</v>
      </c>
      <c r="F9990" s="21">
        <v>5.9938103663745398E-2</v>
      </c>
      <c r="G9990" s="21">
        <v>5.0051489999999997E-2</v>
      </c>
      <c r="H9990" s="21">
        <v>33.949610743482303</v>
      </c>
      <c r="I9990" s="21">
        <v>58.222819677006001</v>
      </c>
    </row>
    <row r="9991" spans="1:9" x14ac:dyDescent="0.2">
      <c r="A9991" s="20">
        <v>9990</v>
      </c>
      <c r="B9991" s="21">
        <v>2.84377955407886E-2</v>
      </c>
      <c r="C9991" s="21">
        <v>4.0821410000000002E-2</v>
      </c>
      <c r="D9991" s="21">
        <v>0.35049537733289599</v>
      </c>
      <c r="E9991" s="21">
        <v>17.268743962978601</v>
      </c>
      <c r="F9991" s="21">
        <v>6.9201520000000002E-2</v>
      </c>
      <c r="G9991" s="21">
        <v>5.0464849999999999E-2</v>
      </c>
      <c r="H9991" s="21">
        <v>33.562353392835497</v>
      </c>
      <c r="I9991" s="21">
        <v>56.395186634156602</v>
      </c>
    </row>
    <row r="9992" spans="1:9" x14ac:dyDescent="0.2">
      <c r="A9992" s="20">
        <v>9991</v>
      </c>
      <c r="B9992" s="21">
        <v>6.1504375297314097E-2</v>
      </c>
      <c r="C9992" s="21">
        <v>3.9226878890077997E-2</v>
      </c>
      <c r="D9992" s="21">
        <v>0.343305292054991</v>
      </c>
      <c r="E9992" s="21">
        <v>16.615072685901598</v>
      </c>
      <c r="F9992" s="21">
        <v>6.6530339999999993E-2</v>
      </c>
      <c r="G9992" s="21">
        <v>5.1928420000000003E-2</v>
      </c>
      <c r="H9992" s="21">
        <v>30.324377297609001</v>
      </c>
      <c r="I9992" s="21">
        <v>55.198313599999999</v>
      </c>
    </row>
    <row r="9993" spans="1:9" x14ac:dyDescent="0.2">
      <c r="A9993" s="20">
        <v>9992</v>
      </c>
      <c r="B9993" s="21">
        <v>4.2871760000000002E-2</v>
      </c>
      <c r="C9993" s="21">
        <v>4.4044970000000003E-2</v>
      </c>
      <c r="D9993" s="21">
        <v>0.33686566840597598</v>
      </c>
      <c r="E9993" s="21">
        <v>16.9530168938077</v>
      </c>
      <c r="F9993" s="21">
        <v>6.5383339999999998E-2</v>
      </c>
      <c r="G9993" s="21">
        <v>3.871078E-2</v>
      </c>
      <c r="H9993" s="21">
        <v>30.411870743870601</v>
      </c>
      <c r="I9993" s="21">
        <v>55.821598751333298</v>
      </c>
    </row>
    <row r="9994" spans="1:9" x14ac:dyDescent="0.2">
      <c r="A9994" s="20">
        <v>9993</v>
      </c>
      <c r="B9994" s="21">
        <v>4.9932530000000003E-2</v>
      </c>
      <c r="C9994" s="21">
        <v>5.3402730000000002E-2</v>
      </c>
      <c r="D9994" s="21">
        <v>0.32868946892594197</v>
      </c>
      <c r="E9994" s="21">
        <v>20.9812066224417</v>
      </c>
      <c r="F9994" s="21">
        <v>6.2926289999999996E-2</v>
      </c>
      <c r="G9994" s="21">
        <v>4.6313794954762497E-2</v>
      </c>
      <c r="H9994" s="21">
        <v>31.402681412365801</v>
      </c>
      <c r="I9994" s="21">
        <v>71.124025801859901</v>
      </c>
    </row>
    <row r="9995" spans="1:9" x14ac:dyDescent="0.2">
      <c r="A9995" s="20">
        <v>9994</v>
      </c>
      <c r="B9995" s="21">
        <v>1.7520467542761799E-2</v>
      </c>
      <c r="C9995" s="21">
        <v>2.8356583690463E-2</v>
      </c>
      <c r="D9995" s="21">
        <v>0.33066023901081198</v>
      </c>
      <c r="E9995" s="21">
        <v>20.599574127654101</v>
      </c>
      <c r="F9995" s="21">
        <v>6.1500840000000001E-2</v>
      </c>
      <c r="G9995" s="21">
        <v>3.8794290000000002E-2</v>
      </c>
      <c r="H9995" s="21">
        <v>33.3033931291275</v>
      </c>
      <c r="I9995" s="21">
        <v>61.9861079580865</v>
      </c>
    </row>
    <row r="9996" spans="1:9" x14ac:dyDescent="0.2">
      <c r="A9996" s="20">
        <v>9995</v>
      </c>
      <c r="B9996" s="21">
        <v>5.79132172452098E-2</v>
      </c>
      <c r="C9996" s="21">
        <v>3.7300380000000001E-2</v>
      </c>
      <c r="D9996" s="21">
        <v>0.35567485341335298</v>
      </c>
      <c r="E9996" s="21">
        <v>15.9926244962786</v>
      </c>
      <c r="F9996" s="21">
        <v>7.1042859999999999E-2</v>
      </c>
      <c r="G9996" s="21">
        <v>5.4184589999999998E-2</v>
      </c>
      <c r="H9996" s="21">
        <v>34.229094305307797</v>
      </c>
      <c r="I9996" s="21">
        <v>53.412673372527401</v>
      </c>
    </row>
    <row r="9997" spans="1:9" x14ac:dyDescent="0.2">
      <c r="A9997" s="20">
        <v>9996</v>
      </c>
      <c r="B9997" s="21">
        <v>5.9516529999999998E-2</v>
      </c>
      <c r="C9997" s="21">
        <v>4.4545370000000001E-2</v>
      </c>
      <c r="D9997" s="21">
        <v>0.33096287080931702</v>
      </c>
      <c r="E9997" s="21">
        <v>18.1475125127889</v>
      </c>
      <c r="F9997" s="21">
        <v>6.6642870000000007E-2</v>
      </c>
      <c r="G9997" s="21">
        <v>4.794433E-2</v>
      </c>
      <c r="H9997" s="21">
        <v>28.660795437787201</v>
      </c>
      <c r="I9997" s="21">
        <v>59.144947228775997</v>
      </c>
    </row>
    <row r="9998" spans="1:9" x14ac:dyDescent="0.2">
      <c r="A9998" s="20">
        <v>9997</v>
      </c>
      <c r="B9998" s="21">
        <v>1.002483E-2</v>
      </c>
      <c r="C9998" s="21">
        <v>4.2883892317227203E-2</v>
      </c>
      <c r="D9998" s="21">
        <v>0.32301911426132501</v>
      </c>
      <c r="E9998" s="21">
        <v>17.799997352747901</v>
      </c>
      <c r="F9998" s="21">
        <v>6.161051E-2</v>
      </c>
      <c r="G9998" s="21">
        <v>4.2652750000000003E-2</v>
      </c>
      <c r="H9998" s="21">
        <v>33.501743944166897</v>
      </c>
      <c r="I9998" s="21">
        <v>54.615532682976998</v>
      </c>
    </row>
    <row r="9999" spans="1:9" x14ac:dyDescent="0.2">
      <c r="A9999" s="20">
        <v>9998</v>
      </c>
      <c r="B9999" s="21">
        <v>2.9420249999999998E-2</v>
      </c>
      <c r="C9999" s="21">
        <v>4.6459859999999999E-2</v>
      </c>
      <c r="D9999" s="21">
        <v>0.34782020273113401</v>
      </c>
      <c r="E9999" s="21">
        <v>18.877485630372099</v>
      </c>
      <c r="F9999" s="21">
        <v>6.4616160000000006E-2</v>
      </c>
      <c r="G9999" s="21">
        <v>4.3423919999999998E-2</v>
      </c>
      <c r="H9999" s="21">
        <v>31.835764918464399</v>
      </c>
      <c r="I9999" s="21">
        <v>64.369343891231097</v>
      </c>
    </row>
    <row r="10000" spans="1:9" x14ac:dyDescent="0.2">
      <c r="A10000" s="20">
        <v>9999</v>
      </c>
      <c r="B10000" s="21">
        <v>4.7436483595232601E-2</v>
      </c>
      <c r="C10000" s="21">
        <v>3.621895E-2</v>
      </c>
      <c r="D10000" s="21">
        <v>0.30136054319915201</v>
      </c>
      <c r="E10000" s="21">
        <v>17.626093152835701</v>
      </c>
      <c r="F10000" s="21">
        <v>5.9753710000000002E-2</v>
      </c>
      <c r="G10000" s="21">
        <v>4.9196719999999999E-2</v>
      </c>
      <c r="H10000" s="21">
        <v>31.2571944781482</v>
      </c>
      <c r="I10000" s="21">
        <v>50.889456020041997</v>
      </c>
    </row>
    <row r="10001" spans="1:9" x14ac:dyDescent="0.2">
      <c r="A10001" s="20">
        <v>10000</v>
      </c>
      <c r="B10001" s="21">
        <v>4.9665826803072702E-2</v>
      </c>
      <c r="C10001" s="21">
        <v>4.6768570000000002E-2</v>
      </c>
      <c r="D10001" s="21">
        <v>0.34487204828078599</v>
      </c>
      <c r="E10001" s="21">
        <v>17.427509212048001</v>
      </c>
      <c r="F10001" s="21">
        <v>5.29781E-2</v>
      </c>
      <c r="G10001" s="21">
        <v>4.31581957428906E-2</v>
      </c>
      <c r="H10001" s="21">
        <v>29.187167115383801</v>
      </c>
      <c r="I10001" s="21">
        <v>63.703785429656797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9AAD7-05BE-9749-980A-DDC4CE65900E}">
  <dimension ref="A1"/>
  <sheetViews>
    <sheetView zoomScale="171" workbookViewId="0">
      <selection activeCell="F18" sqref="F1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Assumptions</vt:lpstr>
      <vt:lpstr>Historical data</vt:lpstr>
      <vt:lpstr>Income Statement (5-year projec</vt:lpstr>
      <vt:lpstr> Balance Sheet (5-year projecti</vt:lpstr>
      <vt:lpstr>Cash Flow Statement (5-year pro</vt:lpstr>
      <vt:lpstr>DCF Valuation</vt:lpstr>
      <vt:lpstr>Monte Carlo Setup</vt:lpstr>
      <vt:lpstr>Results &amp;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Kahn</dc:creator>
  <cp:lastModifiedBy>Ibrahim Kahn</cp:lastModifiedBy>
  <dcterms:created xsi:type="dcterms:W3CDTF">2026-02-11T13:08:06Z</dcterms:created>
  <dcterms:modified xsi:type="dcterms:W3CDTF">2026-02-11T20:26:07Z</dcterms:modified>
</cp:coreProperties>
</file>