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gupta/Desktop/college stuff/data and business analytics/"/>
    </mc:Choice>
  </mc:AlternateContent>
  <xr:revisionPtr revIDLastSave="0" documentId="13_ncr:1_{F355AA5F-8EB0-AB46-A4A8-4A76304FCB6E}" xr6:coauthVersionLast="36" xr6:coauthVersionMax="36" xr10:uidLastSave="{00000000-0000-0000-0000-000000000000}"/>
  <bookViews>
    <workbookView xWindow="0" yWindow="0" windowWidth="28800" windowHeight="18000" xr2:uid="{B6012217-ED63-1E4E-A3BE-50404FABFE82}"/>
  </bookViews>
  <sheets>
    <sheet name="Sheet1" sheetId="1" r:id="rId1"/>
  </sheets>
  <definedNames>
    <definedName name="TreeData" localSheetId="0">Sheet1!$ALM$1001:$ALT$1007</definedName>
    <definedName name="TreeDiag" localSheetId="0">Sheet1!$A$2:$K$21</definedName>
    <definedName name="TreeOption" localSheetId="0">Sheet1!$ALM$991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1" l="1"/>
  <c r="AA20" i="1" s="1"/>
  <c r="K19" i="1" l="1"/>
  <c r="E20" i="1" s="1"/>
  <c r="O13" i="1" l="1"/>
</calcChain>
</file>

<file path=xl/sharedStrings.xml><?xml version="1.0" encoding="utf-8"?>
<sst xmlns="http://schemas.openxmlformats.org/spreadsheetml/2006/main" count="55" uniqueCount="41">
  <si>
    <t>Acme single-stage new product decision</t>
  </si>
  <si>
    <t>Decision 1: Continue development and market the new product</t>
  </si>
  <si>
    <t>Fixed cost</t>
  </si>
  <si>
    <t>Unit margin</t>
  </si>
  <si>
    <t>Market</t>
  </si>
  <si>
    <t>Probability</t>
  </si>
  <si>
    <t>Sales volume</t>
  </si>
  <si>
    <t>Net revenue</t>
  </si>
  <si>
    <t>Great</t>
  </si>
  <si>
    <t>Fair</t>
  </si>
  <si>
    <t>Awful</t>
  </si>
  <si>
    <t>EMV</t>
  </si>
  <si>
    <t>Decision 2: Stop development and abandon product</t>
  </si>
  <si>
    <t>No payoffs, no costs, no uncertainty</t>
  </si>
  <si>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</si>
  <si>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</si>
  <si>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</si>
  <si>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</si>
  <si>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</si>
  <si>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</si>
  <si>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</si>
  <si>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</si>
  <si>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</si>
  <si>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</si>
  <si>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Decision 1</t>
  </si>
  <si>
    <t>Decision 2</t>
  </si>
  <si>
    <t>Event 3</t>
  </si>
  <si>
    <t>E</t>
  </si>
  <si>
    <t>Event 1</t>
  </si>
  <si>
    <t>Event 2</t>
  </si>
  <si>
    <t>Market Product</t>
  </si>
  <si>
    <t>Abandon product</t>
  </si>
  <si>
    <t>% decrease in all sales volumes</t>
  </si>
  <si>
    <t>EMV for decision 1</t>
  </si>
  <si>
    <t>Sensitivity analysis to percentage decrease in all sales volumes</t>
  </si>
  <si>
    <t>% decrease</t>
  </si>
  <si>
    <t>$1074</t>
  </si>
  <si>
    <t>$720</t>
  </si>
  <si>
    <t>$367</t>
  </si>
  <si>
    <t>$13</t>
  </si>
  <si>
    <t>$-341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</si>
</sst>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4201D"/>
      <name val="Helvetica"/>
      <family val="2"/>
    </font>
    <font>
      <b/>
      <sz val="14"/>
      <color rgb="FF19130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0" fontId="3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3" fontId="2" fillId="0" borderId="7" xfId="0" applyNumberFormat="1" applyFont="1" applyBorder="1"/>
    <xf numFmtId="0" fontId="2" fillId="0" borderId="8" xfId="0" applyFont="1" applyBorder="1"/>
    <xf numFmtId="9" fontId="2" fillId="0" borderId="0" xfId="0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9" xfId="0" applyFont="1" applyBorder="1"/>
    <xf numFmtId="0" fontId="2" fillId="0" borderId="10" xfId="0" applyFont="1" applyBorder="1"/>
    <xf numFmtId="3" fontId="2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24130</xdr:rowOff>
    </xdr:from>
    <xdr:to>
      <xdr:col>9</xdr:col>
      <xdr:colOff>0</xdr:colOff>
      <xdr:row>3</xdr:row>
      <xdr:rowOff>217170</xdr:rowOff>
    </xdr:to>
    <xdr:cxnSp macro="">
      <xdr:nvCxnSpPr>
        <xdr:cNvPr id="1032" name="Straight Connector 1031">
          <a:extLst>
            <a:ext uri="{FF2B5EF4-FFF2-40B4-BE49-F238E27FC236}">
              <a16:creationId xmlns:a16="http://schemas.microsoft.com/office/drawing/2014/main" id="{BFE138F2-5787-3249-B8E4-A11B73E3D825}"/>
            </a:ext>
          </a:extLst>
        </xdr:cNvPr>
        <xdr:cNvCxnSpPr/>
      </xdr:nvCxnSpPr>
      <xdr:spPr>
        <a:xfrm>
          <a:off x="5549900" y="506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120650</xdr:rowOff>
    </xdr:from>
    <xdr:to>
      <xdr:col>7</xdr:col>
      <xdr:colOff>0</xdr:colOff>
      <xdr:row>8</xdr:row>
      <xdr:rowOff>120650</xdr:rowOff>
    </xdr:to>
    <xdr:cxnSp macro="">
      <xdr:nvCxnSpPr>
        <xdr:cNvPr id="1033" name="Straight Connector 1032">
          <a:extLst>
            <a:ext uri="{FF2B5EF4-FFF2-40B4-BE49-F238E27FC236}">
              <a16:creationId xmlns:a16="http://schemas.microsoft.com/office/drawing/2014/main" id="{2131B3A0-EF27-EF47-872C-33F068487209}"/>
            </a:ext>
          </a:extLst>
        </xdr:cNvPr>
        <xdr:cNvCxnSpPr/>
      </xdr:nvCxnSpPr>
      <xdr:spPr>
        <a:xfrm flipV="1">
          <a:off x="3530600" y="603250"/>
          <a:ext cx="3683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120650</xdr:rowOff>
    </xdr:from>
    <xdr:to>
      <xdr:col>9</xdr:col>
      <xdr:colOff>0</xdr:colOff>
      <xdr:row>3</xdr:row>
      <xdr:rowOff>120650</xdr:rowOff>
    </xdr:to>
    <xdr:cxnSp macro="">
      <xdr:nvCxnSpPr>
        <xdr:cNvPr id="1034" name="Straight Connector 1033">
          <a:extLst>
            <a:ext uri="{FF2B5EF4-FFF2-40B4-BE49-F238E27FC236}">
              <a16:creationId xmlns:a16="http://schemas.microsoft.com/office/drawing/2014/main" id="{D94F1E4C-68D6-6240-A96C-F0898BD9D452}"/>
            </a:ext>
          </a:extLst>
        </xdr:cNvPr>
        <xdr:cNvCxnSpPr/>
      </xdr:nvCxnSpPr>
      <xdr:spPr>
        <a:xfrm>
          <a:off x="3898900" y="603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24130</xdr:rowOff>
    </xdr:from>
    <xdr:to>
      <xdr:col>9</xdr:col>
      <xdr:colOff>0</xdr:colOff>
      <xdr:row>8</xdr:row>
      <xdr:rowOff>217170</xdr:rowOff>
    </xdr:to>
    <xdr:cxnSp macro="">
      <xdr:nvCxnSpPr>
        <xdr:cNvPr id="1035" name="Straight Connector 1034">
          <a:extLst>
            <a:ext uri="{FF2B5EF4-FFF2-40B4-BE49-F238E27FC236}">
              <a16:creationId xmlns:a16="http://schemas.microsoft.com/office/drawing/2014/main" id="{41B4D1BE-27E9-E748-AE3D-A0A4EA654FB3}"/>
            </a:ext>
          </a:extLst>
        </xdr:cNvPr>
        <xdr:cNvCxnSpPr/>
      </xdr:nvCxnSpPr>
      <xdr:spPr>
        <a:xfrm>
          <a:off x="5549900" y="1713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120650</xdr:rowOff>
    </xdr:from>
    <xdr:to>
      <xdr:col>7</xdr:col>
      <xdr:colOff>0</xdr:colOff>
      <xdr:row>8</xdr:row>
      <xdr:rowOff>120650</xdr:rowOff>
    </xdr:to>
    <xdr:cxnSp macro="">
      <xdr:nvCxnSpPr>
        <xdr:cNvPr id="1036" name="Straight Connector 1035">
          <a:extLst>
            <a:ext uri="{FF2B5EF4-FFF2-40B4-BE49-F238E27FC236}">
              <a16:creationId xmlns:a16="http://schemas.microsoft.com/office/drawing/2014/main" id="{11F785EF-13E7-7F47-AADA-A00CAB62EEB3}"/>
            </a:ext>
          </a:extLst>
        </xdr:cNvPr>
        <xdr:cNvCxnSpPr/>
      </xdr:nvCxnSpPr>
      <xdr:spPr>
        <a:xfrm>
          <a:off x="3530600" y="1809750"/>
          <a:ext cx="3683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120650</xdr:rowOff>
    </xdr:from>
    <xdr:to>
      <xdr:col>9</xdr:col>
      <xdr:colOff>0</xdr:colOff>
      <xdr:row>8</xdr:row>
      <xdr:rowOff>120650</xdr:rowOff>
    </xdr:to>
    <xdr:cxnSp macro="">
      <xdr:nvCxnSpPr>
        <xdr:cNvPr id="1037" name="Straight Connector 1036">
          <a:extLst>
            <a:ext uri="{FF2B5EF4-FFF2-40B4-BE49-F238E27FC236}">
              <a16:creationId xmlns:a16="http://schemas.microsoft.com/office/drawing/2014/main" id="{B94AEB09-5280-5542-9EF7-06492FD451A0}"/>
            </a:ext>
          </a:extLst>
        </xdr:cNvPr>
        <xdr:cNvCxnSpPr/>
      </xdr:nvCxnSpPr>
      <xdr:spPr>
        <a:xfrm>
          <a:off x="38989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24130</xdr:rowOff>
    </xdr:from>
    <xdr:to>
      <xdr:col>9</xdr:col>
      <xdr:colOff>0</xdr:colOff>
      <xdr:row>13</xdr:row>
      <xdr:rowOff>217170</xdr:rowOff>
    </xdr:to>
    <xdr:cxnSp macro="">
      <xdr:nvCxnSpPr>
        <xdr:cNvPr id="1038" name="Straight Connector 1037">
          <a:extLst>
            <a:ext uri="{FF2B5EF4-FFF2-40B4-BE49-F238E27FC236}">
              <a16:creationId xmlns:a16="http://schemas.microsoft.com/office/drawing/2014/main" id="{5FFA9DE1-6250-F343-BBCE-D83231C29DD1}"/>
            </a:ext>
          </a:extLst>
        </xdr:cNvPr>
        <xdr:cNvCxnSpPr/>
      </xdr:nvCxnSpPr>
      <xdr:spPr>
        <a:xfrm>
          <a:off x="5549900" y="2919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120650</xdr:rowOff>
    </xdr:from>
    <xdr:to>
      <xdr:col>7</xdr:col>
      <xdr:colOff>0</xdr:colOff>
      <xdr:row>13</xdr:row>
      <xdr:rowOff>120650</xdr:rowOff>
    </xdr:to>
    <xdr:cxnSp macro="">
      <xdr:nvCxnSpPr>
        <xdr:cNvPr id="1039" name="Straight Connector 1038">
          <a:extLst>
            <a:ext uri="{FF2B5EF4-FFF2-40B4-BE49-F238E27FC236}">
              <a16:creationId xmlns:a16="http://schemas.microsoft.com/office/drawing/2014/main" id="{D793FB20-551A-4847-8614-5AB8BCAB4EF6}"/>
            </a:ext>
          </a:extLst>
        </xdr:cNvPr>
        <xdr:cNvCxnSpPr/>
      </xdr:nvCxnSpPr>
      <xdr:spPr>
        <a:xfrm>
          <a:off x="3530600" y="1809750"/>
          <a:ext cx="3683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120650</xdr:rowOff>
    </xdr:from>
    <xdr:to>
      <xdr:col>9</xdr:col>
      <xdr:colOff>0</xdr:colOff>
      <xdr:row>13</xdr:row>
      <xdr:rowOff>120650</xdr:rowOff>
    </xdr:to>
    <xdr:cxnSp macro="">
      <xdr:nvCxnSpPr>
        <xdr:cNvPr id="1040" name="Straight Connector 1039">
          <a:extLst>
            <a:ext uri="{FF2B5EF4-FFF2-40B4-BE49-F238E27FC236}">
              <a16:creationId xmlns:a16="http://schemas.microsoft.com/office/drawing/2014/main" id="{075AA819-9C69-6649-8A94-9E760CBA3E1F}"/>
            </a:ext>
          </a:extLst>
        </xdr:cNvPr>
        <xdr:cNvCxnSpPr/>
      </xdr:nvCxnSpPr>
      <xdr:spPr>
        <a:xfrm>
          <a:off x="3898900" y="3016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8</xdr:row>
      <xdr:rowOff>38100</xdr:rowOff>
    </xdr:from>
    <xdr:to>
      <xdr:col>5</xdr:col>
      <xdr:colOff>177800</xdr:colOff>
      <xdr:row>8</xdr:row>
      <xdr:rowOff>190500</xdr:rowOff>
    </xdr:to>
    <xdr:sp macro="" textlink="">
      <xdr:nvSpPr>
        <xdr:cNvPr id="1041" name="Oval 1040">
          <a:extLst>
            <a:ext uri="{FF2B5EF4-FFF2-40B4-BE49-F238E27FC236}">
              <a16:creationId xmlns:a16="http://schemas.microsoft.com/office/drawing/2014/main" id="{ADB095EC-9F3A-6245-B1D9-499E0747E7D1}"/>
            </a:ext>
          </a:extLst>
        </xdr:cNvPr>
        <xdr:cNvSpPr/>
      </xdr:nvSpPr>
      <xdr:spPr>
        <a:xfrm>
          <a:off x="3352800" y="1727200"/>
          <a:ext cx="165100" cy="1524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8</xdr:row>
      <xdr:rowOff>120650</xdr:rowOff>
    </xdr:from>
    <xdr:to>
      <xdr:col>3</xdr:col>
      <xdr:colOff>0</xdr:colOff>
      <xdr:row>13</xdr:row>
      <xdr:rowOff>120650</xdr:rowOff>
    </xdr:to>
    <xdr:cxnSp macro="">
      <xdr:nvCxnSpPr>
        <xdr:cNvPr id="1042" name="Straight Connector 1041">
          <a:extLst>
            <a:ext uri="{FF2B5EF4-FFF2-40B4-BE49-F238E27FC236}">
              <a16:creationId xmlns:a16="http://schemas.microsoft.com/office/drawing/2014/main" id="{8B062144-48BD-0241-BC5C-62B44FD91531}"/>
            </a:ext>
          </a:extLst>
        </xdr:cNvPr>
        <xdr:cNvCxnSpPr/>
      </xdr:nvCxnSpPr>
      <xdr:spPr>
        <a:xfrm flipV="1">
          <a:off x="1320800" y="1809750"/>
          <a:ext cx="3683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120650</xdr:rowOff>
    </xdr:from>
    <xdr:to>
      <xdr:col>5</xdr:col>
      <xdr:colOff>0</xdr:colOff>
      <xdr:row>8</xdr:row>
      <xdr:rowOff>120650</xdr:rowOff>
    </xdr:to>
    <xdr:cxnSp macro="">
      <xdr:nvCxnSpPr>
        <xdr:cNvPr id="1043" name="Straight Connector 1042">
          <a:extLst>
            <a:ext uri="{FF2B5EF4-FFF2-40B4-BE49-F238E27FC236}">
              <a16:creationId xmlns:a16="http://schemas.microsoft.com/office/drawing/2014/main" id="{A4475E33-7CE8-D14F-B3B4-54D52315D209}"/>
            </a:ext>
          </a:extLst>
        </xdr:cNvPr>
        <xdr:cNvCxnSpPr/>
      </xdr:nvCxnSpPr>
      <xdr:spPr>
        <a:xfrm>
          <a:off x="16891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24130</xdr:rowOff>
    </xdr:from>
    <xdr:to>
      <xdr:col>5</xdr:col>
      <xdr:colOff>0</xdr:colOff>
      <xdr:row>18</xdr:row>
      <xdr:rowOff>217170</xdr:rowOff>
    </xdr:to>
    <xdr:cxnSp macro="">
      <xdr:nvCxnSpPr>
        <xdr:cNvPr id="1044" name="Straight Connector 1043">
          <a:extLst>
            <a:ext uri="{FF2B5EF4-FFF2-40B4-BE49-F238E27FC236}">
              <a16:creationId xmlns:a16="http://schemas.microsoft.com/office/drawing/2014/main" id="{30D09DA7-235D-FA40-AB18-7B2F4FCD4177}"/>
            </a:ext>
          </a:extLst>
        </xdr:cNvPr>
        <xdr:cNvCxnSpPr/>
      </xdr:nvCxnSpPr>
      <xdr:spPr>
        <a:xfrm>
          <a:off x="3340100" y="4126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18</xdr:row>
      <xdr:rowOff>120650</xdr:rowOff>
    </xdr:from>
    <xdr:to>
      <xdr:col>9</xdr:col>
      <xdr:colOff>0</xdr:colOff>
      <xdr:row>18</xdr:row>
      <xdr:rowOff>120650</xdr:rowOff>
    </xdr:to>
    <xdr:cxnSp macro="">
      <xdr:nvCxnSpPr>
        <xdr:cNvPr id="1045" name="Straight Connector 1044">
          <a:extLst>
            <a:ext uri="{FF2B5EF4-FFF2-40B4-BE49-F238E27FC236}">
              <a16:creationId xmlns:a16="http://schemas.microsoft.com/office/drawing/2014/main" id="{42B8D695-690D-1447-A9F1-E4C3F011AC07}"/>
            </a:ext>
          </a:extLst>
        </xdr:cNvPr>
        <xdr:cNvCxnSpPr/>
      </xdr:nvCxnSpPr>
      <xdr:spPr>
        <a:xfrm>
          <a:off x="4140200" y="4222750"/>
          <a:ext cx="20193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120650</xdr:rowOff>
    </xdr:from>
    <xdr:to>
      <xdr:col>3</xdr:col>
      <xdr:colOff>0</xdr:colOff>
      <xdr:row>18</xdr:row>
      <xdr:rowOff>120650</xdr:rowOff>
    </xdr:to>
    <xdr:cxnSp macro="">
      <xdr:nvCxnSpPr>
        <xdr:cNvPr id="1046" name="Straight Connector 1045">
          <a:extLst>
            <a:ext uri="{FF2B5EF4-FFF2-40B4-BE49-F238E27FC236}">
              <a16:creationId xmlns:a16="http://schemas.microsoft.com/office/drawing/2014/main" id="{DC5A4FAB-194F-8E41-A1EE-D95854F0129A}"/>
            </a:ext>
          </a:extLst>
        </xdr:cNvPr>
        <xdr:cNvCxnSpPr/>
      </xdr:nvCxnSpPr>
      <xdr:spPr>
        <a:xfrm>
          <a:off x="1320800" y="3016250"/>
          <a:ext cx="3683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120650</xdr:rowOff>
    </xdr:from>
    <xdr:to>
      <xdr:col>5</xdr:col>
      <xdr:colOff>0</xdr:colOff>
      <xdr:row>18</xdr:row>
      <xdr:rowOff>120650</xdr:rowOff>
    </xdr:to>
    <xdr:cxnSp macro="">
      <xdr:nvCxnSpPr>
        <xdr:cNvPr id="1047" name="Straight Connector 1046">
          <a:extLst>
            <a:ext uri="{FF2B5EF4-FFF2-40B4-BE49-F238E27FC236}">
              <a16:creationId xmlns:a16="http://schemas.microsoft.com/office/drawing/2014/main" id="{FEE75EF0-4CFD-6E4A-B940-FCDFF567BD42}"/>
            </a:ext>
          </a:extLst>
        </xdr:cNvPr>
        <xdr:cNvCxnSpPr/>
      </xdr:nvCxnSpPr>
      <xdr:spPr>
        <a:xfrm>
          <a:off x="1689100" y="4222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12700</xdr:colOff>
      <xdr:row>13</xdr:row>
      <xdr:rowOff>12700</xdr:rowOff>
    </xdr:from>
    <xdr:to>
      <xdr:col>2</xdr:col>
      <xdr:colOff>0</xdr:colOff>
      <xdr:row>13</xdr:row>
      <xdr:rowOff>190500</xdr:rowOff>
    </xdr:to>
    <xdr:sp macro="" textlink="">
      <xdr:nvSpPr>
        <xdr:cNvPr id="1048" name="Rectangle 1047">
          <a:extLst>
            <a:ext uri="{FF2B5EF4-FFF2-40B4-BE49-F238E27FC236}">
              <a16:creationId xmlns:a16="http://schemas.microsoft.com/office/drawing/2014/main" id="{E0901181-ED99-0B45-BD66-08D762B21552}"/>
            </a:ext>
          </a:extLst>
        </xdr:cNvPr>
        <xdr:cNvSpPr/>
      </xdr:nvSpPr>
      <xdr:spPr>
        <a:xfrm>
          <a:off x="1143000" y="2908300"/>
          <a:ext cx="177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13</xdr:row>
      <xdr:rowOff>120650</xdr:rowOff>
    </xdr:from>
    <xdr:to>
      <xdr:col>1</xdr:col>
      <xdr:colOff>0</xdr:colOff>
      <xdr:row>13</xdr:row>
      <xdr:rowOff>120650</xdr:rowOff>
    </xdr:to>
    <xdr:cxnSp macro="">
      <xdr:nvCxnSpPr>
        <xdr:cNvPr id="1049" name="Straight Connector 1048">
          <a:extLst>
            <a:ext uri="{FF2B5EF4-FFF2-40B4-BE49-F238E27FC236}">
              <a16:creationId xmlns:a16="http://schemas.microsoft.com/office/drawing/2014/main" id="{628B2902-30A8-264A-8138-C8B56F0121FB}"/>
            </a:ext>
          </a:extLst>
        </xdr:cNvPr>
        <xdr:cNvCxnSpPr/>
      </xdr:nvCxnSpPr>
      <xdr:spPr>
        <a:xfrm>
          <a:off x="0" y="3016250"/>
          <a:ext cx="11303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24130</xdr:rowOff>
    </xdr:from>
    <xdr:to>
      <xdr:col>31</xdr:col>
      <xdr:colOff>0</xdr:colOff>
      <xdr:row>3</xdr:row>
      <xdr:rowOff>217170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D7852AB4-4547-2449-8CB7-A4BC33471F9C}"/>
            </a:ext>
          </a:extLst>
        </xdr:cNvPr>
        <xdr:cNvCxnSpPr/>
      </xdr:nvCxnSpPr>
      <xdr:spPr>
        <a:xfrm>
          <a:off x="22250400" y="506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</xdr:row>
      <xdr:rowOff>120650</xdr:rowOff>
    </xdr:from>
    <xdr:to>
      <xdr:col>29</xdr:col>
      <xdr:colOff>0</xdr:colOff>
      <xdr:row>8</xdr:row>
      <xdr:rowOff>120650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7401A644-BFA1-5E4D-ADBC-15BBD50D9220}"/>
            </a:ext>
          </a:extLst>
        </xdr:cNvPr>
        <xdr:cNvCxnSpPr/>
      </xdr:nvCxnSpPr>
      <xdr:spPr>
        <a:xfrm flipV="1">
          <a:off x="19773900" y="6032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</xdr:row>
      <xdr:rowOff>120650</xdr:rowOff>
    </xdr:from>
    <xdr:to>
      <xdr:col>31</xdr:col>
      <xdr:colOff>0</xdr:colOff>
      <xdr:row>3</xdr:row>
      <xdr:rowOff>120650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7FFAB820-5A4A-CB48-8D09-2A2429DBC791}"/>
            </a:ext>
          </a:extLst>
        </xdr:cNvPr>
        <xdr:cNvCxnSpPr/>
      </xdr:nvCxnSpPr>
      <xdr:spPr>
        <a:xfrm>
          <a:off x="20599400" y="603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24130</xdr:rowOff>
    </xdr:from>
    <xdr:to>
      <xdr:col>31</xdr:col>
      <xdr:colOff>0</xdr:colOff>
      <xdr:row>8</xdr:row>
      <xdr:rowOff>217170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66B8962A-F3C2-8D47-BD37-CC11724548ED}"/>
            </a:ext>
          </a:extLst>
        </xdr:cNvPr>
        <xdr:cNvCxnSpPr/>
      </xdr:nvCxnSpPr>
      <xdr:spPr>
        <a:xfrm>
          <a:off x="22250400" y="1713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120650</xdr:rowOff>
    </xdr:from>
    <xdr:to>
      <xdr:col>29</xdr:col>
      <xdr:colOff>0</xdr:colOff>
      <xdr:row>8</xdr:row>
      <xdr:rowOff>120650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4D4DFFDD-8DDC-1840-93C9-18F164712CF6}"/>
            </a:ext>
          </a:extLst>
        </xdr:cNvPr>
        <xdr:cNvCxnSpPr/>
      </xdr:nvCxnSpPr>
      <xdr:spPr>
        <a:xfrm>
          <a:off x="19773900" y="180975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</xdr:row>
      <xdr:rowOff>120650</xdr:rowOff>
    </xdr:from>
    <xdr:to>
      <xdr:col>31</xdr:col>
      <xdr:colOff>0</xdr:colOff>
      <xdr:row>8</xdr:row>
      <xdr:rowOff>120650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5C514C0A-F473-4949-9B9B-F73B04F969E5}"/>
            </a:ext>
          </a:extLst>
        </xdr:cNvPr>
        <xdr:cNvCxnSpPr/>
      </xdr:nvCxnSpPr>
      <xdr:spPr>
        <a:xfrm>
          <a:off x="205994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13</xdr:row>
      <xdr:rowOff>24130</xdr:rowOff>
    </xdr:from>
    <xdr:to>
      <xdr:col>31</xdr:col>
      <xdr:colOff>0</xdr:colOff>
      <xdr:row>13</xdr:row>
      <xdr:rowOff>217170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30EDA9DD-E7F3-0345-B7CB-39CF324D0C0E}"/>
            </a:ext>
          </a:extLst>
        </xdr:cNvPr>
        <xdr:cNvCxnSpPr/>
      </xdr:nvCxnSpPr>
      <xdr:spPr>
        <a:xfrm>
          <a:off x="22250400" y="2919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120650</xdr:rowOff>
    </xdr:from>
    <xdr:to>
      <xdr:col>29</xdr:col>
      <xdr:colOff>0</xdr:colOff>
      <xdr:row>13</xdr:row>
      <xdr:rowOff>120650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DA1DED6B-ABE8-6B44-A8DC-7757040FEA02}"/>
            </a:ext>
          </a:extLst>
        </xdr:cNvPr>
        <xdr:cNvCxnSpPr/>
      </xdr:nvCxnSpPr>
      <xdr:spPr>
        <a:xfrm>
          <a:off x="19773900" y="18097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120650</xdr:rowOff>
    </xdr:from>
    <xdr:to>
      <xdr:col>31</xdr:col>
      <xdr:colOff>0</xdr:colOff>
      <xdr:row>13</xdr:row>
      <xdr:rowOff>120650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D8E04F12-2535-DB49-A417-41C55F6237E5}"/>
            </a:ext>
          </a:extLst>
        </xdr:cNvPr>
        <xdr:cNvCxnSpPr/>
      </xdr:nvCxnSpPr>
      <xdr:spPr>
        <a:xfrm>
          <a:off x="20599400" y="3016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8</xdr:row>
      <xdr:rowOff>38100</xdr:rowOff>
    </xdr:from>
    <xdr:to>
      <xdr:col>27</xdr:col>
      <xdr:colOff>177800</xdr:colOff>
      <xdr:row>8</xdr:row>
      <xdr:rowOff>190500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6373DC39-DEB3-9441-8A0A-E54A5C0F6FFC}"/>
            </a:ext>
          </a:extLst>
        </xdr:cNvPr>
        <xdr:cNvSpPr/>
      </xdr:nvSpPr>
      <xdr:spPr>
        <a:xfrm>
          <a:off x="18961100" y="1727200"/>
          <a:ext cx="165100" cy="1524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8</xdr:row>
      <xdr:rowOff>120650</xdr:rowOff>
    </xdr:from>
    <xdr:to>
      <xdr:col>25</xdr:col>
      <xdr:colOff>0</xdr:colOff>
      <xdr:row>13</xdr:row>
      <xdr:rowOff>120650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106FAA4A-4652-974D-AD1B-E2F074E98793}"/>
            </a:ext>
          </a:extLst>
        </xdr:cNvPr>
        <xdr:cNvCxnSpPr/>
      </xdr:nvCxnSpPr>
      <xdr:spPr>
        <a:xfrm flipV="1">
          <a:off x="16471900" y="18097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120650</xdr:rowOff>
    </xdr:from>
    <xdr:to>
      <xdr:col>27</xdr:col>
      <xdr:colOff>0</xdr:colOff>
      <xdr:row>8</xdr:row>
      <xdr:rowOff>120650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CBDE9A17-137D-4549-9CC8-9DCA8B575445}"/>
            </a:ext>
          </a:extLst>
        </xdr:cNvPr>
        <xdr:cNvCxnSpPr/>
      </xdr:nvCxnSpPr>
      <xdr:spPr>
        <a:xfrm>
          <a:off x="172974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18</xdr:row>
      <xdr:rowOff>24130</xdr:rowOff>
    </xdr:from>
    <xdr:to>
      <xdr:col>27</xdr:col>
      <xdr:colOff>0</xdr:colOff>
      <xdr:row>18</xdr:row>
      <xdr:rowOff>217170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A2F93068-F2A8-344B-8CA7-06389DDCFCEA}"/>
            </a:ext>
          </a:extLst>
        </xdr:cNvPr>
        <xdr:cNvCxnSpPr/>
      </xdr:nvCxnSpPr>
      <xdr:spPr>
        <a:xfrm>
          <a:off x="18948400" y="4126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</xdr:row>
      <xdr:rowOff>120650</xdr:rowOff>
    </xdr:from>
    <xdr:to>
      <xdr:col>31</xdr:col>
      <xdr:colOff>0</xdr:colOff>
      <xdr:row>18</xdr:row>
      <xdr:rowOff>120650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A739245-FB25-2A46-BEE3-968B1EC410B2}"/>
            </a:ext>
          </a:extLst>
        </xdr:cNvPr>
        <xdr:cNvCxnSpPr/>
      </xdr:nvCxnSpPr>
      <xdr:spPr>
        <a:xfrm>
          <a:off x="19773900" y="4222750"/>
          <a:ext cx="24765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120650</xdr:rowOff>
    </xdr:from>
    <xdr:to>
      <xdr:col>25</xdr:col>
      <xdr:colOff>0</xdr:colOff>
      <xdr:row>18</xdr:row>
      <xdr:rowOff>120650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200917DB-CB14-6A4E-A618-AE8B4EE48101}"/>
            </a:ext>
          </a:extLst>
        </xdr:cNvPr>
        <xdr:cNvCxnSpPr/>
      </xdr:nvCxnSpPr>
      <xdr:spPr>
        <a:xfrm>
          <a:off x="16471900" y="30162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18</xdr:row>
      <xdr:rowOff>120650</xdr:rowOff>
    </xdr:from>
    <xdr:to>
      <xdr:col>27</xdr:col>
      <xdr:colOff>0</xdr:colOff>
      <xdr:row>18</xdr:row>
      <xdr:rowOff>120650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CBC79878-E634-0444-A80F-BC713FE61711}"/>
            </a:ext>
          </a:extLst>
        </xdr:cNvPr>
        <xdr:cNvCxnSpPr/>
      </xdr:nvCxnSpPr>
      <xdr:spPr>
        <a:xfrm>
          <a:off x="17297400" y="4222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13</xdr:row>
      <xdr:rowOff>12700</xdr:rowOff>
    </xdr:from>
    <xdr:to>
      <xdr:col>24</xdr:col>
      <xdr:colOff>0</xdr:colOff>
      <xdr:row>13</xdr:row>
      <xdr:rowOff>190500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10F177D-261F-3C49-B3C2-A4B9AE938AF1}"/>
            </a:ext>
          </a:extLst>
        </xdr:cNvPr>
        <xdr:cNvSpPr/>
      </xdr:nvSpPr>
      <xdr:spPr>
        <a:xfrm>
          <a:off x="15659100" y="2908300"/>
          <a:ext cx="812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13</xdr:row>
      <xdr:rowOff>120650</xdr:rowOff>
    </xdr:from>
    <xdr:to>
      <xdr:col>23</xdr:col>
      <xdr:colOff>0</xdr:colOff>
      <xdr:row>13</xdr:row>
      <xdr:rowOff>120650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F72F53EB-5F83-1146-A753-F7639885FB7D}"/>
            </a:ext>
          </a:extLst>
        </xdr:cNvPr>
        <xdr:cNvCxnSpPr/>
      </xdr:nvCxnSpPr>
      <xdr:spPr>
        <a:xfrm>
          <a:off x="14820900" y="301625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24130</xdr:rowOff>
    </xdr:from>
    <xdr:to>
      <xdr:col>31</xdr:col>
      <xdr:colOff>0</xdr:colOff>
      <xdr:row>3</xdr:row>
      <xdr:rowOff>217170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AFEC059E-9E2E-984B-9457-3549F4DF90FA}"/>
            </a:ext>
          </a:extLst>
        </xdr:cNvPr>
        <xdr:cNvCxnSpPr/>
      </xdr:nvCxnSpPr>
      <xdr:spPr>
        <a:xfrm>
          <a:off x="22250400" y="506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</xdr:row>
      <xdr:rowOff>120650</xdr:rowOff>
    </xdr:from>
    <xdr:to>
      <xdr:col>29</xdr:col>
      <xdr:colOff>0</xdr:colOff>
      <xdr:row>8</xdr:row>
      <xdr:rowOff>120650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176ADB7B-9448-2C42-9A7B-2F3AD26EA345}"/>
            </a:ext>
          </a:extLst>
        </xdr:cNvPr>
        <xdr:cNvCxnSpPr/>
      </xdr:nvCxnSpPr>
      <xdr:spPr>
        <a:xfrm flipV="1">
          <a:off x="19773900" y="6032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</xdr:row>
      <xdr:rowOff>120650</xdr:rowOff>
    </xdr:from>
    <xdr:to>
      <xdr:col>31</xdr:col>
      <xdr:colOff>0</xdr:colOff>
      <xdr:row>3</xdr:row>
      <xdr:rowOff>120650</xdr:rowOff>
    </xdr:to>
    <xdr:cxnSp macro="">
      <xdr:nvCxnSpPr>
        <xdr:cNvPr id="148" name="Straight Connector 147">
          <a:extLst>
            <a:ext uri="{FF2B5EF4-FFF2-40B4-BE49-F238E27FC236}">
              <a16:creationId xmlns:a16="http://schemas.microsoft.com/office/drawing/2014/main" id="{4AB713C8-514F-0A4B-AD63-1A85FA188FA0}"/>
            </a:ext>
          </a:extLst>
        </xdr:cNvPr>
        <xdr:cNvCxnSpPr/>
      </xdr:nvCxnSpPr>
      <xdr:spPr>
        <a:xfrm>
          <a:off x="20599400" y="603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24130</xdr:rowOff>
    </xdr:from>
    <xdr:to>
      <xdr:col>31</xdr:col>
      <xdr:colOff>0</xdr:colOff>
      <xdr:row>8</xdr:row>
      <xdr:rowOff>217170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B551A037-155F-A845-8C91-6058D82E28A7}"/>
            </a:ext>
          </a:extLst>
        </xdr:cNvPr>
        <xdr:cNvCxnSpPr/>
      </xdr:nvCxnSpPr>
      <xdr:spPr>
        <a:xfrm>
          <a:off x="22250400" y="1713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120650</xdr:rowOff>
    </xdr:from>
    <xdr:to>
      <xdr:col>29</xdr:col>
      <xdr:colOff>0</xdr:colOff>
      <xdr:row>8</xdr:row>
      <xdr:rowOff>120650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5F7D14EA-215E-364D-B387-F9BDF1319DC6}"/>
            </a:ext>
          </a:extLst>
        </xdr:cNvPr>
        <xdr:cNvCxnSpPr/>
      </xdr:nvCxnSpPr>
      <xdr:spPr>
        <a:xfrm>
          <a:off x="19773900" y="180975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</xdr:row>
      <xdr:rowOff>120650</xdr:rowOff>
    </xdr:from>
    <xdr:to>
      <xdr:col>31</xdr:col>
      <xdr:colOff>0</xdr:colOff>
      <xdr:row>8</xdr:row>
      <xdr:rowOff>120650</xdr:rowOff>
    </xdr:to>
    <xdr:cxnSp macro="">
      <xdr:nvCxnSpPr>
        <xdr:cNvPr id="151" name="Straight Connector 150">
          <a:extLst>
            <a:ext uri="{FF2B5EF4-FFF2-40B4-BE49-F238E27FC236}">
              <a16:creationId xmlns:a16="http://schemas.microsoft.com/office/drawing/2014/main" id="{CA65BB6F-39E4-E143-8750-2B7005C56B26}"/>
            </a:ext>
          </a:extLst>
        </xdr:cNvPr>
        <xdr:cNvCxnSpPr/>
      </xdr:nvCxnSpPr>
      <xdr:spPr>
        <a:xfrm>
          <a:off x="205994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13</xdr:row>
      <xdr:rowOff>24130</xdr:rowOff>
    </xdr:from>
    <xdr:to>
      <xdr:col>31</xdr:col>
      <xdr:colOff>0</xdr:colOff>
      <xdr:row>13</xdr:row>
      <xdr:rowOff>217170</xdr:rowOff>
    </xdr:to>
    <xdr:cxnSp macro="">
      <xdr:nvCxnSpPr>
        <xdr:cNvPr id="152" name="Straight Connector 151">
          <a:extLst>
            <a:ext uri="{FF2B5EF4-FFF2-40B4-BE49-F238E27FC236}">
              <a16:creationId xmlns:a16="http://schemas.microsoft.com/office/drawing/2014/main" id="{3A01703F-19EB-B042-9C14-B793E25143D5}"/>
            </a:ext>
          </a:extLst>
        </xdr:cNvPr>
        <xdr:cNvCxnSpPr/>
      </xdr:nvCxnSpPr>
      <xdr:spPr>
        <a:xfrm>
          <a:off x="22250400" y="29197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8</xdr:row>
      <xdr:rowOff>120650</xdr:rowOff>
    </xdr:from>
    <xdr:to>
      <xdr:col>29</xdr:col>
      <xdr:colOff>0</xdr:colOff>
      <xdr:row>13</xdr:row>
      <xdr:rowOff>120650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4575AE76-3ED8-1D45-AA44-3F62BE50E888}"/>
            </a:ext>
          </a:extLst>
        </xdr:cNvPr>
        <xdr:cNvCxnSpPr/>
      </xdr:nvCxnSpPr>
      <xdr:spPr>
        <a:xfrm>
          <a:off x="19773900" y="18097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13</xdr:row>
      <xdr:rowOff>120650</xdr:rowOff>
    </xdr:from>
    <xdr:to>
      <xdr:col>31</xdr:col>
      <xdr:colOff>0</xdr:colOff>
      <xdr:row>13</xdr:row>
      <xdr:rowOff>120650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51FA876E-E4A0-E641-978C-C174435A75D3}"/>
            </a:ext>
          </a:extLst>
        </xdr:cNvPr>
        <xdr:cNvCxnSpPr/>
      </xdr:nvCxnSpPr>
      <xdr:spPr>
        <a:xfrm>
          <a:off x="20599400" y="30162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8</xdr:row>
      <xdr:rowOff>38100</xdr:rowOff>
    </xdr:from>
    <xdr:to>
      <xdr:col>27</xdr:col>
      <xdr:colOff>177800</xdr:colOff>
      <xdr:row>8</xdr:row>
      <xdr:rowOff>190500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DB743534-08B3-034A-936D-A4872D12B7CF}"/>
            </a:ext>
          </a:extLst>
        </xdr:cNvPr>
        <xdr:cNvSpPr/>
      </xdr:nvSpPr>
      <xdr:spPr>
        <a:xfrm>
          <a:off x="18961100" y="1727200"/>
          <a:ext cx="165100" cy="1524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0</xdr:colOff>
      <xdr:row>8</xdr:row>
      <xdr:rowOff>120650</xdr:rowOff>
    </xdr:from>
    <xdr:to>
      <xdr:col>25</xdr:col>
      <xdr:colOff>0</xdr:colOff>
      <xdr:row>13</xdr:row>
      <xdr:rowOff>120650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46012412-4370-384D-992E-565B6EDDBBCC}"/>
            </a:ext>
          </a:extLst>
        </xdr:cNvPr>
        <xdr:cNvCxnSpPr/>
      </xdr:nvCxnSpPr>
      <xdr:spPr>
        <a:xfrm flipV="1">
          <a:off x="16471900" y="18097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8</xdr:row>
      <xdr:rowOff>120650</xdr:rowOff>
    </xdr:from>
    <xdr:to>
      <xdr:col>27</xdr:col>
      <xdr:colOff>0</xdr:colOff>
      <xdr:row>8</xdr:row>
      <xdr:rowOff>120650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3861F00-F214-B841-B7E4-08ECAA284ACB}"/>
            </a:ext>
          </a:extLst>
        </xdr:cNvPr>
        <xdr:cNvCxnSpPr/>
      </xdr:nvCxnSpPr>
      <xdr:spPr>
        <a:xfrm>
          <a:off x="17297400" y="1809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18</xdr:row>
      <xdr:rowOff>24130</xdr:rowOff>
    </xdr:from>
    <xdr:to>
      <xdr:col>27</xdr:col>
      <xdr:colOff>0</xdr:colOff>
      <xdr:row>18</xdr:row>
      <xdr:rowOff>217170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C9505BA8-AA42-E046-80CA-5579D2E1344C}"/>
            </a:ext>
          </a:extLst>
        </xdr:cNvPr>
        <xdr:cNvCxnSpPr/>
      </xdr:nvCxnSpPr>
      <xdr:spPr>
        <a:xfrm>
          <a:off x="18948400" y="4126230"/>
          <a:ext cx="0" cy="1930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18</xdr:row>
      <xdr:rowOff>120650</xdr:rowOff>
    </xdr:from>
    <xdr:to>
      <xdr:col>31</xdr:col>
      <xdr:colOff>0</xdr:colOff>
      <xdr:row>18</xdr:row>
      <xdr:rowOff>120650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B012F10F-6DC4-B14C-A3B1-138148BEE890}"/>
            </a:ext>
          </a:extLst>
        </xdr:cNvPr>
        <xdr:cNvCxnSpPr/>
      </xdr:nvCxnSpPr>
      <xdr:spPr>
        <a:xfrm>
          <a:off x="19773900" y="4222750"/>
          <a:ext cx="247650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13</xdr:row>
      <xdr:rowOff>120650</xdr:rowOff>
    </xdr:from>
    <xdr:to>
      <xdr:col>25</xdr:col>
      <xdr:colOff>0</xdr:colOff>
      <xdr:row>18</xdr:row>
      <xdr:rowOff>120650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89A237D2-0A42-C04C-AEF4-A075E0426DC6}"/>
            </a:ext>
          </a:extLst>
        </xdr:cNvPr>
        <xdr:cNvCxnSpPr/>
      </xdr:nvCxnSpPr>
      <xdr:spPr>
        <a:xfrm>
          <a:off x="16471900" y="3016250"/>
          <a:ext cx="825500" cy="1206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18</xdr:row>
      <xdr:rowOff>120650</xdr:rowOff>
    </xdr:from>
    <xdr:to>
      <xdr:col>27</xdr:col>
      <xdr:colOff>0</xdr:colOff>
      <xdr:row>18</xdr:row>
      <xdr:rowOff>120650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8491CD62-87D9-584F-BE4B-3B0FE06DD211}"/>
            </a:ext>
          </a:extLst>
        </xdr:cNvPr>
        <xdr:cNvCxnSpPr/>
      </xdr:nvCxnSpPr>
      <xdr:spPr>
        <a:xfrm>
          <a:off x="17297400" y="4222750"/>
          <a:ext cx="165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</xdr:colOff>
      <xdr:row>13</xdr:row>
      <xdr:rowOff>12700</xdr:rowOff>
    </xdr:from>
    <xdr:to>
      <xdr:col>24</xdr:col>
      <xdr:colOff>0</xdr:colOff>
      <xdr:row>13</xdr:row>
      <xdr:rowOff>190500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1F8B0A06-4494-DE40-BC4C-CFC94D7EA283}"/>
            </a:ext>
          </a:extLst>
        </xdr:cNvPr>
        <xdr:cNvSpPr/>
      </xdr:nvSpPr>
      <xdr:spPr>
        <a:xfrm>
          <a:off x="15659100" y="2908300"/>
          <a:ext cx="812800" cy="1778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12700</xdr:colOff>
      <xdr:row>13</xdr:row>
      <xdr:rowOff>120650</xdr:rowOff>
    </xdr:from>
    <xdr:to>
      <xdr:col>23</xdr:col>
      <xdr:colOff>12700</xdr:colOff>
      <xdr:row>13</xdr:row>
      <xdr:rowOff>120650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6B2E79DF-4868-BC44-B0A9-E4FBC2230899}"/>
            </a:ext>
          </a:extLst>
        </xdr:cNvPr>
        <xdr:cNvCxnSpPr/>
      </xdr:nvCxnSpPr>
      <xdr:spPr>
        <a:xfrm>
          <a:off x="19011900" y="3257550"/>
          <a:ext cx="825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F096-DDD3-5543-8EDC-35C8DA587311}">
  <dimension ref="A2:ALT1007"/>
  <sheetViews>
    <sheetView tabSelected="1" topLeftCell="M1" workbookViewId="0">
      <selection activeCell="U22" sqref="U22"/>
    </sheetView>
  </sheetViews>
  <sheetFormatPr baseColWidth="10" defaultRowHeight="19"/>
  <cols>
    <col min="1" max="1" width="14.83203125" style="2" customWidth="1"/>
    <col min="2" max="2" width="2.5" style="2" customWidth="1"/>
    <col min="3" max="3" width="4.83203125" style="2" customWidth="1"/>
    <col min="4" max="4" width="10.83203125" style="2" customWidth="1"/>
    <col min="5" max="5" width="10.83203125" style="2"/>
    <col min="6" max="6" width="2.5" style="2" customWidth="1"/>
    <col min="7" max="7" width="4.83203125" style="2" customWidth="1"/>
    <col min="8" max="9" width="10.83203125" style="2"/>
    <col min="10" max="10" width="2.5" style="2" customWidth="1"/>
    <col min="11" max="13" width="10.83203125" style="2"/>
    <col min="14" max="14" width="13" style="2" customWidth="1"/>
    <col min="15" max="15" width="11.83203125" style="2" customWidth="1"/>
    <col min="16" max="17" width="12.5" style="2" customWidth="1"/>
    <col min="18" max="19" width="10.83203125" style="2"/>
    <col min="20" max="20" width="29" style="2" customWidth="1"/>
    <col min="21" max="21" width="10.83203125" style="2"/>
    <col min="22" max="22" width="30.1640625" style="2" customWidth="1"/>
    <col min="23" max="1999" width="10.83203125" style="2"/>
    <col min="2000" max="2000" width="3" style="2" customWidth="1"/>
    <col min="2001" max="16384" width="10.83203125" style="2"/>
  </cols>
  <sheetData>
    <row r="2" spans="1:33">
      <c r="A2" s="13"/>
      <c r="B2" s="7"/>
      <c r="C2" s="7"/>
      <c r="D2" s="7"/>
      <c r="E2" s="7"/>
      <c r="F2" s="7"/>
      <c r="G2" s="7"/>
      <c r="H2" s="7">
        <v>0.45</v>
      </c>
      <c r="I2" s="7"/>
      <c r="J2" s="7"/>
      <c r="K2" s="8"/>
      <c r="N2" s="1" t="s">
        <v>0</v>
      </c>
      <c r="R2" s="3"/>
      <c r="T2" s="24"/>
      <c r="U2" s="3"/>
      <c r="V2" s="3"/>
      <c r="W2" s="25"/>
      <c r="X2" s="7"/>
      <c r="Y2" s="7"/>
      <c r="Z2" s="7"/>
      <c r="AA2" s="7"/>
      <c r="AB2" s="7"/>
      <c r="AC2" s="7"/>
      <c r="AD2" s="7">
        <v>0.45</v>
      </c>
      <c r="AE2" s="7"/>
      <c r="AF2" s="7"/>
      <c r="AG2" s="8"/>
    </row>
    <row r="3" spans="1:33">
      <c r="A3" s="14"/>
      <c r="B3" s="3"/>
      <c r="C3" s="3"/>
      <c r="D3" s="3"/>
      <c r="E3" s="3"/>
      <c r="F3" s="3"/>
      <c r="G3" s="3"/>
      <c r="H3" s="3" t="s">
        <v>8</v>
      </c>
      <c r="I3" s="3"/>
      <c r="J3" s="3"/>
      <c r="K3" s="9"/>
      <c r="R3" s="3"/>
      <c r="T3" s="3"/>
      <c r="U3" s="3"/>
      <c r="V3" s="3"/>
      <c r="W3" s="26"/>
      <c r="X3" s="3"/>
      <c r="Y3" s="3"/>
      <c r="Z3" s="3"/>
      <c r="AA3" s="3"/>
      <c r="AB3" s="3"/>
      <c r="AC3" s="3"/>
      <c r="AD3" s="3" t="s">
        <v>8</v>
      </c>
      <c r="AE3" s="3"/>
      <c r="AF3" s="3"/>
      <c r="AG3" s="9"/>
    </row>
    <row r="4" spans="1:33">
      <c r="A4" s="14"/>
      <c r="B4" s="3"/>
      <c r="C4" s="3"/>
      <c r="D4" s="3"/>
      <c r="E4" s="3"/>
      <c r="F4" s="3"/>
      <c r="G4" s="3"/>
      <c r="H4" s="3"/>
      <c r="I4" s="3"/>
      <c r="J4" s="3"/>
      <c r="K4" s="10">
        <v>10800</v>
      </c>
      <c r="N4" s="2" t="s">
        <v>1</v>
      </c>
      <c r="R4" s="3"/>
      <c r="T4" s="14" t="s">
        <v>32</v>
      </c>
      <c r="U4" s="17">
        <v>0</v>
      </c>
      <c r="V4" s="3"/>
      <c r="W4" s="14"/>
      <c r="X4" s="3"/>
      <c r="Y4" s="3"/>
      <c r="Z4" s="3"/>
      <c r="AA4" s="3"/>
      <c r="AB4" s="3"/>
      <c r="AC4" s="3"/>
      <c r="AD4" s="3"/>
      <c r="AE4" s="3"/>
      <c r="AF4" s="3"/>
      <c r="AG4" s="10">
        <v>10800</v>
      </c>
    </row>
    <row r="5" spans="1:33">
      <c r="A5" s="14"/>
      <c r="B5" s="4"/>
      <c r="C5" s="3"/>
      <c r="D5" s="3"/>
      <c r="E5" s="3"/>
      <c r="F5" s="3"/>
      <c r="G5" s="3"/>
      <c r="H5" s="3"/>
      <c r="I5" s="4"/>
      <c r="J5" s="3"/>
      <c r="K5" s="9"/>
      <c r="N5" s="2" t="s">
        <v>2</v>
      </c>
      <c r="O5" s="6">
        <v>6000</v>
      </c>
      <c r="R5" s="3"/>
      <c r="T5" s="14" t="s">
        <v>33</v>
      </c>
      <c r="U5" s="4">
        <v>1074</v>
      </c>
      <c r="V5" s="3"/>
      <c r="W5" s="14"/>
      <c r="X5" s="4"/>
      <c r="Y5" s="3"/>
      <c r="Z5" s="3"/>
      <c r="AA5" s="3"/>
      <c r="AB5" s="3"/>
      <c r="AC5" s="3"/>
      <c r="AD5" s="3"/>
      <c r="AE5" s="4"/>
      <c r="AF5" s="3"/>
      <c r="AG5" s="9"/>
    </row>
    <row r="6" spans="1:33">
      <c r="A6" s="14"/>
      <c r="B6" s="3"/>
      <c r="C6" s="3"/>
      <c r="D6" s="3"/>
      <c r="E6" s="3"/>
      <c r="F6" s="3"/>
      <c r="G6" s="3"/>
      <c r="H6" s="3"/>
      <c r="I6" s="3"/>
      <c r="J6" s="3"/>
      <c r="K6" s="9"/>
      <c r="N6" s="2" t="s">
        <v>3</v>
      </c>
      <c r="O6" s="2">
        <v>18</v>
      </c>
      <c r="R6" s="3"/>
      <c r="T6" s="3"/>
      <c r="U6" s="3"/>
      <c r="V6" s="3"/>
      <c r="W6" s="14"/>
      <c r="X6" s="3"/>
      <c r="Y6" s="3"/>
      <c r="Z6" s="3"/>
      <c r="AA6" s="3"/>
      <c r="AB6" s="3"/>
      <c r="AC6" s="3"/>
      <c r="AD6" s="3"/>
      <c r="AE6" s="3"/>
      <c r="AF6" s="3"/>
      <c r="AG6" s="9"/>
    </row>
    <row r="7" spans="1:33">
      <c r="A7" s="15"/>
      <c r="B7" s="3"/>
      <c r="C7" s="3"/>
      <c r="D7" s="3"/>
      <c r="E7" s="3"/>
      <c r="F7" s="3"/>
      <c r="G7" s="3"/>
      <c r="H7" s="3">
        <v>0.35</v>
      </c>
      <c r="I7" s="3"/>
      <c r="J7" s="3"/>
      <c r="K7" s="9"/>
      <c r="R7" s="3"/>
      <c r="T7" s="18" t="s">
        <v>34</v>
      </c>
      <c r="U7" s="3"/>
      <c r="V7" s="3"/>
      <c r="W7" s="15"/>
      <c r="X7" s="3"/>
      <c r="Y7" s="3"/>
      <c r="Z7" s="3"/>
      <c r="AA7" s="3"/>
      <c r="AB7" s="3"/>
      <c r="AC7" s="3"/>
      <c r="AD7" s="3">
        <v>0.35</v>
      </c>
      <c r="AE7" s="3"/>
      <c r="AF7" s="3"/>
      <c r="AG7" s="9"/>
    </row>
    <row r="8" spans="1:33">
      <c r="A8" s="14"/>
      <c r="B8" s="3"/>
      <c r="C8" s="3"/>
      <c r="D8" s="3" t="s">
        <v>30</v>
      </c>
      <c r="E8" s="3"/>
      <c r="F8" s="3"/>
      <c r="G8" s="3"/>
      <c r="H8" s="3" t="s">
        <v>9</v>
      </c>
      <c r="I8" s="3"/>
      <c r="J8" s="3"/>
      <c r="K8" s="9"/>
      <c r="N8" s="2" t="s">
        <v>4</v>
      </c>
      <c r="O8" s="2" t="s">
        <v>5</v>
      </c>
      <c r="P8" s="2" t="s">
        <v>6</v>
      </c>
      <c r="Q8" s="2" t="s">
        <v>7</v>
      </c>
      <c r="R8" s="3"/>
      <c r="T8" s="22" t="s">
        <v>35</v>
      </c>
      <c r="U8" s="3" t="s">
        <v>33</v>
      </c>
      <c r="V8" s="3"/>
      <c r="W8" s="14"/>
      <c r="X8" s="3"/>
      <c r="Y8" s="3"/>
      <c r="Z8" s="3" t="s">
        <v>30</v>
      </c>
      <c r="AA8" s="3"/>
      <c r="AB8" s="3"/>
      <c r="AC8" s="3"/>
      <c r="AD8" s="3" t="s">
        <v>9</v>
      </c>
      <c r="AE8" s="3"/>
      <c r="AF8" s="3"/>
      <c r="AG8" s="9"/>
    </row>
    <row r="9" spans="1:33">
      <c r="A9" s="14"/>
      <c r="B9" s="3"/>
      <c r="C9" s="3"/>
      <c r="D9" s="4"/>
      <c r="E9" s="3"/>
      <c r="F9" s="3"/>
      <c r="G9" s="4"/>
      <c r="H9" s="3"/>
      <c r="I9" s="3"/>
      <c r="J9" s="3"/>
      <c r="K9" s="10">
        <v>5400</v>
      </c>
      <c r="N9" s="2" t="s">
        <v>8</v>
      </c>
      <c r="O9" s="2">
        <v>0.45</v>
      </c>
      <c r="P9" s="2">
        <v>600</v>
      </c>
      <c r="Q9" s="6">
        <v>10800</v>
      </c>
      <c r="R9" s="3"/>
      <c r="T9" s="3"/>
      <c r="U9" s="19" t="s">
        <v>36</v>
      </c>
      <c r="V9" s="3"/>
      <c r="W9" s="14"/>
      <c r="X9" s="3"/>
      <c r="Y9" s="3"/>
      <c r="Z9" s="4"/>
      <c r="AA9" s="3"/>
      <c r="AB9" s="3"/>
      <c r="AC9" s="4"/>
      <c r="AD9" s="3"/>
      <c r="AE9" s="3"/>
      <c r="AF9" s="3"/>
      <c r="AG9" s="10">
        <v>5400</v>
      </c>
    </row>
    <row r="10" spans="1:33">
      <c r="A10" s="14"/>
      <c r="B10" s="3"/>
      <c r="C10" s="3"/>
      <c r="D10" s="4">
        <v>-6000</v>
      </c>
      <c r="E10" s="3">
        <v>7400</v>
      </c>
      <c r="F10" s="3"/>
      <c r="G10" s="3"/>
      <c r="H10" s="3"/>
      <c r="I10" s="4"/>
      <c r="J10" s="3"/>
      <c r="K10" s="9"/>
      <c r="N10" s="2" t="s">
        <v>9</v>
      </c>
      <c r="O10" s="2">
        <v>0.35</v>
      </c>
      <c r="P10" s="2">
        <v>300</v>
      </c>
      <c r="Q10" s="6">
        <v>5400</v>
      </c>
      <c r="R10" s="4"/>
      <c r="T10" s="23">
        <v>0.05</v>
      </c>
      <c r="U10" s="19" t="s">
        <v>37</v>
      </c>
      <c r="V10" s="3"/>
      <c r="W10" s="14"/>
      <c r="X10" s="3"/>
      <c r="Y10" s="3"/>
      <c r="Z10" s="4">
        <v>-6000</v>
      </c>
      <c r="AA10" s="3">
        <v>7400</v>
      </c>
      <c r="AB10" s="3"/>
      <c r="AC10" s="3"/>
      <c r="AD10" s="3"/>
      <c r="AE10" s="4"/>
      <c r="AF10" s="3"/>
      <c r="AG10" s="9"/>
    </row>
    <row r="11" spans="1:33">
      <c r="A11" s="14"/>
      <c r="B11" s="3"/>
      <c r="C11" s="3"/>
      <c r="D11" s="4"/>
      <c r="F11" s="3"/>
      <c r="G11" s="3"/>
      <c r="H11" s="3"/>
      <c r="I11" s="3"/>
      <c r="J11" s="3"/>
      <c r="K11" s="9"/>
      <c r="N11" s="2" t="s">
        <v>10</v>
      </c>
      <c r="O11" s="2">
        <v>0.2</v>
      </c>
      <c r="P11" s="2">
        <v>90</v>
      </c>
      <c r="Q11" s="6">
        <v>1620</v>
      </c>
      <c r="R11" s="3"/>
      <c r="T11" s="23">
        <v>0.1</v>
      </c>
      <c r="U11" s="19" t="s">
        <v>38</v>
      </c>
      <c r="V11" s="3"/>
      <c r="W11" s="14"/>
      <c r="X11" s="3"/>
      <c r="Y11" s="3"/>
      <c r="Z11" s="4"/>
      <c r="AB11" s="3"/>
      <c r="AC11" s="3"/>
      <c r="AD11" s="3"/>
      <c r="AE11" s="3"/>
      <c r="AF11" s="3"/>
      <c r="AG11" s="9"/>
    </row>
    <row r="12" spans="1:33">
      <c r="A12" s="14"/>
      <c r="B12" s="3"/>
      <c r="C12" s="3"/>
      <c r="D12" s="3"/>
      <c r="E12" s="3"/>
      <c r="F12" s="3"/>
      <c r="G12" s="3"/>
      <c r="H12" s="3">
        <v>0.2</v>
      </c>
      <c r="I12" s="3"/>
      <c r="J12" s="3"/>
      <c r="K12" s="9"/>
      <c r="T12" s="23">
        <v>0.15</v>
      </c>
      <c r="U12" s="19" t="s">
        <v>39</v>
      </c>
      <c r="V12" s="3"/>
      <c r="W12" s="14"/>
      <c r="X12" s="3"/>
      <c r="Y12" s="3"/>
      <c r="Z12" s="3"/>
      <c r="AA12" s="3"/>
      <c r="AB12" s="3"/>
      <c r="AC12" s="3"/>
      <c r="AD12" s="3">
        <v>0.2</v>
      </c>
      <c r="AE12" s="3"/>
      <c r="AF12" s="3"/>
      <c r="AG12" s="9"/>
    </row>
    <row r="13" spans="1:33">
      <c r="A13" s="14"/>
      <c r="B13" s="4"/>
      <c r="C13" s="3"/>
      <c r="D13" s="3"/>
      <c r="E13" s="3"/>
      <c r="F13" s="3"/>
      <c r="G13" s="3"/>
      <c r="H13" s="3" t="s">
        <v>10</v>
      </c>
      <c r="I13" s="3"/>
      <c r="J13" s="3"/>
      <c r="K13" s="9"/>
      <c r="N13" s="2" t="s">
        <v>11</v>
      </c>
      <c r="O13" s="6">
        <f>SUMPRODUCT(Q9:Q11,O9:O11)-O5</f>
        <v>1074</v>
      </c>
      <c r="T13" s="23">
        <v>0.2</v>
      </c>
      <c r="U13" s="20" t="s">
        <v>40</v>
      </c>
      <c r="V13" s="3"/>
      <c r="W13" s="14"/>
      <c r="X13" s="4"/>
      <c r="Y13" s="3"/>
      <c r="Z13" s="3"/>
      <c r="AA13" s="3"/>
      <c r="AB13" s="3"/>
      <c r="AC13" s="3"/>
      <c r="AD13" s="3" t="s">
        <v>10</v>
      </c>
      <c r="AE13" s="3"/>
      <c r="AF13" s="3"/>
      <c r="AG13" s="9"/>
    </row>
    <row r="14" spans="1:33">
      <c r="A14" s="14"/>
      <c r="B14" s="3"/>
      <c r="C14" s="3"/>
      <c r="D14" s="3"/>
      <c r="E14" s="3"/>
      <c r="F14" s="3"/>
      <c r="G14" s="3"/>
      <c r="H14" s="3"/>
      <c r="I14" s="3"/>
      <c r="J14" s="3"/>
      <c r="K14" s="10">
        <v>1620</v>
      </c>
      <c r="V14" s="4"/>
      <c r="W14" s="26"/>
      <c r="X14" s="3"/>
      <c r="Y14" s="3"/>
      <c r="Z14" s="3"/>
      <c r="AA14" s="3"/>
      <c r="AB14" s="3"/>
      <c r="AC14" s="3"/>
      <c r="AD14" s="3"/>
      <c r="AE14" s="3"/>
      <c r="AF14" s="3"/>
      <c r="AG14" s="10">
        <v>1620</v>
      </c>
    </row>
    <row r="15" spans="1:33">
      <c r="A15" s="15">
        <v>1074</v>
      </c>
      <c r="B15" s="3"/>
      <c r="C15" s="3"/>
      <c r="D15" s="3"/>
      <c r="E15" s="3"/>
      <c r="F15" s="3"/>
      <c r="G15" s="3"/>
      <c r="H15" s="3"/>
      <c r="I15" s="4"/>
      <c r="J15" s="3"/>
      <c r="K15" s="9"/>
      <c r="N15" s="2" t="s">
        <v>12</v>
      </c>
      <c r="V15" s="3"/>
      <c r="W15" s="27">
        <v>1074</v>
      </c>
      <c r="X15" s="3"/>
      <c r="Y15" s="3"/>
      <c r="Z15" s="3"/>
      <c r="AA15" s="3"/>
      <c r="AB15" s="3"/>
      <c r="AC15" s="3"/>
      <c r="AD15" s="3"/>
      <c r="AE15" s="4"/>
      <c r="AF15" s="3"/>
      <c r="AG15" s="9"/>
    </row>
    <row r="16" spans="1:33">
      <c r="A16" s="14"/>
      <c r="B16" s="3"/>
      <c r="C16" s="3"/>
      <c r="D16" s="3"/>
      <c r="E16" s="3"/>
      <c r="F16" s="3"/>
      <c r="G16" s="3"/>
      <c r="H16" s="3"/>
      <c r="I16" s="3"/>
      <c r="J16" s="3"/>
      <c r="K16" s="9"/>
      <c r="N16" s="2" t="s">
        <v>13</v>
      </c>
      <c r="V16" s="3"/>
      <c r="W16" s="26"/>
      <c r="X16" s="3"/>
      <c r="Y16" s="3"/>
      <c r="Z16" s="3"/>
      <c r="AA16" s="3"/>
      <c r="AB16" s="3"/>
      <c r="AC16" s="3"/>
      <c r="AD16" s="3"/>
      <c r="AE16" s="3"/>
      <c r="AF16" s="3"/>
      <c r="AG16" s="9"/>
    </row>
    <row r="17" spans="1:33">
      <c r="A17" s="14"/>
      <c r="B17" s="3"/>
      <c r="C17" s="3"/>
      <c r="D17" s="3"/>
      <c r="E17" s="3"/>
      <c r="F17" s="3"/>
      <c r="G17" s="3"/>
      <c r="H17" s="3"/>
      <c r="I17" s="3"/>
      <c r="J17" s="3"/>
      <c r="K17" s="9"/>
      <c r="N17" s="2" t="s">
        <v>11</v>
      </c>
      <c r="O17" s="2">
        <v>0</v>
      </c>
      <c r="V17" s="3"/>
      <c r="W17" s="26"/>
      <c r="X17" s="3"/>
      <c r="Y17" s="3"/>
      <c r="Z17" s="3"/>
      <c r="AA17" s="3"/>
      <c r="AB17" s="3"/>
      <c r="AC17" s="3"/>
      <c r="AD17" s="3"/>
      <c r="AE17" s="3"/>
      <c r="AF17" s="3"/>
      <c r="AG17" s="9"/>
    </row>
    <row r="18" spans="1:33">
      <c r="A18" s="14"/>
      <c r="B18" s="3"/>
      <c r="C18" s="3"/>
      <c r="D18" s="3" t="s">
        <v>31</v>
      </c>
      <c r="E18" s="3"/>
      <c r="F18" s="3"/>
      <c r="G18" s="3"/>
      <c r="H18" s="3"/>
      <c r="I18" s="3"/>
      <c r="J18" s="3"/>
      <c r="K18" s="9"/>
      <c r="V18" s="3"/>
      <c r="W18" s="26"/>
      <c r="X18" s="3"/>
      <c r="Y18" s="3"/>
      <c r="Z18" s="3" t="s">
        <v>31</v>
      </c>
      <c r="AA18" s="3"/>
      <c r="AB18" s="3"/>
      <c r="AC18" s="3"/>
      <c r="AD18" s="3"/>
      <c r="AE18" s="3"/>
      <c r="AF18" s="3"/>
      <c r="AG18" s="9"/>
    </row>
    <row r="19" spans="1:33">
      <c r="A19" s="14"/>
      <c r="B19" s="3"/>
      <c r="C19" s="3"/>
      <c r="D19" s="3"/>
      <c r="E19" s="3"/>
      <c r="F19" s="3"/>
      <c r="G19" s="3"/>
      <c r="H19" s="3"/>
      <c r="I19" s="3"/>
      <c r="J19" s="3"/>
      <c r="K19" s="9">
        <f>SUM(D20,)</f>
        <v>0</v>
      </c>
      <c r="V19" s="3"/>
      <c r="W19" s="26"/>
      <c r="X19" s="3"/>
      <c r="Y19" s="3"/>
      <c r="Z19" s="3"/>
      <c r="AA19" s="3"/>
      <c r="AB19" s="3"/>
      <c r="AC19" s="3"/>
      <c r="AD19" s="3"/>
      <c r="AE19" s="3"/>
      <c r="AF19" s="3"/>
      <c r="AG19" s="9">
        <f>SUM(Z20,)</f>
        <v>0</v>
      </c>
    </row>
    <row r="20" spans="1:33">
      <c r="A20" s="14"/>
      <c r="B20" s="3"/>
      <c r="C20" s="3"/>
      <c r="D20" s="3">
        <v>0</v>
      </c>
      <c r="E20" s="3">
        <f>K19</f>
        <v>0</v>
      </c>
      <c r="F20" s="3"/>
      <c r="G20" s="3"/>
      <c r="H20" s="3"/>
      <c r="I20" s="3"/>
      <c r="J20" s="3"/>
      <c r="K20" s="9"/>
      <c r="V20" s="21"/>
      <c r="W20" s="26"/>
      <c r="X20" s="3"/>
      <c r="Y20" s="3"/>
      <c r="Z20" s="3">
        <v>0</v>
      </c>
      <c r="AA20" s="3">
        <f>AG19</f>
        <v>0</v>
      </c>
      <c r="AB20" s="3"/>
      <c r="AC20" s="3"/>
      <c r="AD20" s="3"/>
      <c r="AE20" s="3"/>
      <c r="AF20" s="3"/>
      <c r="AG20" s="9"/>
    </row>
    <row r="21" spans="1:33">
      <c r="A21" s="16"/>
      <c r="B21" s="11"/>
      <c r="C21" s="11"/>
      <c r="D21" s="11"/>
      <c r="E21" s="11"/>
      <c r="F21" s="11"/>
      <c r="G21" s="11"/>
      <c r="H21" s="11"/>
      <c r="I21" s="11"/>
      <c r="J21" s="11"/>
      <c r="K21" s="12"/>
      <c r="W21" s="16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7" spans="1:33">
      <c r="D27" s="5"/>
    </row>
    <row r="28" spans="1:33">
      <c r="D28" s="5"/>
    </row>
    <row r="29" spans="1:33">
      <c r="D29" s="5"/>
    </row>
    <row r="30" spans="1:33">
      <c r="D30" s="5"/>
    </row>
    <row r="35" spans="1:24">
      <c r="A35" s="1"/>
      <c r="E35" s="3"/>
      <c r="F35" s="3"/>
    </row>
    <row r="36" spans="1:24">
      <c r="E36" s="3"/>
      <c r="F36" s="3"/>
    </row>
    <row r="37" spans="1:24">
      <c r="E37" s="3"/>
      <c r="F37" s="3"/>
    </row>
    <row r="38" spans="1:24">
      <c r="B38" s="6"/>
      <c r="E38" s="3"/>
      <c r="F38" s="3"/>
    </row>
    <row r="39" spans="1:24">
      <c r="E39" s="3"/>
      <c r="F39" s="3"/>
      <c r="X39" s="3"/>
    </row>
    <row r="40" spans="1:24">
      <c r="E40" s="3"/>
      <c r="F40" s="3"/>
      <c r="W40" s="3"/>
      <c r="X40" s="3"/>
    </row>
    <row r="41" spans="1:24">
      <c r="E41" s="3"/>
      <c r="F41" s="3"/>
      <c r="W41" s="3"/>
      <c r="X41" s="3"/>
    </row>
    <row r="42" spans="1:24">
      <c r="D42" s="6"/>
      <c r="E42" s="3"/>
      <c r="F42" s="3"/>
      <c r="W42" s="3"/>
      <c r="X42" s="3"/>
    </row>
    <row r="43" spans="1:24">
      <c r="D43" s="6"/>
      <c r="E43" s="4"/>
      <c r="F43" s="3"/>
      <c r="W43" s="3"/>
      <c r="X43" s="3"/>
    </row>
    <row r="44" spans="1:24">
      <c r="D44" s="6"/>
      <c r="E44" s="3"/>
      <c r="F44" s="3"/>
      <c r="W44" s="3"/>
      <c r="X44" s="3"/>
    </row>
    <row r="45" spans="1:24">
      <c r="V45" s="6"/>
      <c r="W45" s="3"/>
      <c r="X45" s="3"/>
    </row>
    <row r="46" spans="1:24">
      <c r="B46" s="6"/>
      <c r="V46" s="6"/>
      <c r="W46" s="4"/>
      <c r="X46" s="3"/>
    </row>
    <row r="47" spans="1:24">
      <c r="V47" s="6"/>
      <c r="W47" s="3"/>
      <c r="X47" s="3"/>
    </row>
    <row r="49" spans="20:20">
      <c r="T49" s="6"/>
    </row>
    <row r="1001" spans="1001:1008">
      <c r="ALM1001" s="2" t="s">
        <v>14</v>
      </c>
      <c r="ALN1001" s="2" t="s">
        <v>15</v>
      </c>
      <c r="ALO1001" s="2" t="s">
        <v>16</v>
      </c>
      <c r="ALP1001" s="2" t="s">
        <v>17</v>
      </c>
      <c r="ALQ1001" s="2" t="s">
        <v>18</v>
      </c>
      <c r="ALR1001" s="2" t="s">
        <v>19</v>
      </c>
      <c r="ALS1001" s="2" t="s">
        <v>20</v>
      </c>
      <c r="ALT1001" s="2" t="s">
        <v>21</v>
      </c>
    </row>
    <row r="1002" spans="1001:1008">
      <c r="ALM1002" s="2">
        <v>1</v>
      </c>
      <c r="ALN1002" s="2">
        <v>4</v>
      </c>
      <c r="ALO1002" s="2" t="s">
        <v>22</v>
      </c>
      <c r="ALP1002" s="2">
        <v>2</v>
      </c>
      <c r="ALQ1002" s="2">
        <v>9</v>
      </c>
      <c r="ALR1002" s="2" t="s">
        <v>28</v>
      </c>
      <c r="ALS1002" s="2">
        <v>0</v>
      </c>
      <c r="ALT1002" s="2">
        <v>0.5</v>
      </c>
    </row>
    <row r="1003" spans="1001:1008">
      <c r="ALM1003" s="2">
        <v>2</v>
      </c>
      <c r="ALN1003" s="2">
        <v>4</v>
      </c>
      <c r="ALO1003" s="2" t="s">
        <v>22</v>
      </c>
      <c r="ALP1003" s="2">
        <v>7</v>
      </c>
      <c r="ALQ1003" s="2">
        <v>9</v>
      </c>
      <c r="ALR1003" s="2" t="s">
        <v>29</v>
      </c>
      <c r="ALS1003" s="2">
        <v>0</v>
      </c>
      <c r="ALT1003" s="2">
        <v>0.5</v>
      </c>
    </row>
    <row r="1004" spans="1001:1008">
      <c r="ALM1004" s="2">
        <v>3</v>
      </c>
      <c r="ALN1004" s="2">
        <v>4</v>
      </c>
      <c r="ALO1004" s="2" t="s">
        <v>22</v>
      </c>
      <c r="ALP1004" s="2">
        <v>12</v>
      </c>
      <c r="ALQ1004" s="2">
        <v>9</v>
      </c>
      <c r="ALR1004" s="2" t="s">
        <v>26</v>
      </c>
      <c r="ALS1004" s="2">
        <v>0</v>
      </c>
      <c r="ALT1004" s="2">
        <v>0</v>
      </c>
    </row>
    <row r="1005" spans="1001:1008">
      <c r="ALM1005" s="2">
        <v>4</v>
      </c>
      <c r="ALN1005" s="2">
        <v>6</v>
      </c>
      <c r="ALO1005" s="2" t="s">
        <v>27</v>
      </c>
      <c r="ALP1005" s="2">
        <v>7</v>
      </c>
      <c r="ALQ1005" s="2">
        <v>5</v>
      </c>
      <c r="ALR1005" s="2" t="s">
        <v>24</v>
      </c>
      <c r="ALS1005" s="2">
        <v>0</v>
      </c>
      <c r="ALT1005" s="2">
        <v>0.5</v>
      </c>
    </row>
    <row r="1006" spans="1001:1008">
      <c r="ALM1006" s="2">
        <v>5</v>
      </c>
      <c r="ALN1006" s="2">
        <v>6</v>
      </c>
      <c r="ALO1006" s="2" t="s">
        <v>22</v>
      </c>
      <c r="ALP1006" s="2">
        <v>17</v>
      </c>
      <c r="ALQ1006" s="2">
        <v>5</v>
      </c>
      <c r="ALR1006" s="2" t="s">
        <v>25</v>
      </c>
      <c r="ALS1006" s="2">
        <v>0</v>
      </c>
      <c r="ALT1006" s="2">
        <v>0.5</v>
      </c>
    </row>
    <row r="1007" spans="1001:1008">
      <c r="ALM1007" s="2">
        <v>6</v>
      </c>
      <c r="ALN1007" s="2">
        <v>0</v>
      </c>
      <c r="ALO1007" s="2" t="s">
        <v>23</v>
      </c>
      <c r="ALP1007" s="2">
        <v>12</v>
      </c>
      <c r="ALQ1007" s="2">
        <v>1</v>
      </c>
      <c r="ALR1007" s="2" t="s">
        <v>26</v>
      </c>
      <c r="ALS1007" s="2">
        <v>0</v>
      </c>
      <c r="ALT1007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Sheet1!TreeData</vt:lpstr>
      <vt:lpstr>Sheet1!TreeDiag</vt:lpstr>
      <vt:lpstr>Sheet1!TreeOption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Gupta</dc:creator>
  <cp:lastModifiedBy>Abhishek Gupta</cp:lastModifiedBy>
  <dcterms:created xsi:type="dcterms:W3CDTF">2024-11-06T08:23:50Z</dcterms:created>
  <dcterms:modified xsi:type="dcterms:W3CDTF">2024-11-08T09:59:58Z</dcterms:modified>
</cp:coreProperties>
</file>