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hishekgupta/Desktop/college stuff/data and business analytics/"/>
    </mc:Choice>
  </mc:AlternateContent>
  <xr:revisionPtr revIDLastSave="0" documentId="13_ncr:1_{242A33A0-5F8E-8945-AA15-D0296925B47C}" xr6:coauthVersionLast="36" xr6:coauthVersionMax="47" xr10:uidLastSave="{00000000-0000-0000-0000-000000000000}"/>
  <bookViews>
    <workbookView xWindow="360" yWindow="2280" windowWidth="28040" windowHeight="145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 s="1"/>
  <c r="E7" i="1" s="1"/>
  <c r="E10" i="1"/>
  <c r="E9" i="1"/>
  <c r="E4" i="1"/>
  <c r="E3" i="1"/>
  <c r="E2" i="1"/>
</calcChain>
</file>

<file path=xl/sharedStrings.xml><?xml version="1.0" encoding="utf-8"?>
<sst xmlns="http://schemas.openxmlformats.org/spreadsheetml/2006/main" count="12" uniqueCount="12">
  <si>
    <t>Customer</t>
  </si>
  <si>
    <t>Satisfaction</t>
  </si>
  <si>
    <t>Confidence interval for proportion of ratings atleast 6</t>
  </si>
  <si>
    <t>Sample size</t>
  </si>
  <si>
    <t>Sample proportion</t>
  </si>
  <si>
    <t>Std Error of proportion</t>
  </si>
  <si>
    <t>Confidence level</t>
  </si>
  <si>
    <t>z multiple</t>
  </si>
  <si>
    <t>Lower limt</t>
  </si>
  <si>
    <t>Upper limit</t>
  </si>
  <si>
    <t>Sample mean</t>
  </si>
  <si>
    <t>Sample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</si>
</sst>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421005</xdr:colOff>
      <xdr:row>18</xdr:row>
      <xdr:rowOff>142874</xdr:rowOff>
    </xdr:from>
    <xdr:to>
      <xdr:col>6</xdr:col>
      <xdr:colOff>421005</xdr:colOff>
      <xdr:row>21</xdr:row>
      <xdr:rowOff>163829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085" y="3434714"/>
          <a:ext cx="2430780" cy="56959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Each value is a satisfaction</a:t>
          </a:r>
          <a:r>
            <a:rPr lang="en-US" sz="1100" baseline="0"/>
            <a:t> rating on a 1 to 10 scale.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F28" sqref="F28"/>
    </sheetView>
  </sheetViews>
  <sheetFormatPr baseColWidth="10" defaultColWidth="8.83203125" defaultRowHeight="15"/>
  <cols>
    <col min="1" max="1" width="11.33203125" style="2" customWidth="1"/>
    <col min="2" max="2" width="11.33203125" bestFit="1" customWidth="1"/>
    <col min="4" max="4" width="19.5" customWidth="1"/>
  </cols>
  <sheetData>
    <row r="1" spans="1:5">
      <c r="A1" s="2" t="s">
        <v>0</v>
      </c>
      <c r="B1" s="1" t="s">
        <v>1</v>
      </c>
      <c r="D1" s="3" t="s">
        <v>2</v>
      </c>
    </row>
    <row r="2" spans="1:5">
      <c r="A2" s="2">
        <v>1</v>
      </c>
      <c r="B2">
        <v>7</v>
      </c>
      <c r="D2" t="s">
        <v>3</v>
      </c>
      <c r="E2">
        <f>COUNT(B2:B41)</f>
        <v>40</v>
      </c>
    </row>
    <row r="3" spans="1:5">
      <c r="A3" s="2">
        <v>2</v>
      </c>
      <c r="B3">
        <v>5</v>
      </c>
      <c r="D3" t="s">
        <v>4</v>
      </c>
      <c r="E3">
        <f>COUNTIF(B2:B41,"&gt;="&amp;6)/E2</f>
        <v>0.625</v>
      </c>
    </row>
    <row r="4" spans="1:5">
      <c r="A4" s="2">
        <v>3</v>
      </c>
      <c r="B4">
        <v>5</v>
      </c>
      <c r="D4" t="s">
        <v>5</v>
      </c>
      <c r="E4">
        <f>SQRT(E3*(1-E3)/E2)</f>
        <v>7.6546554461974309E-2</v>
      </c>
    </row>
    <row r="5" spans="1:5">
      <c r="A5" s="2">
        <v>4</v>
      </c>
      <c r="B5">
        <v>6</v>
      </c>
      <c r="D5" t="s">
        <v>6</v>
      </c>
      <c r="E5">
        <f>_xlfn.CONFIDENCE.T(0.0005, E10, E2)</f>
        <v>0.958914899291893</v>
      </c>
    </row>
    <row r="6" spans="1:5">
      <c r="A6" s="2">
        <v>5</v>
      </c>
      <c r="B6">
        <v>8</v>
      </c>
      <c r="D6" t="s">
        <v>7</v>
      </c>
      <c r="E6">
        <f>_xlfn.NORM.S.INV(E5+(1-E5)/2)</f>
        <v>2.0426701594765215</v>
      </c>
    </row>
    <row r="7" spans="1:5">
      <c r="A7" s="2">
        <v>6</v>
      </c>
      <c r="B7">
        <v>7</v>
      </c>
      <c r="D7" t="s">
        <v>8</v>
      </c>
      <c r="E7">
        <f>E3-E6*E4</f>
        <v>0.46864063738978068</v>
      </c>
    </row>
    <row r="8" spans="1:5">
      <c r="A8" s="2">
        <v>7</v>
      </c>
      <c r="B8">
        <v>6</v>
      </c>
      <c r="D8" t="s">
        <v>9</v>
      </c>
      <c r="E8">
        <f>E3+E6*E4</f>
        <v>0.78135936261021932</v>
      </c>
    </row>
    <row r="9" spans="1:5">
      <c r="A9" s="2">
        <v>8</v>
      </c>
      <c r="B9">
        <v>7</v>
      </c>
      <c r="D9" t="s">
        <v>10</v>
      </c>
      <c r="E9">
        <f>AVERAGE(B2:B41)</f>
        <v>6.25</v>
      </c>
    </row>
    <row r="10" spans="1:5">
      <c r="A10" s="2">
        <v>9</v>
      </c>
      <c r="B10">
        <v>10</v>
      </c>
      <c r="D10" t="s">
        <v>11</v>
      </c>
      <c r="E10">
        <f>_xlfn.STDEV.S(B2:B41)</f>
        <v>1.5972733176516944</v>
      </c>
    </row>
    <row r="11" spans="1:5">
      <c r="A11" s="2">
        <v>10</v>
      </c>
      <c r="B11">
        <v>7</v>
      </c>
    </row>
    <row r="12" spans="1:5">
      <c r="A12" s="2">
        <v>11</v>
      </c>
      <c r="B12">
        <v>9</v>
      </c>
    </row>
    <row r="13" spans="1:5">
      <c r="A13" s="2">
        <v>12</v>
      </c>
      <c r="B13">
        <v>5</v>
      </c>
    </row>
    <row r="14" spans="1:5">
      <c r="A14" s="2">
        <v>13</v>
      </c>
      <c r="B14">
        <v>5</v>
      </c>
    </row>
    <row r="15" spans="1:5">
      <c r="A15" s="2">
        <v>14</v>
      </c>
      <c r="B15">
        <v>8</v>
      </c>
    </row>
    <row r="16" spans="1:5">
      <c r="A16" s="2">
        <v>15</v>
      </c>
      <c r="B16">
        <v>8</v>
      </c>
    </row>
    <row r="17" spans="1:2">
      <c r="A17" s="2">
        <v>16</v>
      </c>
      <c r="B17">
        <v>6</v>
      </c>
    </row>
    <row r="18" spans="1:2">
      <c r="A18" s="2">
        <v>17</v>
      </c>
      <c r="B18">
        <v>7</v>
      </c>
    </row>
    <row r="19" spans="1:2">
      <c r="A19" s="2">
        <v>18</v>
      </c>
      <c r="B19">
        <v>8</v>
      </c>
    </row>
    <row r="20" spans="1:2">
      <c r="A20" s="2">
        <v>19</v>
      </c>
      <c r="B20">
        <v>7</v>
      </c>
    </row>
    <row r="21" spans="1:2">
      <c r="A21" s="2">
        <v>20</v>
      </c>
      <c r="B21">
        <v>5</v>
      </c>
    </row>
    <row r="22" spans="1:2">
      <c r="A22" s="2">
        <v>21</v>
      </c>
      <c r="B22">
        <v>5</v>
      </c>
    </row>
    <row r="23" spans="1:2">
      <c r="A23" s="2">
        <v>22</v>
      </c>
      <c r="B23">
        <v>5</v>
      </c>
    </row>
    <row r="24" spans="1:2">
      <c r="A24" s="2">
        <v>23</v>
      </c>
      <c r="B24">
        <v>5</v>
      </c>
    </row>
    <row r="25" spans="1:2">
      <c r="A25" s="2">
        <v>24</v>
      </c>
      <c r="B25">
        <v>5</v>
      </c>
    </row>
    <row r="26" spans="1:2">
      <c r="A26" s="2">
        <v>25</v>
      </c>
      <c r="B26">
        <v>2</v>
      </c>
    </row>
    <row r="27" spans="1:2">
      <c r="A27" s="2">
        <v>26</v>
      </c>
      <c r="B27">
        <v>5</v>
      </c>
    </row>
    <row r="28" spans="1:2">
      <c r="A28" s="2">
        <v>27</v>
      </c>
      <c r="B28">
        <v>8</v>
      </c>
    </row>
    <row r="29" spans="1:2">
      <c r="A29" s="2">
        <v>28</v>
      </c>
      <c r="B29">
        <v>7</v>
      </c>
    </row>
    <row r="30" spans="1:2">
      <c r="A30" s="2">
        <v>29</v>
      </c>
      <c r="B30">
        <v>6</v>
      </c>
    </row>
    <row r="31" spans="1:2">
      <c r="A31" s="2">
        <v>30</v>
      </c>
      <c r="B31">
        <v>6</v>
      </c>
    </row>
    <row r="32" spans="1:2">
      <c r="A32" s="2">
        <v>31</v>
      </c>
      <c r="B32">
        <v>4</v>
      </c>
    </row>
    <row r="33" spans="1:2">
      <c r="A33" s="2">
        <v>32</v>
      </c>
      <c r="B33">
        <v>6</v>
      </c>
    </row>
    <row r="34" spans="1:2">
      <c r="A34" s="2">
        <v>33</v>
      </c>
      <c r="B34">
        <v>6</v>
      </c>
    </row>
    <row r="35" spans="1:2">
      <c r="A35" s="2">
        <v>34</v>
      </c>
      <c r="B35">
        <v>5</v>
      </c>
    </row>
    <row r="36" spans="1:2">
      <c r="A36" s="2">
        <v>35</v>
      </c>
      <c r="B36">
        <v>6</v>
      </c>
    </row>
    <row r="37" spans="1:2">
      <c r="A37" s="2">
        <v>36</v>
      </c>
      <c r="B37">
        <v>7</v>
      </c>
    </row>
    <row r="38" spans="1:2">
      <c r="A38" s="2">
        <v>37</v>
      </c>
      <c r="B38">
        <v>8</v>
      </c>
    </row>
    <row r="39" spans="1:2">
      <c r="A39" s="2">
        <v>38</v>
      </c>
      <c r="B39">
        <v>9</v>
      </c>
    </row>
    <row r="40" spans="1:2">
      <c r="A40" s="2">
        <v>39</v>
      </c>
      <c r="B40">
        <v>5</v>
      </c>
    </row>
    <row r="41" spans="1:2">
      <c r="A41" s="2">
        <v>40</v>
      </c>
      <c r="B4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Abhishek Gupta</cp:lastModifiedBy>
  <dcterms:created xsi:type="dcterms:W3CDTF">2007-05-15T16:35:24Z</dcterms:created>
  <dcterms:modified xsi:type="dcterms:W3CDTF">2024-11-08T09:18:58Z</dcterms:modified>
</cp:coreProperties>
</file>