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 tabRatio="470"/>
  </bookViews>
  <sheets>
    <sheet name="Imatges" sheetId="2" r:id="rId1"/>
    <sheet name="Imatges_textpeu" sheetId="3" r:id="rId2"/>
    <sheet name="Imatges_old" sheetId="1" r:id="rId3"/>
    <sheet name="PostgresSQL_IAS" sheetId="4" r:id="rId4"/>
  </sheets>
  <calcPr calcId="125725"/>
</workbook>
</file>

<file path=xl/calcChain.xml><?xml version="1.0" encoding="utf-8"?>
<calcChain xmlns="http://schemas.openxmlformats.org/spreadsheetml/2006/main">
  <c r="J3" i="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2"/>
  <c r="A218" i="3"/>
  <c r="A219"/>
  <c r="A220"/>
  <c r="A221"/>
  <c r="A222"/>
  <c r="A223"/>
  <c r="A224"/>
  <c r="A225"/>
  <c r="A226"/>
  <c r="A227"/>
  <c r="A228"/>
  <c r="A229"/>
  <c r="A206"/>
  <c r="A207"/>
  <c r="A208"/>
  <c r="A209"/>
  <c r="A210"/>
  <c r="A211"/>
  <c r="A212"/>
  <c r="A213"/>
  <c r="A214"/>
  <c r="A215"/>
  <c r="A216"/>
  <c r="A217"/>
  <c r="A198"/>
  <c r="A199"/>
  <c r="A200"/>
  <c r="A201"/>
  <c r="A202"/>
  <c r="A203"/>
  <c r="A204"/>
  <c r="A205"/>
  <c r="A186" l="1"/>
  <c r="A187"/>
  <c r="A188"/>
  <c r="A189"/>
  <c r="A190"/>
  <c r="A191"/>
  <c r="A192"/>
  <c r="A193"/>
  <c r="A194"/>
  <c r="A195"/>
  <c r="A196"/>
  <c r="A197"/>
  <c r="A170"/>
  <c r="A171"/>
  <c r="A172"/>
  <c r="A173"/>
  <c r="A174"/>
  <c r="A175"/>
  <c r="A176"/>
  <c r="A177"/>
  <c r="A178"/>
  <c r="A179"/>
  <c r="A180"/>
  <c r="A181"/>
  <c r="A182"/>
  <c r="A183"/>
  <c r="A184"/>
  <c r="A185"/>
  <c r="A166"/>
  <c r="A167"/>
  <c r="A168"/>
  <c r="A169"/>
  <c r="A162"/>
  <c r="A163"/>
  <c r="A164"/>
  <c r="A165"/>
  <c r="A161"/>
  <c r="A160"/>
  <c r="A159"/>
  <c r="A158"/>
  <c r="A154" l="1"/>
  <c r="A155"/>
  <c r="A156"/>
  <c r="A157"/>
  <c r="A142"/>
  <c r="A143"/>
  <c r="A144"/>
  <c r="A145"/>
  <c r="A146"/>
  <c r="A147"/>
  <c r="A148"/>
  <c r="A149"/>
  <c r="A150"/>
  <c r="A151"/>
  <c r="A152"/>
  <c r="A153"/>
  <c r="A134"/>
  <c r="A135"/>
  <c r="A136"/>
  <c r="A137"/>
  <c r="A138"/>
  <c r="A139"/>
  <c r="A140"/>
  <c r="A141"/>
  <c r="A130"/>
  <c r="A131"/>
  <c r="A132"/>
  <c r="A133"/>
  <c r="A126"/>
  <c r="A127"/>
  <c r="A128"/>
  <c r="A129"/>
  <c r="A118"/>
  <c r="A119"/>
  <c r="A120"/>
  <c r="A121"/>
  <c r="A122"/>
  <c r="A123"/>
  <c r="A124"/>
  <c r="A125"/>
  <c r="A110"/>
  <c r="A111"/>
  <c r="A112"/>
  <c r="A113"/>
  <c r="A114"/>
  <c r="A115"/>
  <c r="A116"/>
  <c r="A117"/>
  <c r="A106"/>
  <c r="A107"/>
  <c r="A108"/>
  <c r="A109"/>
  <c r="A102"/>
  <c r="A103"/>
  <c r="A104"/>
  <c r="A105"/>
  <c r="A98"/>
  <c r="A99"/>
  <c r="A100"/>
  <c r="A101"/>
  <c r="A94"/>
  <c r="A95"/>
  <c r="A96"/>
  <c r="A97"/>
  <c r="A90"/>
  <c r="A91"/>
  <c r="A92"/>
  <c r="A93"/>
  <c r="A86"/>
  <c r="A87"/>
  <c r="A88"/>
  <c r="A89"/>
  <c r="A82"/>
  <c r="A83"/>
  <c r="A84"/>
  <c r="A85"/>
  <c r="A78"/>
  <c r="A79"/>
  <c r="A80"/>
  <c r="A81"/>
  <c r="A74" l="1"/>
  <c r="A75"/>
  <c r="A76"/>
  <c r="A77"/>
  <c r="A62"/>
  <c r="A63"/>
  <c r="A64"/>
  <c r="A65"/>
  <c r="A66"/>
  <c r="A67"/>
  <c r="A68"/>
  <c r="A69"/>
  <c r="A70"/>
  <c r="A71"/>
  <c r="A72"/>
  <c r="A73"/>
  <c r="A58"/>
  <c r="A59"/>
  <c r="A60"/>
  <c r="A61"/>
  <c r="A54"/>
  <c r="A55"/>
  <c r="A56"/>
  <c r="A57"/>
  <c r="A50"/>
  <c r="A51"/>
  <c r="A52"/>
  <c r="A53"/>
  <c r="A46"/>
  <c r="A47"/>
  <c r="A48"/>
  <c r="A49"/>
  <c r="A38"/>
  <c r="A39"/>
  <c r="A40"/>
  <c r="A41"/>
  <c r="A42"/>
  <c r="A43"/>
  <c r="A44"/>
  <c r="A45"/>
  <c r="A37"/>
  <c r="A36"/>
  <c r="A35"/>
  <c r="A34"/>
  <c r="A33"/>
  <c r="A32"/>
  <c r="A31"/>
  <c r="A30"/>
  <c r="A26"/>
  <c r="A27"/>
  <c r="A28"/>
  <c r="A29"/>
  <c r="A22"/>
  <c r="A23"/>
  <c r="A24"/>
  <c r="A25"/>
  <c r="A18"/>
  <c r="A19"/>
  <c r="A20"/>
  <c r="A21"/>
  <c r="A10"/>
  <c r="A11"/>
  <c r="A12"/>
  <c r="A13"/>
  <c r="A14"/>
  <c r="A15"/>
  <c r="A16"/>
  <c r="A17"/>
  <c r="A6"/>
  <c r="A7"/>
  <c r="A8"/>
  <c r="A9"/>
  <c r="A3"/>
  <c r="A4"/>
  <c r="A5"/>
  <c r="A2"/>
</calcChain>
</file>

<file path=xl/sharedStrings.xml><?xml version="1.0" encoding="utf-8"?>
<sst xmlns="http://schemas.openxmlformats.org/spreadsheetml/2006/main" count="1056" uniqueCount="456">
  <si>
    <t>FITXER</t>
  </si>
  <si>
    <t>RUTA</t>
  </si>
  <si>
    <t>FONT</t>
  </si>
  <si>
    <t>CREDITS</t>
  </si>
  <si>
    <t>LLICENCIA</t>
  </si>
  <si>
    <t>Agave_americana_R01.JPG</t>
  </si>
  <si>
    <t>IMATGES_AGAVE\Agave_americana_R01.JPG</t>
  </si>
  <si>
    <t>https://en.wikipedia.org/wiki/File%3AAgave_americana_R01.jpg</t>
  </si>
  <si>
    <t>Marc Ryckaert</t>
  </si>
  <si>
    <t>CC BY-SA 3.0</t>
  </si>
  <si>
    <t>LINK</t>
  </si>
  <si>
    <t>wikipedia</t>
  </si>
  <si>
    <t>Procamburus_Clarkii_01.JPG</t>
  </si>
  <si>
    <t>http://www.europe-aliens.org/pdf/Procambarus_clarkii.pdf</t>
  </si>
  <si>
    <t>DAISIE</t>
  </si>
  <si>
    <t>Riccardo Innocenti</t>
  </si>
  <si>
    <t>?</t>
  </si>
  <si>
    <t>by-nc-sa 4.0</t>
  </si>
  <si>
    <t>Procamburus_Clarkii_02.JPG</t>
  </si>
  <si>
    <t xml:space="preserve">http://160.111.248.28/content/2014/08/15/00/61302_580_360.jpg </t>
  </si>
  <si>
    <t>EOL (Encyclopedia of Life)</t>
  </si>
  <si>
    <t>Valter Jacinto</t>
  </si>
  <si>
    <t>Procamburus_Clarkii_03.JPG</t>
  </si>
  <si>
    <t>http://www.issg.org/database/species/images/ecology_thumbnail/Procambarus_clarkii.gif</t>
  </si>
  <si>
    <t>GISD / Wikipedia</t>
  </si>
  <si>
    <t>Mike Murphy</t>
  </si>
  <si>
    <t>Procamburus_Clarkii_04.JPG</t>
  </si>
  <si>
    <t>http://www.issg.org/database/species/images/ecology/Procambarus_clarkii9.jpg</t>
  </si>
  <si>
    <t>Procamburus_Clarkii_05.JPG</t>
  </si>
  <si>
    <t>http://www.issg.org/database/species/images/ecology/Procambarus_clarkii_top.jpg</t>
  </si>
  <si>
    <t>Duloup</t>
  </si>
  <si>
    <t>http://www.issg.org/database/species/images/ecology/Procambarus_clarkii[1].jpg</t>
  </si>
  <si>
    <t>Procamburus_Clarkii_06.JPG</t>
  </si>
  <si>
    <t>PEU_DE_FOTO_CA</t>
  </si>
  <si>
    <t>PEU_DE_FOTO_EN</t>
  </si>
  <si>
    <t>PEU_DE_FOTO_ES</t>
  </si>
  <si>
    <t>PEU_DE_FOTO_FR</t>
  </si>
  <si>
    <t xml:space="preserve">IMATGES_CRANC\Procamburus_Clarkii_01.JPG </t>
  </si>
  <si>
    <t xml:space="preserve">IMATGES_CRANC\Procamburus_Clarkii_02.JPG </t>
  </si>
  <si>
    <t xml:space="preserve">IMATGES_CRANC\Procamburus_Clarkii_03.JPG </t>
  </si>
  <si>
    <t xml:space="preserve">IMATGES_CRANC\Procamburus_Clarkii_04.JPG </t>
  </si>
  <si>
    <t xml:space="preserve">IMATGES_CRANC\Procamburus_Clarkii_05.JPG </t>
  </si>
  <si>
    <t xml:space="preserve">IMATGES_CRANC\Procamburus_Clarkii_06.JPG </t>
  </si>
  <si>
    <t>Morrut_Palmeres_01.JPG</t>
  </si>
  <si>
    <t>IMATGES_MORRUT\Morrut_Palmeres_01.JPG</t>
  </si>
  <si>
    <t>https://commons.wikimedia.org/wiki/File:Pupal_cases_with_adult_Rhynchophorus_ferrugineus.JPG</t>
  </si>
  <si>
    <t>Wikimedia Commons</t>
  </si>
  <si>
    <t>Küchenkraut</t>
  </si>
  <si>
    <t>Caixes de pulpa obertes mostrant com els adults surten de la closca</t>
  </si>
  <si>
    <t>Pupal cases opened and show hatched adult weevils</t>
  </si>
  <si>
    <t>Cajas de pulpa abiertas mostrando adultos saliendo de la cáscara</t>
  </si>
  <si>
    <t>Loges de nymphose ouvrées avec des adultes</t>
  </si>
  <si>
    <t>Morrut_Palmeres_02.JPG</t>
  </si>
  <si>
    <t>IMATGES_MORRUT\Morrut_Palmeres_02.JPG</t>
  </si>
  <si>
    <t>https://commons.wikimedia.org/wiki/File:Rhynchophorus_ferrugineus_MHNT_Both_side.jpg#/media/File:Rhynchophorus_ferrugineus_MHNT_Both_side.jpg</t>
  </si>
  <si>
    <t>Didier Descouens</t>
  </si>
  <si>
    <t xml:space="preserve">CC BY-SA 3.0 </t>
  </si>
  <si>
    <t>Ambdos costats d'una femella</t>
  </si>
  <si>
    <t>Both sides of a female</t>
  </si>
  <si>
    <t>Ambos lados de una hembra</t>
  </si>
  <si>
    <t>Morrut_Palmeres_03.JPG</t>
  </si>
  <si>
    <t>IMATGES_MORRUT\Morrut_Palmeres_03.JPG</t>
  </si>
  <si>
    <t>https://commons.wikimedia.org/wiki/Rhynchophorus_ferrugineus#/media/File:Rhynchophorus_ferrugineus_maschio2.JPG</t>
  </si>
  <si>
    <t>Luigi Barraco</t>
  </si>
  <si>
    <t>mascle - detall del rostre</t>
  </si>
  <si>
    <t>male - detail of rostrum</t>
  </si>
  <si>
    <t>barón - detalle del rostro</t>
  </si>
  <si>
    <t>Morrut_Palmeres_04.JPG</t>
  </si>
  <si>
    <t>IMATGES_MORRUT\Morrut_Palmeres_04.JPG</t>
  </si>
  <si>
    <t>https://commons.wikimedia.org/wiki/File%3ARhynchophorus_ferrugineus_maschio1.JPG</t>
  </si>
  <si>
    <t>mascle</t>
  </si>
  <si>
    <t>male</t>
  </si>
  <si>
    <t>barón</t>
  </si>
  <si>
    <t>mâle</t>
  </si>
  <si>
    <t>Morrut_Palmeres_05.JPG</t>
  </si>
  <si>
    <t>IMATGES_MORRUT\Morrut_Palmeres_06.JPG</t>
  </si>
  <si>
    <t>https://fr.wikipedia.org/wiki/Charan%C3%A7on_rouge_des_palmiers#/media/File:Phoenix_canariensis_destroyed_by_Rhynchophorus_ferrugineus_1.JPG</t>
  </si>
  <si>
    <t>Corona destruïda d'una palmera datilera</t>
  </si>
  <si>
    <t>Destroyed crown of a date palm</t>
  </si>
  <si>
    <t>Corona destruida de una palmera datilera</t>
  </si>
  <si>
    <t>Morrut_Palmeres_06.JPG</t>
  </si>
  <si>
    <t>https://commons.wikimedia.org/wiki/File:Rhynchophorus_ferrugineus_larva.JPG</t>
  </si>
  <si>
    <t>Larves</t>
  </si>
  <si>
    <t>Larvaes</t>
  </si>
  <si>
    <t>Larvas</t>
  </si>
  <si>
    <t>Morrut_Palmeres_07.JPG</t>
  </si>
  <si>
    <t>IMATGES_MORRUT\Morrut_Palmeres_07.JPG</t>
  </si>
  <si>
    <t>https://commons.wikimedia.org/wiki/Rhynchophorus_ferrugineus#/media/File:Rhynchophorus_ferrugineus_larvae.JPG</t>
  </si>
  <si>
    <t>Juan Emilio</t>
  </si>
  <si>
    <t>Bec_de_corall_01.JPG</t>
  </si>
  <si>
    <t>IMATGES_BECDECORALL\Bec_de_corall_01.JPG</t>
  </si>
  <si>
    <t>Bec de corall Senegalès adult</t>
  </si>
  <si>
    <t>Adult common waxbill</t>
  </si>
  <si>
    <t>Pico de coral adulto</t>
  </si>
  <si>
    <t>Adult Astrild ondulé</t>
  </si>
  <si>
    <t>https://en.wikipedia.org/wiki/Common_waxbill#/media/File:Estrilda_astrild_-Gran_Canaria,_Canary_Islands,_Spain-8_(1).jpg</t>
  </si>
  <si>
    <t>Bec_de_corall_02.JPG</t>
  </si>
  <si>
    <t>IMATGES_BECDECORALL\Bec_de_corall_02.JPG</t>
  </si>
  <si>
    <t>https://en.wikipedia.org/wiki/Common_waxbill#/media/File:Estrilda_astrild_-Gran_Canaria,_Canary_Islands,_Spain-8.jpg</t>
  </si>
  <si>
    <t>Bec_de_corall_03.JPG</t>
  </si>
  <si>
    <t>IMATGES_BECDECORALL\Bec_de_corall_03.JPG</t>
  </si>
  <si>
    <t>https://commons.wikimedia.org/wiki/File%3AYoung_Common_Waxbills.jpg</t>
  </si>
  <si>
    <t>Jose Rocha</t>
  </si>
  <si>
    <t>Young common waxbills</t>
  </si>
  <si>
    <t>Becs de corall Senegalesos joves</t>
  </si>
  <si>
    <t>Picos de coral jóvenes</t>
  </si>
  <si>
    <t>Jeunes Astrids ondulés</t>
  </si>
  <si>
    <t>Bec_de_corall_04.JPG</t>
  </si>
  <si>
    <t>IMATGES_BECDECORALL\Bec_de_corall_04.JPG</t>
  </si>
  <si>
    <t>https://commons.wikimedia.org/wiki/File%3AWaxbill_on_coin%2C_Ascension_Island.JPG</t>
  </si>
  <si>
    <t>G. Campbell</t>
  </si>
  <si>
    <t>Common waxbill on coin</t>
  </si>
  <si>
    <t>Comparació del bec de corall amb una moneda</t>
  </si>
  <si>
    <t>Comparación del pico de coral con una moneda</t>
  </si>
  <si>
    <t>???</t>
  </si>
  <si>
    <t>Bec_de_corall_05.JPG</t>
  </si>
  <si>
    <t>IMATGES_BECDECORALL\Bec_de_corall_05.JPG</t>
  </si>
  <si>
    <t>https://commons.wikimedia.org/wiki/File:Estrilda_astrild_MHNT.jpg#/media/File:Estrilda_astrild_MHNT.jpg</t>
  </si>
  <si>
    <t>Egg of common waxbill</t>
  </si>
  <si>
    <t>Ous de bec de corall</t>
  </si>
  <si>
    <t>Huevos de pico de coral</t>
  </si>
  <si>
    <t>Bec_de_corall_06.JPG</t>
  </si>
  <si>
    <t>IMATGES_BECDECORALL\Bec_de_corall_06.JPG</t>
  </si>
  <si>
    <t>https://commons.wikimedia.org/wiki/File%3AEstrilda_astrild_2.jpg</t>
  </si>
  <si>
    <t>André Simons</t>
  </si>
  <si>
    <t xml:space="preserve">Common waxbill </t>
  </si>
  <si>
    <t>Bec de corall Senegalès</t>
  </si>
  <si>
    <t>Pico de coral</t>
  </si>
  <si>
    <t>Astrild ondulé</t>
  </si>
  <si>
    <t>Bec_de_corall_07.JPG</t>
  </si>
  <si>
    <t>IMATGES_BECDECORALL\Bec_de_corall_07.JPG</t>
  </si>
  <si>
    <t>https://commons.wikimedia.org/wiki/File%3AEstrilda_astrild_3.jpg</t>
  </si>
  <si>
    <r>
      <t>mâle -</t>
    </r>
    <r>
      <rPr>
        <sz val="11"/>
        <color rgb="FFFF0000"/>
        <rFont val="Calibri"/>
        <family val="2"/>
        <scheme val="minor"/>
      </rPr>
      <t xml:space="preserve"> visage</t>
    </r>
  </si>
  <si>
    <t>Agave_americana_'mediopicta'.jpg</t>
  </si>
  <si>
    <t>Agave_americana_003.jpg</t>
  </si>
  <si>
    <t>Agave_americana_MPizarro_1.jpg</t>
  </si>
  <si>
    <t>Agave_americana_MPizarro_2.jpg</t>
  </si>
  <si>
    <t>Agave_Collserola 023.JPG</t>
  </si>
  <si>
    <t>Ailanthus-altissima.jpg</t>
  </si>
  <si>
    <t>Ailant_Collserola 058.JPG</t>
  </si>
  <si>
    <t>Ailant_Collserola 100.JPG</t>
  </si>
  <si>
    <t>Ailant_Collserola_ 022.JPG</t>
  </si>
  <si>
    <t>Cabo_da_Roca08.jpg</t>
  </si>
  <si>
    <t>Carpobrotus_acinaciforme-flower.jpg</t>
  </si>
  <si>
    <t>Carpobrotus_April_2008-1.jpg</t>
  </si>
  <si>
    <t>Cortaderia_selloana_A.jpg</t>
  </si>
  <si>
    <t>Myiopsitta_monachus_1.JPG</t>
  </si>
  <si>
    <t>IC5TEAM</t>
  </si>
  <si>
    <t>EXTERNAL</t>
  </si>
  <si>
    <t>TIPUS</t>
  </si>
  <si>
    <t>Cortaderia_selloana_1.jpg</t>
  </si>
  <si>
    <t>Cortaderia_selloana_3.jpg</t>
  </si>
  <si>
    <t>Morrut_Palmeres_02.jpg</t>
  </si>
  <si>
    <t>Morrut_Palmeres_03.jpg</t>
  </si>
  <si>
    <t>Morrut_Palmeres_05.jpg</t>
  </si>
  <si>
    <t>Morrut_Palmeres_07.jpg</t>
  </si>
  <si>
    <t>Opuntia_00149.jpg</t>
  </si>
  <si>
    <t>Senecio_angulatus_0940.JPG</t>
  </si>
  <si>
    <t>Senecio_angulatus_0941.JPG</t>
  </si>
  <si>
    <t>id</t>
  </si>
  <si>
    <t>idImatge</t>
  </si>
  <si>
    <t>idioma</t>
  </si>
  <si>
    <t>Text</t>
  </si>
  <si>
    <t>IC5Team</t>
  </si>
  <si>
    <t>IMATGES\Agave_americana_MPizarro_1.jpg</t>
  </si>
  <si>
    <t>Martí Pizarro o IC5Team</t>
  </si>
  <si>
    <t>??</t>
  </si>
  <si>
    <t>IMATGES\Agave_americana_MPizarro_2.jpg</t>
  </si>
  <si>
    <t>Agave amb inflorescència</t>
  </si>
  <si>
    <t>Agave with inflorecence</t>
  </si>
  <si>
    <t>Agave con inflorescencia</t>
  </si>
  <si>
    <t>Agave avec hampe floral</t>
  </si>
  <si>
    <t>IMATGES\Agave_americana_003.jpg</t>
  </si>
  <si>
    <t>https://fr.wikipedia.org/wiki/Agave_americana#/media/File:Agave_americana_003.JPG</t>
  </si>
  <si>
    <t>H. Zell — Travail personnel</t>
  </si>
  <si>
    <t>Espines del marge de la fulla</t>
  </si>
  <si>
    <t>Spines on the edge of a leaf</t>
  </si>
  <si>
    <t>Espinas del margen de la hoja</t>
  </si>
  <si>
    <t>Épines sur la bordure d’une feuille</t>
  </si>
  <si>
    <t>IMATGES\Agave_americana_'mediopicta'.jpg</t>
  </si>
  <si>
    <t>https://fr.wikipedia.org/wiki/Agave_americana#/media/File:Agave_americana_%27mediopicta%27.jpg</t>
  </si>
  <si>
    <t>Digigalos — Travail personnel</t>
  </si>
  <si>
    <t>CC</t>
  </si>
  <si>
    <t>Agave americana va. mediopicta</t>
  </si>
  <si>
    <t>IMATGES\Carpobrotus_April_2008-1.jpg</t>
  </si>
  <si>
    <t>https://fr.wikipedia.org/wiki/Carpobrotus_edulis#/media/File:Carpobrotus_April_2008-1.jpg</t>
  </si>
  <si>
    <t>Alvesgaspar — Travail personnel</t>
  </si>
  <si>
    <t>Carpobrotus edulis</t>
  </si>
  <si>
    <t>IMATGES\Carpobrotus_acinaciforme-flower.jpg</t>
  </si>
  <si>
    <t>https://fr.wikipedia.org/wiki/Carpobrotus_edulis#/media/File:Mesembryanthemum_acinaciforme-flower.jpg</t>
  </si>
  <si>
    <t>Roger Rué — Travail personnel</t>
  </si>
  <si>
    <t>Domaine public</t>
  </si>
  <si>
    <t>Carpobrotus acinaciformis</t>
  </si>
  <si>
    <t>IMATGES\Cabo_da_Roca08.jpg</t>
  </si>
  <si>
    <t>https://fr.wikipedia.org/wiki/Carpobrotus_edulis#/media/File:Cabo_da_Roca08.jpg</t>
  </si>
  <si>
    <t>Georges Jansoone — Travail personnel (own photo)</t>
  </si>
  <si>
    <t>CC BY 2.5</t>
  </si>
  <si>
    <t>Carpobrotus</t>
  </si>
  <si>
    <t>Cotonéaster_horizontal_(10).jpg</t>
  </si>
  <si>
    <t>IMATGES\Cotonéaster_horizontal_(10).jpg</t>
  </si>
  <si>
    <t>https://fr.wikipedia.org/wiki/Cotoneaster_horizontalis#/media/File:Coton%C3%A9aster_horizontal_(10).JPG</t>
  </si>
  <si>
    <t>Père Igor — Travail personnel</t>
  </si>
  <si>
    <t>Baies de cotoneaster</t>
  </si>
  <si>
    <t>branches with berries</t>
  </si>
  <si>
    <t>Bayas de cotoneaster</t>
  </si>
  <si>
    <t>Cotoneaster horizontalis avec ses baies</t>
  </si>
  <si>
    <t>Cotonéaster_horizontal.jpg</t>
  </si>
  <si>
    <t>IMATGES\Cotonéaster_horizontal.jpg</t>
  </si>
  <si>
    <t>https://fr.wikipedia.org/wiki/Cotoneaster_horizontalis#/media/File:Coton%C3%A9aster_horizontal.JPG</t>
  </si>
  <si>
    <t>Branques amb flors</t>
  </si>
  <si>
    <t>branches in bloom</t>
  </si>
  <si>
    <t>Ramas con flores</t>
  </si>
  <si>
    <t>Rameaux en fleurs</t>
  </si>
  <si>
    <t>IMATGES\Ailanthus-altissima.jpg</t>
  </si>
  <si>
    <t>https://es.wikipedia.org/wiki/Ailanthus_altissima#/media/File:Ailanthus-altissima.jpg</t>
  </si>
  <si>
    <t>Luis Fernández García</t>
  </si>
  <si>
    <t>CC BY-SA 2.1 es</t>
  </si>
  <si>
    <t>Arbre amb sàmares (fruit)</t>
  </si>
  <si>
    <t>Seeds</t>
  </si>
  <si>
    <t>Árbol con sámaras (fruto)</t>
  </si>
  <si>
    <t>Graines</t>
  </si>
  <si>
    <t>IMATGES\Ailant_Collserola 058.JPG</t>
  </si>
  <si>
    <t>P Cabrera</t>
  </si>
  <si>
    <t>Exemplers joves</t>
  </si>
  <si>
    <t>Young plants</t>
  </si>
  <si>
    <t>Ejemplares jovenes</t>
  </si>
  <si>
    <t>Jeunes plants</t>
  </si>
  <si>
    <t>IMATGES\Ailant_Collserola 100.JPG</t>
  </si>
  <si>
    <t>IMATGES\Ailant_Collserola_ 022.JPG</t>
  </si>
  <si>
    <t>IMATGES\Senecio_angulatus_0940.JPG</t>
  </si>
  <si>
    <t>Flors</t>
  </si>
  <si>
    <t>Flowers</t>
  </si>
  <si>
    <t>Flores</t>
  </si>
  <si>
    <t>Fleurs</t>
  </si>
  <si>
    <t>IMATGES\Senecio_angulatus_0941.JPG</t>
  </si>
  <si>
    <t>Fulles</t>
  </si>
  <si>
    <t>Leaves</t>
  </si>
  <si>
    <t>Hojas</t>
  </si>
  <si>
    <t>Feuilles</t>
  </si>
  <si>
    <t>IMATGES\Cortaderia_selloana_A.jpg</t>
  </si>
  <si>
    <t>https://es.wikipedia.org/wiki/Cortaderia_selloana#/media/File:Cortaderia_selloana_A.jpg</t>
  </si>
  <si>
    <t>Wouter Hagens - Taken in  "Kijktuinen Nunspeet" - www.kijktuinen.nl</t>
  </si>
  <si>
    <t>Copyrighted free use</t>
  </si>
  <si>
    <t>Digigalos</t>
  </si>
  <si>
    <t>H. Zell</t>
  </si>
  <si>
    <t>CA</t>
  </si>
  <si>
    <t>EN</t>
  </si>
  <si>
    <t>ES</t>
  </si>
  <si>
    <t>FR</t>
  </si>
  <si>
    <t>ORDRE</t>
  </si>
  <si>
    <t>Exemplars joves</t>
  </si>
  <si>
    <t>Ailant_Collserola_058.JPG</t>
  </si>
  <si>
    <t>Ailant_Collserola_100.JPG</t>
  </si>
  <si>
    <t>Àrea coberta</t>
  </si>
  <si>
    <t>Área cubierta</t>
  </si>
  <si>
    <t>Georges Jansoone</t>
  </si>
  <si>
    <t>Roger Rué</t>
  </si>
  <si>
    <t>Alvesgaspar</t>
  </si>
  <si>
    <t>Kurt Stueber</t>
  </si>
  <si>
    <t>https://commons.wikimedia.org/wiki/File:Cortaderia_selloana0.jpg</t>
  </si>
  <si>
    <t>Cortaderia_selloana0.jpg</t>
  </si>
  <si>
    <t xml:space="preserve">CC BY-SA 2.0 </t>
  </si>
  <si>
    <t>CC BY-SA 4.0</t>
  </si>
  <si>
    <t>Capolls oberts mostrant com surten els adults</t>
  </si>
  <si>
    <t>Capullos abiertos mostrando adultos en su interior</t>
  </si>
  <si>
    <t>PsittaculaKrameri_1231.JPG</t>
  </si>
  <si>
    <t>Vista dorsal i ventral d'una femella</t>
  </si>
  <si>
    <t>Vista dorsal i ventral de una hembra</t>
  </si>
  <si>
    <t>Vue dorsale et ventrale d'une femelle</t>
  </si>
  <si>
    <t>macho - detalle del rostro</t>
  </si>
  <si>
    <t>macho</t>
  </si>
  <si>
    <t>Corona de palmera destruïda</t>
  </si>
  <si>
    <t>Destroyed crown of a palm</t>
  </si>
  <si>
    <t>Corona destruida de una palmera</t>
  </si>
  <si>
    <t>Dattier des Canaries fortement attaqué</t>
  </si>
  <si>
    <t>Myiopsitta_monachus_nid.JPG</t>
  </si>
  <si>
    <t>https://commons.wikimedia.org/wiki/File:Myiopsitta_monachus_nid.JPG</t>
  </si>
  <si>
    <t>Ben2</t>
  </si>
  <si>
    <t>https://commons.wikimedia.org/wiki/File:Myiopsitta_monachus_-Old_San_Juan_-Puerto_Rico.jpg</t>
  </si>
  <si>
    <t>Ujorge</t>
  </si>
  <si>
    <t>Myiopsitta_monachus_-Old_San_Juan_-Puerto_Rico.jpg</t>
  </si>
  <si>
    <t>Niu col·lectiu</t>
  </si>
  <si>
    <t>Nido colectivo</t>
  </si>
  <si>
    <t>Communal nest</t>
  </si>
  <si>
    <t>Opuntia_ficus-indica_Indian_Fig.jpg</t>
  </si>
  <si>
    <t>Victor Korniyenko</t>
  </si>
  <si>
    <t>https://commons.wikimedia.org/wiki/File:Indian_Fig_-_Opuntia_ficus-indica.jpg</t>
  </si>
  <si>
    <t>Opuntia ficus-indica</t>
  </si>
  <si>
    <t>Parrot_India_3.jpg</t>
  </si>
  <si>
    <t>https://commons.wikimedia.org/wiki/File:Parrot_India_3.jpg</t>
  </si>
  <si>
    <t>Thomas Schoch</t>
  </si>
  <si>
    <t>Femella al niu</t>
  </si>
  <si>
    <t>Hembra en el nido</t>
  </si>
  <si>
    <t>Mascles</t>
  </si>
  <si>
    <t>Males</t>
  </si>
  <si>
    <t>Machos</t>
  </si>
  <si>
    <t>Mâles</t>
  </si>
  <si>
    <t>Female and nest</t>
  </si>
  <si>
    <t>https://commons.wikimedia.org/wiki/File:Coton%C3%A9aster_horizontal.JPG</t>
  </si>
  <si>
    <t>Père Igor</t>
  </si>
  <si>
    <t>Cotonéaster_horizontal.JPG</t>
  </si>
  <si>
    <t>https://commons.wikimedia.org/wiki/File:Coton%C3%A9aster_horizontal_(10).JPG</t>
  </si>
  <si>
    <t>Cotonéaster_horizontal_10.JPG</t>
  </si>
  <si>
    <t>Cotoneaster horizontalis en fleurs</t>
  </si>
  <si>
    <t>Baies</t>
  </si>
  <si>
    <t>Bayas</t>
  </si>
  <si>
    <t>Berries</t>
  </si>
  <si>
    <t>https://commons.wikimedia.org/wiki/File:Dreissena_polymorpha3.jpg</t>
  </si>
  <si>
    <t>Dreissena_polymorpha3.jpg</t>
  </si>
  <si>
    <t>public domain</t>
  </si>
  <si>
    <t>Factumquintus</t>
  </si>
  <si>
    <t>Zebra_mussel_GLERL_2.jpg</t>
  </si>
  <si>
    <t>Neil916</t>
  </si>
  <si>
    <t>https://commons.wikimedia.org/wiki/File:Zebra_mussel_GLERL_2.jpg</t>
  </si>
  <si>
    <t>https://commons.wikimedia.org/wiki/File:MouleZ%C3%A9br%C3%A9eDreissena_polymorphaPieceOfCanalLocks.jpg</t>
  </si>
  <si>
    <t>Lamiot</t>
  </si>
  <si>
    <t>MouleZébréeDreissena_polymorphaPieceOfCanalLocks.jpg</t>
  </si>
  <si>
    <t>Zebra mussel cluster</t>
  </si>
  <si>
    <t>Puerta de esclusa cubierta de mejillón zebra</t>
  </si>
  <si>
    <t>Lock gate covered with zebra mussels</t>
  </si>
  <si>
    <t>Porte d'écluse couverte de moules zébrées</t>
  </si>
  <si>
    <t>Porta de resclosa coberta amb els musclos zebra</t>
  </si>
  <si>
    <t>Agregado de mejillón cebra</t>
  </si>
  <si>
    <t>Agregat de musclo zebrat</t>
  </si>
  <si>
    <t>Pomacea eggs</t>
  </si>
  <si>
    <t>email oliver</t>
  </si>
  <si>
    <t>Pomacea_P9050089.JPG</t>
  </si>
  <si>
    <t>Pomacea_P3240065.JPG</t>
  </si>
  <si>
    <t>Miguel Ángel López</t>
  </si>
  <si>
    <t>Postes de Pomacea</t>
  </si>
  <si>
    <t>Puestas de Pomacea</t>
  </si>
  <si>
    <t>Pontes de Pomacea</t>
  </si>
  <si>
    <t>Pomacea shell</t>
  </si>
  <si>
    <t>Closca</t>
  </si>
  <si>
    <t>Concha</t>
  </si>
  <si>
    <t>Coquille</t>
  </si>
  <si>
    <t>https://commons.wikimedia.org/wiki/File:Alexandrine_Parakeet_(Psittacula_eupatria),_Jurong_Bird_Park,_Singapore_-_20090613.jpg</t>
  </si>
  <si>
    <t>Peter Tan</t>
  </si>
  <si>
    <t>Psittacula_eupatria_Jurong_Bird_Park.jpg</t>
  </si>
  <si>
    <t>https://commons.wikimedia.org/wiki/File:Alexandrine_Parakeet-Psittacula_eupatria-Symbio_wildlife_park-NSW.jpg</t>
  </si>
  <si>
    <t>Trevor Lawrie</t>
  </si>
  <si>
    <t>Psittacula_eupatria-Symbio_wildlife_park-NSW.jpg</t>
  </si>
  <si>
    <t>Femella</t>
  </si>
  <si>
    <t>Female</t>
  </si>
  <si>
    <t>Hembra</t>
  </si>
  <si>
    <t>Femelle</t>
  </si>
  <si>
    <t>https://commons.wikimedia.org/wiki/File:Heracleum_mantegazzianum_kemi.jpg</t>
  </si>
  <si>
    <t>RicHard-59</t>
  </si>
  <si>
    <t>Heracleum_mantegazzianum_kemi.jpg</t>
  </si>
  <si>
    <t>Large area infested by ''Heracleum mantegazzianum''</t>
  </si>
  <si>
    <t>https://commons.wikimedia.org/wiki/File:Giant_hogweed_2.JPG</t>
  </si>
  <si>
    <t>Natubico</t>
  </si>
  <si>
    <t>Giant_hogweed_2.JPG</t>
  </si>
  <si>
    <t>https://commons.wikimedia.org/wiki/File:Heracleum_mantegazzianum_Sommer_%26_Lever_(7567608538).jpg</t>
  </si>
  <si>
    <t>Udo Schmidt</t>
  </si>
  <si>
    <t>Heracleum_mantegazzianum_Sommer_&amp;_Lever_(7567608538).jpg</t>
  </si>
  <si>
    <t>https://commons.wikimedia.org/wiki/File:Heracleum_mantegazzianum_Reuzenberenklauw_vruchten.jpg</t>
  </si>
  <si>
    <t>Rasbak</t>
  </si>
  <si>
    <t>Heracleum_mantegazzianum_Reuzenberenklauw_vruchten.jpg</t>
  </si>
  <si>
    <t>Altura respecto un niño</t>
  </si>
  <si>
    <t>Alçada respecte un nen</t>
  </si>
  <si>
    <t>Height compared a child</t>
  </si>
  <si>
    <t>Llavors</t>
  </si>
  <si>
    <t>Semillas</t>
  </si>
  <si>
    <t>https://commons.wikimedia.org/wiki/File:Nutria_Myocastor_coypus_Wildpark_Poing-03.jpg?uselang=ca</t>
  </si>
  <si>
    <t>Rufus46</t>
  </si>
  <si>
    <t>Nutria_Myocastor_coypus_Wildpark_Poing-03.jpg</t>
  </si>
  <si>
    <t>https://commons.wikimedia.org/wiki/File:Ragondins.jpg?uselang=ca</t>
  </si>
  <si>
    <t>Tangopaso</t>
  </si>
  <si>
    <t>Ragondins.jpg</t>
  </si>
  <si>
    <t>Coypus fed by local people</t>
  </si>
  <si>
    <t>Coipús alimentadados por la población local</t>
  </si>
  <si>
    <t>Coipús alimentats per la població local</t>
  </si>
  <si>
    <t>https://commons.wikimedia.org/wiki/File:Ragondins_en_Camargue.jpg?uselang=ca</t>
  </si>
  <si>
    <t>bibendum84</t>
  </si>
  <si>
    <t>Ragondins_en_Camargue.jpg</t>
  </si>
  <si>
    <t>Coipús nadant</t>
  </si>
  <si>
    <t>Coypus (Nutria) swimming</t>
  </si>
  <si>
    <t>Coipús nadando</t>
  </si>
  <si>
    <t>Ragondins nageant</t>
  </si>
  <si>
    <t>https://commons.wikimedia.org/wiki/File:Phytolacca_americana_Chocowinity_NC.jpg?uselang=ca</t>
  </si>
  <si>
    <t>Luca Masters</t>
  </si>
  <si>
    <t>Phytolacca_americana_Chocowinity_NC.jpg</t>
  </si>
  <si>
    <t>Neovison_vison_quills.jpg</t>
  </si>
  <si>
    <t>https://commons.wikimedia.org/wiki/File:Neovison_vison_quills.jpg?uselang=ca</t>
  </si>
  <si>
    <t>Gouldingken</t>
  </si>
  <si>
    <t>Neovison_vison_PP.jpg</t>
  </si>
  <si>
    <t>https://commons.wikimedia.org/wiki/File:Neovison_vison_PP.jpg?uselang=ca</t>
  </si>
  <si>
    <t>Cephas</t>
  </si>
  <si>
    <t>Wild_mink_crossing_the_Auldhouseburn_Road_-_geograph.org.uk_-_573536.jpg</t>
  </si>
  <si>
    <t>Elliott Simpson</t>
  </si>
  <si>
    <t>https://commons.wikimedia.org/wiki/File:Wild_mink_crossing_the_Auldhouseburn_Road_-_geograph.org.uk_-_573536.jpg?uselang=ca</t>
  </si>
  <si>
    <t>Procyon_lotor_(6246690419).jpg</t>
  </si>
  <si>
    <t>https://commons.wikimedia.org/wiki/File:Procyon_lotor_(6246690419).jpg?uselang=ca</t>
  </si>
  <si>
    <t>Donald Hobern</t>
  </si>
  <si>
    <t>https://commons.wikimedia.org/wiki/File:Procyon_lotor_(Common_raccoon).jpg?uselang=ca</t>
  </si>
  <si>
    <t>Procyon_lotor_(Common_raccoon).jpg</t>
  </si>
  <si>
    <t>Bastique</t>
  </si>
  <si>
    <t>https://commons.wikimedia.org/wiki/File:Procyon_lotor_raccoon.jpg?uselang=ca</t>
  </si>
  <si>
    <t>Menke Dave, U.S. Fish and Wildlife Service</t>
  </si>
  <si>
    <t>Procyon_lotor_raccoon.jpg</t>
  </si>
  <si>
    <t>Phytolacca_Roter_Bruch_Walldorf18.jpg</t>
  </si>
  <si>
    <t>https://commons.wikimedia.org/wiki/File:20120922Roter_Bruch_Walldorf18.jpg?uselang=ca</t>
  </si>
  <si>
    <t>AnRo0002</t>
  </si>
  <si>
    <t>CC0 1.0</t>
  </si>
  <si>
    <t>Fruits mûrs</t>
  </si>
  <si>
    <t>Fruits madurs</t>
  </si>
  <si>
    <t>Frutos maduros</t>
  </si>
  <si>
    <t>Carácterística taca blanca al llavi inferior</t>
  </si>
  <si>
    <t>Característica mancha blanca en el labio inferior</t>
  </si>
  <si>
    <t>Crossing a road</t>
  </si>
  <si>
    <t>Creuant una carretera</t>
  </si>
  <si>
    <t>Cruzando una carretera</t>
  </si>
  <si>
    <t>Épines sur ea bord d’une feuille</t>
  </si>
  <si>
    <t>Jeunes plantes</t>
  </si>
  <si>
    <t>Astrild ondulé adulte</t>
  </si>
  <si>
    <t>Comparaison du bec avec une monnaie</t>
  </si>
  <si>
    <t>Superficie couverte</t>
  </si>
  <si>
    <t>Loges de nymphose ouvertes avec des adultes</t>
  </si>
  <si>
    <r>
      <t>mâle -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détail du rostre</t>
    </r>
  </si>
  <si>
    <t>Nid collectif</t>
  </si>
  <si>
    <t>Femelle dans son nid</t>
  </si>
  <si>
    <t>Baies de Cotoneaster horizontalis</t>
  </si>
  <si>
    <t>Agrégat de moules zébrées</t>
  </si>
  <si>
    <t>Zone infestée par la berce du Caucase</t>
  </si>
  <si>
    <t>Hateur. Comparaison taille enfant</t>
  </si>
  <si>
    <t>Ragondins nourris par des riverains</t>
  </si>
  <si>
    <t>Tache blanche sur la lèvre inférieure</t>
  </si>
  <si>
    <t>Traversant une route</t>
  </si>
  <si>
    <t>White spot around the lower lip</t>
  </si>
  <si>
    <t xml:space="preserve">Area completely covered by ice plant </t>
  </si>
  <si>
    <t>Common waxbill and coin</t>
  </si>
  <si>
    <t>IAS_id</t>
  </si>
  <si>
    <t>IAS_scientificname</t>
  </si>
  <si>
    <t>Agave americana</t>
  </si>
  <si>
    <t>Ailanthus altissima</t>
  </si>
  <si>
    <t>Cortaderia selloana</t>
  </si>
  <si>
    <t>Opuntia spp.</t>
  </si>
  <si>
    <t>Senecio angulatus</t>
  </si>
  <si>
    <t>Dreissena polymorpha</t>
  </si>
  <si>
    <t>Rhynchophorus ferrugineus</t>
  </si>
  <si>
    <t>Procambarus clarkii</t>
  </si>
  <si>
    <t>Trachemys scripta</t>
  </si>
  <si>
    <t>Estrilda astrild</t>
  </si>
  <si>
    <t>Myocastor coypus</t>
  </si>
  <si>
    <t>Carpobrotus spp.</t>
  </si>
  <si>
    <t>Neovison vison</t>
  </si>
  <si>
    <t>Cotoneaster horizontalis</t>
  </si>
  <si>
    <t>Heracleum mantegazzianum</t>
  </si>
  <si>
    <t>Phytolacca americana</t>
  </si>
  <si>
    <t>Myiopsitta monachus</t>
  </si>
  <si>
    <t>Psittacula krameri</t>
  </si>
  <si>
    <t>Psittacula eupatria</t>
  </si>
  <si>
    <t>Procyon lotor</t>
  </si>
  <si>
    <t>Pomacea insularum</t>
  </si>
  <si>
    <t>IASid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</si>
</sst>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b/>
      <sz val="9"/>
      <name val="Arial"/>
      <family val="2"/>
    </font>
    <font>
      <sz val="10"/>
      <color rgb="FF252525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" fillId="0" borderId="0" xfId="1" applyAlignment="1" applyProtection="1"/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2" fillId="0" borderId="0" xfId="0" applyFont="1"/>
    <xf numFmtId="0" fontId="4" fillId="0" borderId="0" xfId="0" applyFont="1"/>
    <xf numFmtId="0" fontId="1" fillId="0" borderId="0" xfId="1" applyNumberFormat="1" applyAlignment="1" applyProtection="1"/>
    <xf numFmtId="0" fontId="0" fillId="0" borderId="0" xfId="0" applyFill="1"/>
    <xf numFmtId="0" fontId="0" fillId="0" borderId="0" xfId="0" applyNumberFormat="1"/>
    <xf numFmtId="0" fontId="2" fillId="0" borderId="0" xfId="0" applyFont="1" applyFill="1"/>
    <xf numFmtId="0" fontId="5" fillId="0" borderId="0" xfId="0" applyFont="1" applyFill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1" applyFont="1" applyAlignment="1" applyProtection="1"/>
    <xf numFmtId="0" fontId="0" fillId="0" borderId="0" xfId="0" applyFont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Carpobrotus_edulis" TargetMode="External"/><Relationship Id="rId13" Type="http://schemas.openxmlformats.org/officeDocument/2006/relationships/hyperlink" Target="https://commons.wikimedia.org/wiki/File:Waxbill_on_coin%2c_Ascension_Island.JPG" TargetMode="External"/><Relationship Id="rId18" Type="http://schemas.openxmlformats.org/officeDocument/2006/relationships/hyperlink" Target="https://commons.wikimedia.org/wiki/File:Indian_Fig_-_Opuntia_ficus-indica.jpg" TargetMode="External"/><Relationship Id="rId26" Type="http://schemas.openxmlformats.org/officeDocument/2006/relationships/hyperlink" Target="https://commons.wikimedia.org/wiki/File:Ragondins_en_Camargue.jpg?uselang=ca" TargetMode="External"/><Relationship Id="rId3" Type="http://schemas.openxmlformats.org/officeDocument/2006/relationships/hyperlink" Target="https://es.wikipedia.org/wiki/Ailanthus_altissima" TargetMode="External"/><Relationship Id="rId21" Type="http://schemas.openxmlformats.org/officeDocument/2006/relationships/hyperlink" Target="https://commons.wikimedia.org/wiki/File:Coton%C3%A9aster_horizontal_(10).JPG" TargetMode="External"/><Relationship Id="rId7" Type="http://schemas.openxmlformats.org/officeDocument/2006/relationships/hyperlink" Target="https://fr.wikipedia.org/wiki/Carpobrotus_edulis" TargetMode="External"/><Relationship Id="rId12" Type="http://schemas.openxmlformats.org/officeDocument/2006/relationships/hyperlink" Target="https://commons.wikimedia.org/wiki/File:Young_Common_Waxbills.jpg" TargetMode="External"/><Relationship Id="rId17" Type="http://schemas.openxmlformats.org/officeDocument/2006/relationships/hyperlink" Target="https://commons.wikimedia.org/wiki/File:Myiopsitta_monachus_-Old_San_Juan_-Puerto_Rico.jpg" TargetMode="External"/><Relationship Id="rId25" Type="http://schemas.openxmlformats.org/officeDocument/2006/relationships/hyperlink" Target="https://commons.wikimedia.org/wiki/File:Alexandrine_Parakeet_(Psittacula_eupatria),_Jurong_Bird_Park,_Singapore_-_20090613.jpg" TargetMode="External"/><Relationship Id="rId2" Type="http://schemas.openxmlformats.org/officeDocument/2006/relationships/hyperlink" Target="https://fr.wikipedia.org/wiki/Agave_americana" TargetMode="External"/><Relationship Id="rId16" Type="http://schemas.openxmlformats.org/officeDocument/2006/relationships/hyperlink" Target="https://commons.wikimedia.org/wiki/File:Myiopsitta_monachus_nid.JPG" TargetMode="External"/><Relationship Id="rId20" Type="http://schemas.openxmlformats.org/officeDocument/2006/relationships/hyperlink" Target="https://commons.wikimedia.org/wiki/File:Coton%C3%A9aster_horizontal.JPG" TargetMode="External"/><Relationship Id="rId29" Type="http://schemas.openxmlformats.org/officeDocument/2006/relationships/hyperlink" Target="https://commons.wikimedia.org/wiki/File:Procyon_lotor_raccoon.jpg?uselang=ca" TargetMode="External"/><Relationship Id="rId1" Type="http://schemas.openxmlformats.org/officeDocument/2006/relationships/hyperlink" Target="https://fr.wikipedia.org/wiki/Agave_americana" TargetMode="External"/><Relationship Id="rId6" Type="http://schemas.openxmlformats.org/officeDocument/2006/relationships/hyperlink" Target="https://commons.wikimedia.org/wiki/File:Estrilda_astrild_2.jpg" TargetMode="External"/><Relationship Id="rId11" Type="http://schemas.openxmlformats.org/officeDocument/2006/relationships/hyperlink" Target="https://en.wikipedia.org/wiki/Common_waxbill" TargetMode="External"/><Relationship Id="rId24" Type="http://schemas.openxmlformats.org/officeDocument/2006/relationships/hyperlink" Target="https://commons.wikimedia.org/wiki/File:Zebra_mussel_GLERL_2.jpg" TargetMode="External"/><Relationship Id="rId5" Type="http://schemas.openxmlformats.org/officeDocument/2006/relationships/hyperlink" Target="https://commons.wikimedia.org/wiki/File:Waxbill_on_coin%2c_Ascension_Island.JPG" TargetMode="External"/><Relationship Id="rId15" Type="http://schemas.openxmlformats.org/officeDocument/2006/relationships/hyperlink" Target="https://commons.wikimedia.org/wiki/File:Estrilda_astrild_3.jpg" TargetMode="External"/><Relationship Id="rId23" Type="http://schemas.openxmlformats.org/officeDocument/2006/relationships/hyperlink" Target="https://commons.wikimedia.org/wiki/File:MouleZ%C3%A9br%C3%A9eDreissena_polymorphaPieceOfCanalLocks.jpg" TargetMode="External"/><Relationship Id="rId28" Type="http://schemas.openxmlformats.org/officeDocument/2006/relationships/hyperlink" Target="https://commons.wikimedia.org/wiki/File:Neovison_vison_PP.jpg?uselang=ca" TargetMode="External"/><Relationship Id="rId10" Type="http://schemas.openxmlformats.org/officeDocument/2006/relationships/hyperlink" Target="https://commons.wikimedia.org/wiki/File:Cortaderia_selloana0.jpg" TargetMode="External"/><Relationship Id="rId19" Type="http://schemas.openxmlformats.org/officeDocument/2006/relationships/hyperlink" Target="https://commons.wikimedia.org/wiki/File:Parrot_India_3.jpg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Common_waxbill" TargetMode="External"/><Relationship Id="rId9" Type="http://schemas.openxmlformats.org/officeDocument/2006/relationships/hyperlink" Target="https://fr.wikipedia.org/wiki/Carpobrotus_edulis" TargetMode="External"/><Relationship Id="rId14" Type="http://schemas.openxmlformats.org/officeDocument/2006/relationships/hyperlink" Target="https://commons.wikimedia.org/wiki/File:Estrilda_astrild_MHNT.jpg" TargetMode="External"/><Relationship Id="rId22" Type="http://schemas.openxmlformats.org/officeDocument/2006/relationships/hyperlink" Target="https://commons.wikimedia.org/wiki/File:Dreissena_polymorpha3.jpg" TargetMode="External"/><Relationship Id="rId27" Type="http://schemas.openxmlformats.org/officeDocument/2006/relationships/hyperlink" Target="https://commons.wikimedia.org/wiki/File:Neovison_vison_quills.jpg?uselang=ca" TargetMode="External"/><Relationship Id="rId30" Type="http://schemas.openxmlformats.org/officeDocument/2006/relationships/hyperlink" Target="https://commons.wikimedia.org/wiki/File:Phytolacca_americana_Chocowinity_NC.jpg?uselang=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ommon_waxbill" TargetMode="External"/><Relationship Id="rId13" Type="http://schemas.openxmlformats.org/officeDocument/2006/relationships/hyperlink" Target="https://commons.wikimedia.org/wiki/File:Estrilda_astrild_3.jpg" TargetMode="External"/><Relationship Id="rId18" Type="http://schemas.openxmlformats.org/officeDocument/2006/relationships/hyperlink" Target="https://fr.wikipedia.org/wiki/Carpobrotus_edulis" TargetMode="External"/><Relationship Id="rId3" Type="http://schemas.openxmlformats.org/officeDocument/2006/relationships/hyperlink" Target="http://160.111.248.28/content/2014/08/15/00/61302_580_360.jpg" TargetMode="External"/><Relationship Id="rId21" Type="http://schemas.openxmlformats.org/officeDocument/2006/relationships/hyperlink" Target="https://fr.wikipedia.org/wiki/Cotoneaster_horizontalis" TargetMode="External"/><Relationship Id="rId7" Type="http://schemas.openxmlformats.org/officeDocument/2006/relationships/hyperlink" Target="https://commons.wikimedia.org/wiki/Rhynchophorus_ferrugineus" TargetMode="External"/><Relationship Id="rId12" Type="http://schemas.openxmlformats.org/officeDocument/2006/relationships/hyperlink" Target="https://commons.wikimedia.org/wiki/File:Estrilda_astrild_2.jpg" TargetMode="External"/><Relationship Id="rId17" Type="http://schemas.openxmlformats.org/officeDocument/2006/relationships/hyperlink" Target="https://fr.wikipedia.org/wiki/Carpobrotus_edulis" TargetMode="External"/><Relationship Id="rId2" Type="http://schemas.openxmlformats.org/officeDocument/2006/relationships/hyperlink" Target="IMATGES_AGAVE\Agave_americana_R01.JPG" TargetMode="External"/><Relationship Id="rId16" Type="http://schemas.openxmlformats.org/officeDocument/2006/relationships/hyperlink" Target="IMATGES\Agave_americana_'mediopicta'.jpg" TargetMode="External"/><Relationship Id="rId20" Type="http://schemas.openxmlformats.org/officeDocument/2006/relationships/hyperlink" Target="IMATGES\Agave_americana_R01.JPG" TargetMode="External"/><Relationship Id="rId1" Type="http://schemas.openxmlformats.org/officeDocument/2006/relationships/hyperlink" Target="https://en.wikipedia.org/wiki/File%3AAgave_americana_R01.jpg" TargetMode="External"/><Relationship Id="rId6" Type="http://schemas.openxmlformats.org/officeDocument/2006/relationships/hyperlink" Target="https://commons.wikimedia.org/wiki/File:Rhynchophorus_ferrugineus_larva.JPG" TargetMode="External"/><Relationship Id="rId11" Type="http://schemas.openxmlformats.org/officeDocument/2006/relationships/hyperlink" Target="https://commons.wikimedia.org/wiki/File:Estrilda_astrild_MHNT.jpg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https://commons.wikimedia.org/wiki/User:Archaeodontosaurus" TargetMode="External"/><Relationship Id="rId15" Type="http://schemas.openxmlformats.org/officeDocument/2006/relationships/hyperlink" Target="https://fr.wikipedia.org/wiki/Agave_americana" TargetMode="External"/><Relationship Id="rId23" Type="http://schemas.openxmlformats.org/officeDocument/2006/relationships/hyperlink" Target="https://es.wikipedia.org/wiki/Cortaderia_selloana" TargetMode="External"/><Relationship Id="rId10" Type="http://schemas.openxmlformats.org/officeDocument/2006/relationships/hyperlink" Target="https://commons.wikimedia.org/wiki/File:Waxbill_on_coin%2c_Ascension_Island.JPG" TargetMode="External"/><Relationship Id="rId19" Type="http://schemas.openxmlformats.org/officeDocument/2006/relationships/hyperlink" Target="https://fr.wikipedia.org/wiki/Carpobrotus_edulis" TargetMode="External"/><Relationship Id="rId4" Type="http://schemas.openxmlformats.org/officeDocument/2006/relationships/hyperlink" Target="https://commons.wikimedia.org/wiki/User:K%C3%BCchenkraut" TargetMode="External"/><Relationship Id="rId9" Type="http://schemas.openxmlformats.org/officeDocument/2006/relationships/hyperlink" Target="https://commons.wikimedia.org/wiki/File:Young_Common_Waxbills.jpg" TargetMode="External"/><Relationship Id="rId14" Type="http://schemas.openxmlformats.org/officeDocument/2006/relationships/hyperlink" Target="https://fr.wikipedia.org/wiki/Agave_americana" TargetMode="External"/><Relationship Id="rId22" Type="http://schemas.openxmlformats.org/officeDocument/2006/relationships/hyperlink" Target="https://es.wikipedia.org/wiki/Ailanthus_altissi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8"/>
  <sheetViews>
    <sheetView tabSelected="1" topLeftCell="A10" workbookViewId="0">
      <selection activeCell="B40" sqref="B40"/>
    </sheetView>
  </sheetViews>
  <sheetFormatPr baseColWidth="10" defaultRowHeight="15"/>
  <cols>
    <col min="1" max="1" width="8.85546875" bestFit="1" customWidth="1"/>
    <col min="2" max="2" width="8.85546875" customWidth="1"/>
    <col min="3" max="3" width="47.140625" customWidth="1"/>
    <col min="4" max="4" width="7" style="12" bestFit="1" customWidth="1"/>
    <col min="6" max="6" width="20" bestFit="1" customWidth="1"/>
    <col min="7" max="7" width="16.140625" customWidth="1"/>
    <col min="8" max="8" width="29.7109375" customWidth="1"/>
    <col min="9" max="9" width="20" bestFit="1" customWidth="1"/>
  </cols>
  <sheetData>
    <row r="1" spans="1:10">
      <c r="A1" s="2" t="s">
        <v>160</v>
      </c>
      <c r="B1" s="2" t="s">
        <v>455</v>
      </c>
      <c r="C1" s="2" t="s">
        <v>0</v>
      </c>
      <c r="D1" s="2" t="s">
        <v>249</v>
      </c>
      <c r="E1" s="2" t="s">
        <v>149</v>
      </c>
      <c r="F1" s="2" t="s">
        <v>3</v>
      </c>
      <c r="G1" s="2" t="s">
        <v>4</v>
      </c>
      <c r="H1" s="11" t="s">
        <v>10</v>
      </c>
      <c r="I1" s="11" t="s">
        <v>2</v>
      </c>
    </row>
    <row r="2" spans="1:10">
      <c r="A2" s="12">
        <v>1</v>
      </c>
      <c r="B2" s="12">
        <v>0</v>
      </c>
      <c r="C2" t="s">
        <v>133</v>
      </c>
      <c r="D2" s="12">
        <v>4</v>
      </c>
      <c r="E2" t="s">
        <v>148</v>
      </c>
      <c r="F2" t="s">
        <v>243</v>
      </c>
      <c r="G2" t="s">
        <v>262</v>
      </c>
      <c r="H2" s="1" t="s">
        <v>180</v>
      </c>
      <c r="I2" t="s">
        <v>46</v>
      </c>
      <c r="J2" t="str">
        <f>VLOOKUP(B2,PostgresSQL_IAS!$A$2:$B$22,2,FALSE)</f>
        <v>Agave americana</v>
      </c>
    </row>
    <row r="3" spans="1:10">
      <c r="A3" s="12">
        <v>2</v>
      </c>
      <c r="B3" s="12">
        <v>0</v>
      </c>
      <c r="C3" t="s">
        <v>134</v>
      </c>
      <c r="D3" s="12">
        <v>3</v>
      </c>
      <c r="E3" t="s">
        <v>148</v>
      </c>
      <c r="F3" t="s">
        <v>244</v>
      </c>
      <c r="G3" t="s">
        <v>9</v>
      </c>
      <c r="H3" s="1" t="s">
        <v>173</v>
      </c>
      <c r="I3" t="s">
        <v>46</v>
      </c>
      <c r="J3" t="str">
        <f>VLOOKUP(B3,PostgresSQL_IAS!$A$2:$B$22,2,FALSE)</f>
        <v>Agave americana</v>
      </c>
    </row>
    <row r="4" spans="1:10">
      <c r="A4" s="12">
        <v>3</v>
      </c>
      <c r="B4" s="12">
        <v>0</v>
      </c>
      <c r="C4" t="s">
        <v>135</v>
      </c>
      <c r="D4" s="12">
        <v>1</v>
      </c>
      <c r="E4" t="s">
        <v>147</v>
      </c>
      <c r="F4" t="s">
        <v>163</v>
      </c>
      <c r="J4" t="str">
        <f>VLOOKUP(B4,PostgresSQL_IAS!$A$2:$B$22,2,FALSE)</f>
        <v>Agave americana</v>
      </c>
    </row>
    <row r="5" spans="1:10">
      <c r="A5" s="12">
        <v>4</v>
      </c>
      <c r="B5" s="12">
        <v>0</v>
      </c>
      <c r="C5" t="s">
        <v>136</v>
      </c>
      <c r="D5" s="12">
        <v>2</v>
      </c>
      <c r="E5" t="s">
        <v>147</v>
      </c>
      <c r="F5" t="s">
        <v>163</v>
      </c>
      <c r="J5" t="str">
        <f>VLOOKUP(B5,PostgresSQL_IAS!$A$2:$B$22,2,FALSE)</f>
        <v>Agave americana</v>
      </c>
    </row>
    <row r="6" spans="1:10">
      <c r="A6" s="12">
        <v>5</v>
      </c>
      <c r="B6" s="12">
        <v>0</v>
      </c>
      <c r="C6" t="s">
        <v>137</v>
      </c>
      <c r="D6" s="12">
        <v>5</v>
      </c>
      <c r="E6" t="s">
        <v>147</v>
      </c>
      <c r="F6" t="s">
        <v>163</v>
      </c>
      <c r="J6" t="str">
        <f>VLOOKUP(B6,PostgresSQL_IAS!$A$2:$B$22,2,FALSE)</f>
        <v>Agave americana</v>
      </c>
    </row>
    <row r="7" spans="1:10">
      <c r="A7" s="12">
        <v>6</v>
      </c>
      <c r="B7" s="12">
        <v>1</v>
      </c>
      <c r="C7" t="s">
        <v>138</v>
      </c>
      <c r="D7" s="12">
        <v>2</v>
      </c>
      <c r="E7" t="s">
        <v>148</v>
      </c>
      <c r="F7" t="s">
        <v>215</v>
      </c>
      <c r="G7" t="s">
        <v>216</v>
      </c>
      <c r="H7" s="1" t="s">
        <v>214</v>
      </c>
      <c r="I7" t="s">
        <v>46</v>
      </c>
      <c r="J7" t="str">
        <f>VLOOKUP(B7,PostgresSQL_IAS!$A$2:$B$22,2,FALSE)</f>
        <v>Ailanthus altissima</v>
      </c>
    </row>
    <row r="8" spans="1:10">
      <c r="A8" s="12">
        <v>7</v>
      </c>
      <c r="B8" s="12">
        <v>1</v>
      </c>
      <c r="C8" t="s">
        <v>251</v>
      </c>
      <c r="D8" s="12">
        <v>1</v>
      </c>
      <c r="E8" t="s">
        <v>147</v>
      </c>
      <c r="F8" t="s">
        <v>163</v>
      </c>
      <c r="J8" t="str">
        <f>VLOOKUP(B8,PostgresSQL_IAS!$A$2:$B$22,2,FALSE)</f>
        <v>Ailanthus altissima</v>
      </c>
    </row>
    <row r="9" spans="1:10">
      <c r="A9" s="12">
        <v>8</v>
      </c>
      <c r="B9" s="12">
        <v>1</v>
      </c>
      <c r="C9" t="s">
        <v>252</v>
      </c>
      <c r="D9" s="12">
        <v>3</v>
      </c>
      <c r="E9" t="s">
        <v>147</v>
      </c>
      <c r="F9" t="s">
        <v>163</v>
      </c>
      <c r="J9" t="str">
        <f>VLOOKUP(B9,PostgresSQL_IAS!$A$2:$B$22,2,FALSE)</f>
        <v>Ailanthus altissima</v>
      </c>
    </row>
    <row r="10" spans="1:10">
      <c r="A10" s="12">
        <v>9</v>
      </c>
      <c r="B10" s="12">
        <v>1</v>
      </c>
      <c r="C10" t="s">
        <v>141</v>
      </c>
      <c r="D10" s="12">
        <v>4</v>
      </c>
      <c r="E10" t="s">
        <v>147</v>
      </c>
      <c r="F10" t="s">
        <v>163</v>
      </c>
      <c r="J10" t="str">
        <f>VLOOKUP(B10,PostgresSQL_IAS!$A$2:$B$22,2,FALSE)</f>
        <v>Ailanthus altissima</v>
      </c>
    </row>
    <row r="11" spans="1:10">
      <c r="A11" s="12">
        <v>10</v>
      </c>
      <c r="B11" s="12">
        <v>10</v>
      </c>
      <c r="C11" t="s">
        <v>89</v>
      </c>
      <c r="D11" s="12">
        <v>1</v>
      </c>
      <c r="E11" t="s">
        <v>148</v>
      </c>
      <c r="F11" t="s">
        <v>88</v>
      </c>
      <c r="G11" t="s">
        <v>261</v>
      </c>
      <c r="H11" s="6" t="s">
        <v>95</v>
      </c>
      <c r="I11" t="s">
        <v>46</v>
      </c>
      <c r="J11" t="str">
        <f>VLOOKUP(B11,PostgresSQL_IAS!$A$2:$B$22,2,FALSE)</f>
        <v>Estrilda astrild</v>
      </c>
    </row>
    <row r="12" spans="1:10">
      <c r="A12" s="12">
        <v>11</v>
      </c>
      <c r="B12" s="12">
        <v>10</v>
      </c>
      <c r="C12" t="s">
        <v>107</v>
      </c>
      <c r="D12" s="12">
        <v>2</v>
      </c>
      <c r="E12" t="s">
        <v>148</v>
      </c>
      <c r="F12" t="s">
        <v>110</v>
      </c>
      <c r="G12" t="s">
        <v>56</v>
      </c>
      <c r="H12" s="1" t="s">
        <v>109</v>
      </c>
      <c r="I12" t="s">
        <v>46</v>
      </c>
      <c r="J12" t="str">
        <f>VLOOKUP(B12,PostgresSQL_IAS!$A$2:$B$22,2,FALSE)</f>
        <v>Estrilda astrild</v>
      </c>
    </row>
    <row r="13" spans="1:10">
      <c r="A13" s="12">
        <v>12</v>
      </c>
      <c r="B13" s="12">
        <v>10</v>
      </c>
      <c r="C13" t="s">
        <v>121</v>
      </c>
      <c r="D13" s="12">
        <v>3</v>
      </c>
      <c r="E13" t="s">
        <v>148</v>
      </c>
      <c r="F13" t="s">
        <v>124</v>
      </c>
      <c r="G13" t="s">
        <v>56</v>
      </c>
      <c r="H13" s="1" t="s">
        <v>123</v>
      </c>
      <c r="I13" t="s">
        <v>46</v>
      </c>
      <c r="J13" t="str">
        <f>VLOOKUP(B13,PostgresSQL_IAS!$A$2:$B$22,2,FALSE)</f>
        <v>Estrilda astrild</v>
      </c>
    </row>
    <row r="14" spans="1:10">
      <c r="A14" s="12">
        <v>13</v>
      </c>
      <c r="B14" s="12">
        <v>12</v>
      </c>
      <c r="C14" t="s">
        <v>142</v>
      </c>
      <c r="D14" s="12">
        <v>3</v>
      </c>
      <c r="E14" t="s">
        <v>148</v>
      </c>
      <c r="F14" t="s">
        <v>255</v>
      </c>
      <c r="G14" t="s">
        <v>196</v>
      </c>
      <c r="H14" s="1" t="s">
        <v>194</v>
      </c>
      <c r="I14" t="s">
        <v>46</v>
      </c>
      <c r="J14" t="str">
        <f>VLOOKUP(B14,PostgresSQL_IAS!$A$2:$B$22,2,FALSE)</f>
        <v>Carpobrotus spp.</v>
      </c>
    </row>
    <row r="15" spans="1:10">
      <c r="A15" s="12">
        <v>14</v>
      </c>
      <c r="B15" s="12">
        <v>12</v>
      </c>
      <c r="C15" t="s">
        <v>143</v>
      </c>
      <c r="D15" s="12">
        <v>2</v>
      </c>
      <c r="E15" t="s">
        <v>148</v>
      </c>
      <c r="F15" t="s">
        <v>256</v>
      </c>
      <c r="G15" t="s">
        <v>309</v>
      </c>
      <c r="H15" s="1" t="s">
        <v>189</v>
      </c>
      <c r="I15" t="s">
        <v>46</v>
      </c>
      <c r="J15" t="str">
        <f>VLOOKUP(B15,PostgresSQL_IAS!$A$2:$B$22,2,FALSE)</f>
        <v>Carpobrotus spp.</v>
      </c>
    </row>
    <row r="16" spans="1:10">
      <c r="A16" s="12">
        <v>15</v>
      </c>
      <c r="B16" s="12">
        <v>12</v>
      </c>
      <c r="C16" t="s">
        <v>144</v>
      </c>
      <c r="D16" s="12">
        <v>1</v>
      </c>
      <c r="E16" t="s">
        <v>148</v>
      </c>
      <c r="F16" t="s">
        <v>257</v>
      </c>
      <c r="G16" t="s">
        <v>9</v>
      </c>
      <c r="H16" s="1" t="s">
        <v>185</v>
      </c>
      <c r="I16" t="s">
        <v>46</v>
      </c>
      <c r="J16" t="str">
        <f>VLOOKUP(B16,PostgresSQL_IAS!$A$2:$B$22,2,FALSE)</f>
        <v>Carpobrotus spp.</v>
      </c>
    </row>
    <row r="17" spans="1:10">
      <c r="A17" s="12">
        <v>16</v>
      </c>
      <c r="B17" s="12">
        <v>3</v>
      </c>
      <c r="C17" t="s">
        <v>150</v>
      </c>
      <c r="D17" s="12">
        <v>3</v>
      </c>
      <c r="E17" t="s">
        <v>147</v>
      </c>
      <c r="F17" t="s">
        <v>163</v>
      </c>
      <c r="J17" t="str">
        <f>VLOOKUP(B17,PostgresSQL_IAS!$A$2:$B$22,2,FALSE)</f>
        <v>Cortaderia selloana</v>
      </c>
    </row>
    <row r="18" spans="1:10">
      <c r="A18" s="12">
        <v>17</v>
      </c>
      <c r="B18" s="12">
        <v>3</v>
      </c>
      <c r="C18" t="s">
        <v>151</v>
      </c>
      <c r="D18" s="12">
        <v>2</v>
      </c>
      <c r="E18" t="s">
        <v>147</v>
      </c>
      <c r="F18" t="s">
        <v>163</v>
      </c>
      <c r="J18" t="str">
        <f>VLOOKUP(B18,PostgresSQL_IAS!$A$2:$B$22,2,FALSE)</f>
        <v>Cortaderia selloana</v>
      </c>
    </row>
    <row r="19" spans="1:10">
      <c r="A19" s="12">
        <v>18</v>
      </c>
      <c r="B19" s="12">
        <v>3</v>
      </c>
      <c r="C19" t="s">
        <v>260</v>
      </c>
      <c r="D19" s="12">
        <v>1</v>
      </c>
      <c r="E19" t="s">
        <v>148</v>
      </c>
      <c r="F19" t="s">
        <v>258</v>
      </c>
      <c r="G19" t="s">
        <v>9</v>
      </c>
      <c r="H19" s="1" t="s">
        <v>259</v>
      </c>
      <c r="I19" t="s">
        <v>46</v>
      </c>
      <c r="J19" t="str">
        <f>VLOOKUP(B19,PostgresSQL_IAS!$A$2:$B$22,2,FALSE)</f>
        <v>Cortaderia selloana</v>
      </c>
    </row>
    <row r="20" spans="1:10">
      <c r="A20" s="12">
        <v>19</v>
      </c>
      <c r="B20" s="12">
        <v>7</v>
      </c>
      <c r="C20" t="s">
        <v>43</v>
      </c>
      <c r="D20" s="12">
        <v>2</v>
      </c>
      <c r="E20" t="s">
        <v>148</v>
      </c>
      <c r="F20" t="s">
        <v>88</v>
      </c>
      <c r="G20" t="s">
        <v>56</v>
      </c>
      <c r="H20" s="8" t="s">
        <v>95</v>
      </c>
      <c r="I20" t="s">
        <v>46</v>
      </c>
      <c r="J20" t="str">
        <f>VLOOKUP(B20,PostgresSQL_IAS!$A$2:$B$22,2,FALSE)</f>
        <v>Rhynchophorus ferrugineus</v>
      </c>
    </row>
    <row r="21" spans="1:10">
      <c r="A21" s="12">
        <v>20</v>
      </c>
      <c r="B21" s="12">
        <v>7</v>
      </c>
      <c r="C21" t="s">
        <v>152</v>
      </c>
      <c r="D21" s="12">
        <v>1</v>
      </c>
      <c r="E21" t="s">
        <v>148</v>
      </c>
      <c r="F21" t="s">
        <v>88</v>
      </c>
      <c r="G21" t="s">
        <v>56</v>
      </c>
      <c r="H21" s="1" t="s">
        <v>98</v>
      </c>
      <c r="I21" t="s">
        <v>46</v>
      </c>
      <c r="J21" t="str">
        <f>VLOOKUP(B21,PostgresSQL_IAS!$A$2:$B$22,2,FALSE)</f>
        <v>Rhynchophorus ferrugineus</v>
      </c>
    </row>
    <row r="22" spans="1:10">
      <c r="A22" s="12">
        <v>21</v>
      </c>
      <c r="B22" s="12">
        <v>7</v>
      </c>
      <c r="C22" t="s">
        <v>153</v>
      </c>
      <c r="D22" s="12">
        <v>4</v>
      </c>
      <c r="E22" t="s">
        <v>148</v>
      </c>
      <c r="F22" t="s">
        <v>102</v>
      </c>
      <c r="G22" t="s">
        <v>56</v>
      </c>
      <c r="H22" s="1" t="s">
        <v>101</v>
      </c>
      <c r="I22" t="s">
        <v>46</v>
      </c>
      <c r="J22" t="str">
        <f>VLOOKUP(B22,PostgresSQL_IAS!$A$2:$B$22,2,FALSE)</f>
        <v>Rhynchophorus ferrugineus</v>
      </c>
    </row>
    <row r="23" spans="1:10">
      <c r="A23" s="12">
        <v>22</v>
      </c>
      <c r="B23" s="12">
        <v>7</v>
      </c>
      <c r="C23" t="s">
        <v>67</v>
      </c>
      <c r="D23" s="12">
        <v>5</v>
      </c>
      <c r="E23" t="s">
        <v>148</v>
      </c>
      <c r="F23" t="s">
        <v>110</v>
      </c>
      <c r="G23" t="s">
        <v>56</v>
      </c>
      <c r="H23" s="1" t="s">
        <v>109</v>
      </c>
      <c r="I23" t="s">
        <v>46</v>
      </c>
      <c r="J23" t="str">
        <f>VLOOKUP(B23,PostgresSQL_IAS!$A$2:$B$22,2,FALSE)</f>
        <v>Rhynchophorus ferrugineus</v>
      </c>
    </row>
    <row r="24" spans="1:10">
      <c r="A24" s="12">
        <v>23</v>
      </c>
      <c r="B24" s="12">
        <v>7</v>
      </c>
      <c r="C24" t="s">
        <v>154</v>
      </c>
      <c r="D24" s="12">
        <v>3</v>
      </c>
      <c r="E24" t="s">
        <v>148</v>
      </c>
      <c r="F24" t="s">
        <v>55</v>
      </c>
      <c r="G24" t="s">
        <v>56</v>
      </c>
      <c r="H24" s="1" t="s">
        <v>117</v>
      </c>
      <c r="I24" t="s">
        <v>46</v>
      </c>
      <c r="J24" t="str">
        <f>VLOOKUP(B24,PostgresSQL_IAS!$A$2:$B$22,2,FALSE)</f>
        <v>Rhynchophorus ferrugineus</v>
      </c>
    </row>
    <row r="25" spans="1:10">
      <c r="A25" s="12">
        <v>24</v>
      </c>
      <c r="B25" s="12">
        <v>7</v>
      </c>
      <c r="C25" t="s">
        <v>155</v>
      </c>
      <c r="D25" s="12">
        <v>6</v>
      </c>
      <c r="E25" t="s">
        <v>148</v>
      </c>
      <c r="F25" t="s">
        <v>124</v>
      </c>
      <c r="G25" t="s">
        <v>56</v>
      </c>
      <c r="H25" s="1" t="s">
        <v>131</v>
      </c>
      <c r="I25" t="s">
        <v>46</v>
      </c>
      <c r="J25" t="str">
        <f>VLOOKUP(B25,PostgresSQL_IAS!$A$2:$B$22,2,FALSE)</f>
        <v>Rhynchophorus ferrugineus</v>
      </c>
    </row>
    <row r="26" spans="1:10">
      <c r="A26" s="12">
        <v>25</v>
      </c>
      <c r="B26" s="12">
        <v>17</v>
      </c>
      <c r="C26" t="s">
        <v>146</v>
      </c>
      <c r="D26" s="12">
        <v>3</v>
      </c>
      <c r="E26" t="s">
        <v>147</v>
      </c>
      <c r="F26" t="s">
        <v>163</v>
      </c>
      <c r="J26" t="str">
        <f>VLOOKUP(B26,PostgresSQL_IAS!$A$2:$B$22,2,FALSE)</f>
        <v>Myiopsitta monachus</v>
      </c>
    </row>
    <row r="27" spans="1:10">
      <c r="A27" s="12">
        <v>26</v>
      </c>
      <c r="B27" s="12">
        <v>17</v>
      </c>
      <c r="C27" t="s">
        <v>275</v>
      </c>
      <c r="D27" s="12">
        <v>2</v>
      </c>
      <c r="E27" t="s">
        <v>148</v>
      </c>
      <c r="F27" t="s">
        <v>277</v>
      </c>
      <c r="G27" t="s">
        <v>56</v>
      </c>
      <c r="H27" s="1" t="s">
        <v>276</v>
      </c>
      <c r="I27" t="s">
        <v>46</v>
      </c>
      <c r="J27" t="str">
        <f>VLOOKUP(B27,PostgresSQL_IAS!$A$2:$B$22,2,FALSE)</f>
        <v>Myiopsitta monachus</v>
      </c>
    </row>
    <row r="28" spans="1:10">
      <c r="A28" s="12">
        <v>27</v>
      </c>
      <c r="B28" s="12">
        <v>17</v>
      </c>
      <c r="C28" t="s">
        <v>280</v>
      </c>
      <c r="D28" s="12">
        <v>1</v>
      </c>
      <c r="E28" t="s">
        <v>148</v>
      </c>
      <c r="F28" t="s">
        <v>279</v>
      </c>
      <c r="G28" t="s">
        <v>56</v>
      </c>
      <c r="H28" s="1" t="s">
        <v>278</v>
      </c>
      <c r="I28" t="s">
        <v>46</v>
      </c>
      <c r="J28" t="str">
        <f>VLOOKUP(B28,PostgresSQL_IAS!$A$2:$B$22,2,FALSE)</f>
        <v>Myiopsitta monachus</v>
      </c>
    </row>
    <row r="29" spans="1:10">
      <c r="A29" s="12">
        <v>28</v>
      </c>
      <c r="B29" s="12">
        <v>4</v>
      </c>
      <c r="C29" t="s">
        <v>156</v>
      </c>
      <c r="D29" s="12">
        <v>2</v>
      </c>
      <c r="E29" t="s">
        <v>147</v>
      </c>
      <c r="F29" t="s">
        <v>163</v>
      </c>
      <c r="J29" t="str">
        <f>VLOOKUP(B29,PostgresSQL_IAS!$A$2:$B$22,2,FALSE)</f>
        <v>Opuntia spp.</v>
      </c>
    </row>
    <row r="30" spans="1:10">
      <c r="A30" s="12">
        <v>29</v>
      </c>
      <c r="B30" s="12">
        <v>4</v>
      </c>
      <c r="C30" t="s">
        <v>284</v>
      </c>
      <c r="D30" s="12">
        <v>1</v>
      </c>
      <c r="E30" t="s">
        <v>148</v>
      </c>
      <c r="F30" t="s">
        <v>285</v>
      </c>
      <c r="G30" t="s">
        <v>56</v>
      </c>
      <c r="H30" s="1" t="s">
        <v>286</v>
      </c>
      <c r="I30" t="s">
        <v>46</v>
      </c>
      <c r="J30" t="str">
        <f>VLOOKUP(B30,PostgresSQL_IAS!$A$2:$B$22,2,FALSE)</f>
        <v>Opuntia spp.</v>
      </c>
    </row>
    <row r="31" spans="1:10">
      <c r="A31" s="12">
        <v>30</v>
      </c>
      <c r="B31" s="12">
        <v>5</v>
      </c>
      <c r="C31" t="s">
        <v>157</v>
      </c>
      <c r="D31" s="12">
        <v>1</v>
      </c>
      <c r="E31" t="s">
        <v>147</v>
      </c>
      <c r="F31" t="s">
        <v>163</v>
      </c>
      <c r="J31" t="str">
        <f>VLOOKUP(B31,PostgresSQL_IAS!$A$2:$B$22,2,FALSE)</f>
        <v>Senecio angulatus</v>
      </c>
    </row>
    <row r="32" spans="1:10">
      <c r="A32" s="12">
        <v>31</v>
      </c>
      <c r="B32" s="12">
        <v>5</v>
      </c>
      <c r="C32" t="s">
        <v>158</v>
      </c>
      <c r="D32" s="12">
        <v>2</v>
      </c>
      <c r="E32" t="s">
        <v>147</v>
      </c>
      <c r="F32" t="s">
        <v>163</v>
      </c>
      <c r="J32" t="str">
        <f>VLOOKUP(B32,PostgresSQL_IAS!$A$2:$B$22,2,FALSE)</f>
        <v>Senecio angulatus</v>
      </c>
    </row>
    <row r="33" spans="1:10">
      <c r="A33" s="12">
        <v>32</v>
      </c>
      <c r="B33" s="12">
        <v>18</v>
      </c>
      <c r="C33" t="s">
        <v>288</v>
      </c>
      <c r="D33" s="12">
        <v>2</v>
      </c>
      <c r="E33" t="s">
        <v>148</v>
      </c>
      <c r="F33" t="s">
        <v>290</v>
      </c>
      <c r="G33" t="s">
        <v>56</v>
      </c>
      <c r="H33" s="1" t="s">
        <v>289</v>
      </c>
      <c r="I33" t="s">
        <v>46</v>
      </c>
      <c r="J33" t="str">
        <f>VLOOKUP(B33,PostgresSQL_IAS!$A$2:$B$22,2,FALSE)</f>
        <v>Psittacula krameri</v>
      </c>
    </row>
    <row r="34" spans="1:10">
      <c r="A34" s="12">
        <v>33</v>
      </c>
      <c r="B34" s="12">
        <v>18</v>
      </c>
      <c r="C34" t="s">
        <v>265</v>
      </c>
      <c r="D34" s="12">
        <v>1</v>
      </c>
      <c r="E34" t="s">
        <v>147</v>
      </c>
      <c r="F34" t="s">
        <v>163</v>
      </c>
      <c r="J34" t="str">
        <f>VLOOKUP(B34,PostgresSQL_IAS!$A$2:$B$22,2,FALSE)</f>
        <v>Psittacula krameri</v>
      </c>
    </row>
    <row r="35" spans="1:10">
      <c r="A35" s="12">
        <v>34</v>
      </c>
      <c r="B35" s="12">
        <v>14</v>
      </c>
      <c r="C35" t="s">
        <v>300</v>
      </c>
      <c r="D35" s="12">
        <v>1</v>
      </c>
      <c r="E35" t="s">
        <v>148</v>
      </c>
      <c r="F35" t="s">
        <v>299</v>
      </c>
      <c r="G35" t="s">
        <v>56</v>
      </c>
      <c r="H35" s="1" t="s">
        <v>298</v>
      </c>
      <c r="I35" t="s">
        <v>46</v>
      </c>
      <c r="J35" t="str">
        <f>VLOOKUP(B35,PostgresSQL_IAS!$A$2:$B$22,2,FALSE)</f>
        <v>Cotoneaster horizontalis</v>
      </c>
    </row>
    <row r="36" spans="1:10">
      <c r="A36" s="12">
        <v>35</v>
      </c>
      <c r="B36" s="12">
        <v>14</v>
      </c>
      <c r="C36" t="s">
        <v>302</v>
      </c>
      <c r="D36" s="12">
        <v>2</v>
      </c>
      <c r="E36" t="s">
        <v>148</v>
      </c>
      <c r="F36" t="s">
        <v>299</v>
      </c>
      <c r="G36" t="s">
        <v>56</v>
      </c>
      <c r="H36" s="1" t="s">
        <v>301</v>
      </c>
      <c r="I36" t="s">
        <v>46</v>
      </c>
      <c r="J36" t="str">
        <f>VLOOKUP(B36,PostgresSQL_IAS!$A$2:$B$22,2,FALSE)</f>
        <v>Cotoneaster horizontalis</v>
      </c>
    </row>
    <row r="37" spans="1:10">
      <c r="A37" s="12">
        <v>36</v>
      </c>
      <c r="B37" s="12">
        <v>6</v>
      </c>
      <c r="C37" t="s">
        <v>308</v>
      </c>
      <c r="D37" s="12">
        <v>2</v>
      </c>
      <c r="E37" t="s">
        <v>148</v>
      </c>
      <c r="F37" t="s">
        <v>310</v>
      </c>
      <c r="G37" t="s">
        <v>309</v>
      </c>
      <c r="H37" s="1" t="s">
        <v>307</v>
      </c>
      <c r="I37" t="s">
        <v>46</v>
      </c>
      <c r="J37" t="str">
        <f>VLOOKUP(B37,PostgresSQL_IAS!$A$2:$B$22,2,FALSE)</f>
        <v>Dreissena polymorpha</v>
      </c>
    </row>
    <row r="38" spans="1:10">
      <c r="A38" s="12">
        <v>37</v>
      </c>
      <c r="B38" s="12">
        <v>6</v>
      </c>
      <c r="C38" t="s">
        <v>311</v>
      </c>
      <c r="D38" s="12">
        <v>1</v>
      </c>
      <c r="E38" t="s">
        <v>148</v>
      </c>
      <c r="F38" t="s">
        <v>312</v>
      </c>
      <c r="G38" t="s">
        <v>309</v>
      </c>
      <c r="H38" s="1" t="s">
        <v>313</v>
      </c>
      <c r="I38" t="s">
        <v>46</v>
      </c>
      <c r="J38" t="str">
        <f>VLOOKUP(B38,PostgresSQL_IAS!$A$2:$B$22,2,FALSE)</f>
        <v>Dreissena polymorpha</v>
      </c>
    </row>
    <row r="39" spans="1:10">
      <c r="A39" s="12">
        <v>38</v>
      </c>
      <c r="B39" s="12">
        <v>6</v>
      </c>
      <c r="C39" t="s">
        <v>316</v>
      </c>
      <c r="D39" s="12">
        <v>3</v>
      </c>
      <c r="E39" t="s">
        <v>148</v>
      </c>
      <c r="F39" t="s">
        <v>315</v>
      </c>
      <c r="G39" t="s">
        <v>56</v>
      </c>
      <c r="H39" s="1" t="s">
        <v>314</v>
      </c>
      <c r="I39" t="s">
        <v>46</v>
      </c>
      <c r="J39" t="str">
        <f>VLOOKUP(B39,PostgresSQL_IAS!$A$2:$B$22,2,FALSE)</f>
        <v>Dreissena polymorpha</v>
      </c>
    </row>
    <row r="40" spans="1:10">
      <c r="A40" s="12">
        <v>39</v>
      </c>
      <c r="B40" s="12">
        <v>21</v>
      </c>
      <c r="C40" t="s">
        <v>327</v>
      </c>
      <c r="D40" s="12">
        <v>1</v>
      </c>
      <c r="E40" t="s">
        <v>148</v>
      </c>
      <c r="F40" t="s">
        <v>328</v>
      </c>
      <c r="G40" s="9"/>
      <c r="H40" s="7" t="s">
        <v>325</v>
      </c>
      <c r="J40" t="str">
        <f>VLOOKUP(B40,PostgresSQL_IAS!$A$2:$B$22,2,FALSE)</f>
        <v>Pomacea insularum</v>
      </c>
    </row>
    <row r="41" spans="1:10">
      <c r="A41" s="12">
        <v>40</v>
      </c>
      <c r="B41" s="12">
        <v>21</v>
      </c>
      <c r="C41" s="13" t="s">
        <v>326</v>
      </c>
      <c r="D41" s="12">
        <v>2</v>
      </c>
      <c r="E41" t="s">
        <v>148</v>
      </c>
      <c r="F41" t="s">
        <v>328</v>
      </c>
      <c r="G41" s="9"/>
      <c r="H41" s="7" t="s">
        <v>325</v>
      </c>
      <c r="J41" t="str">
        <f>VLOOKUP(B41,PostgresSQL_IAS!$A$2:$B$22,2,FALSE)</f>
        <v>Pomacea insularum</v>
      </c>
    </row>
    <row r="42" spans="1:10">
      <c r="A42" s="12">
        <v>41</v>
      </c>
      <c r="B42" s="12">
        <v>19</v>
      </c>
      <c r="C42" t="s">
        <v>338</v>
      </c>
      <c r="D42" s="12">
        <v>1</v>
      </c>
      <c r="E42" t="s">
        <v>148</v>
      </c>
      <c r="F42" t="s">
        <v>337</v>
      </c>
      <c r="G42" t="s">
        <v>261</v>
      </c>
      <c r="H42" s="1" t="s">
        <v>336</v>
      </c>
      <c r="I42" t="s">
        <v>46</v>
      </c>
      <c r="J42" t="str">
        <f>VLOOKUP(B42,PostgresSQL_IAS!$A$2:$B$22,2,FALSE)</f>
        <v>Psittacula eupatria</v>
      </c>
    </row>
    <row r="43" spans="1:10">
      <c r="A43" s="12">
        <v>42</v>
      </c>
      <c r="B43" s="12">
        <v>19</v>
      </c>
      <c r="C43" t="s">
        <v>341</v>
      </c>
      <c r="D43" s="12">
        <v>2</v>
      </c>
      <c r="E43" t="s">
        <v>148</v>
      </c>
      <c r="F43" t="s">
        <v>340</v>
      </c>
      <c r="G43" t="s">
        <v>261</v>
      </c>
      <c r="H43" t="s">
        <v>339</v>
      </c>
      <c r="I43" t="s">
        <v>46</v>
      </c>
      <c r="J43" t="str">
        <f>VLOOKUP(B43,PostgresSQL_IAS!$A$2:$B$22,2,FALSE)</f>
        <v>Psittacula eupatria</v>
      </c>
    </row>
    <row r="44" spans="1:10">
      <c r="A44" s="12">
        <v>43</v>
      </c>
      <c r="B44" s="12">
        <v>15</v>
      </c>
      <c r="C44" t="s">
        <v>348</v>
      </c>
      <c r="D44" s="12">
        <v>1</v>
      </c>
      <c r="E44" t="s">
        <v>148</v>
      </c>
      <c r="F44" t="s">
        <v>347</v>
      </c>
      <c r="G44" t="s">
        <v>262</v>
      </c>
      <c r="H44" t="s">
        <v>346</v>
      </c>
      <c r="I44" t="s">
        <v>46</v>
      </c>
      <c r="J44" t="str">
        <f>VLOOKUP(B44,PostgresSQL_IAS!$A$2:$B$22,2,FALSE)</f>
        <v>Heracleum mantegazzianum</v>
      </c>
    </row>
    <row r="45" spans="1:10">
      <c r="A45" s="12">
        <v>44</v>
      </c>
      <c r="B45" s="12">
        <v>15</v>
      </c>
      <c r="C45" t="s">
        <v>352</v>
      </c>
      <c r="D45" s="12">
        <v>2</v>
      </c>
      <c r="E45" t="s">
        <v>148</v>
      </c>
      <c r="F45" t="s">
        <v>351</v>
      </c>
      <c r="G45" t="s">
        <v>56</v>
      </c>
      <c r="H45" t="s">
        <v>350</v>
      </c>
      <c r="I45" t="s">
        <v>46</v>
      </c>
      <c r="J45" t="str">
        <f>VLOOKUP(B45,PostgresSQL_IAS!$A$2:$B$22,2,FALSE)</f>
        <v>Heracleum mantegazzianum</v>
      </c>
    </row>
    <row r="46" spans="1:10">
      <c r="A46" s="12">
        <v>45</v>
      </c>
      <c r="B46" s="12">
        <v>15</v>
      </c>
      <c r="C46" t="s">
        <v>355</v>
      </c>
      <c r="D46" s="12">
        <v>3</v>
      </c>
      <c r="E46" t="s">
        <v>148</v>
      </c>
      <c r="F46" t="s">
        <v>354</v>
      </c>
      <c r="G46" t="s">
        <v>261</v>
      </c>
      <c r="H46" t="s">
        <v>353</v>
      </c>
      <c r="I46" t="s">
        <v>46</v>
      </c>
      <c r="J46" t="str">
        <f>VLOOKUP(B46,PostgresSQL_IAS!$A$2:$B$22,2,FALSE)</f>
        <v>Heracleum mantegazzianum</v>
      </c>
    </row>
    <row r="47" spans="1:10">
      <c r="A47" s="12">
        <v>46</v>
      </c>
      <c r="B47" s="12">
        <v>15</v>
      </c>
      <c r="C47" t="s">
        <v>358</v>
      </c>
      <c r="D47" s="12">
        <v>4</v>
      </c>
      <c r="E47" t="s">
        <v>148</v>
      </c>
      <c r="F47" t="s">
        <v>357</v>
      </c>
      <c r="G47" t="s">
        <v>56</v>
      </c>
      <c r="H47" t="s">
        <v>356</v>
      </c>
      <c r="I47" t="s">
        <v>46</v>
      </c>
      <c r="J47" t="str">
        <f>VLOOKUP(B47,PostgresSQL_IAS!$A$2:$B$22,2,FALSE)</f>
        <v>Heracleum mantegazzianum</v>
      </c>
    </row>
    <row r="48" spans="1:10">
      <c r="A48" s="12">
        <v>47</v>
      </c>
      <c r="B48" s="12">
        <v>11</v>
      </c>
      <c r="C48" t="s">
        <v>366</v>
      </c>
      <c r="D48" s="12">
        <v>1</v>
      </c>
      <c r="E48" t="s">
        <v>148</v>
      </c>
      <c r="F48" t="s">
        <v>365</v>
      </c>
      <c r="G48" t="s">
        <v>56</v>
      </c>
      <c r="H48" t="s">
        <v>364</v>
      </c>
      <c r="I48" t="s">
        <v>46</v>
      </c>
      <c r="J48" t="str">
        <f>VLOOKUP(B48,PostgresSQL_IAS!$A$2:$B$22,2,FALSE)</f>
        <v>Myocastor coypus</v>
      </c>
    </row>
    <row r="49" spans="1:10">
      <c r="A49" s="12">
        <v>48</v>
      </c>
      <c r="B49" s="12">
        <v>11</v>
      </c>
      <c r="C49" t="s">
        <v>375</v>
      </c>
      <c r="D49" s="12">
        <v>2</v>
      </c>
      <c r="E49" t="s">
        <v>148</v>
      </c>
      <c r="F49" t="s">
        <v>374</v>
      </c>
      <c r="G49" t="s">
        <v>261</v>
      </c>
      <c r="H49" s="1" t="s">
        <v>373</v>
      </c>
      <c r="I49" t="s">
        <v>46</v>
      </c>
      <c r="J49" t="str">
        <f>VLOOKUP(B49,PostgresSQL_IAS!$A$2:$B$22,2,FALSE)</f>
        <v>Myocastor coypus</v>
      </c>
    </row>
    <row r="50" spans="1:10">
      <c r="A50" s="12">
        <v>49</v>
      </c>
      <c r="B50" s="12">
        <v>11</v>
      </c>
      <c r="C50" t="s">
        <v>369</v>
      </c>
      <c r="D50" s="12">
        <v>3</v>
      </c>
      <c r="E50" t="s">
        <v>148</v>
      </c>
      <c r="F50" t="s">
        <v>368</v>
      </c>
      <c r="G50" t="s">
        <v>309</v>
      </c>
      <c r="H50" t="s">
        <v>367</v>
      </c>
      <c r="I50" t="s">
        <v>46</v>
      </c>
      <c r="J50" t="str">
        <f>VLOOKUP(B50,PostgresSQL_IAS!$A$2:$B$22,2,FALSE)</f>
        <v>Myocastor coypus</v>
      </c>
    </row>
    <row r="51" spans="1:10">
      <c r="A51" s="14">
        <v>50</v>
      </c>
      <c r="B51" s="12">
        <v>16</v>
      </c>
      <c r="C51" s="13" t="s">
        <v>382</v>
      </c>
      <c r="D51" s="14">
        <v>1</v>
      </c>
      <c r="E51" s="13" t="s">
        <v>148</v>
      </c>
      <c r="F51" s="13" t="s">
        <v>381</v>
      </c>
      <c r="G51" s="13" t="s">
        <v>261</v>
      </c>
      <c r="H51" s="1" t="s">
        <v>380</v>
      </c>
      <c r="I51" s="13" t="s">
        <v>46</v>
      </c>
      <c r="J51" t="str">
        <f>VLOOKUP(B51,PostgresSQL_IAS!$A$2:$B$22,2,FALSE)</f>
        <v>Phytolacca americana</v>
      </c>
    </row>
    <row r="52" spans="1:10">
      <c r="A52" s="14">
        <v>51</v>
      </c>
      <c r="B52" s="12">
        <v>16</v>
      </c>
      <c r="C52" s="13" t="s">
        <v>401</v>
      </c>
      <c r="D52" s="14">
        <v>2</v>
      </c>
      <c r="E52" s="13" t="s">
        <v>148</v>
      </c>
      <c r="F52" s="13" t="s">
        <v>403</v>
      </c>
      <c r="G52" s="13" t="s">
        <v>404</v>
      </c>
      <c r="H52" s="13" t="s">
        <v>402</v>
      </c>
      <c r="I52" s="13" t="s">
        <v>46</v>
      </c>
      <c r="J52" t="str">
        <f>VLOOKUP(B52,PostgresSQL_IAS!$A$2:$B$22,2,FALSE)</f>
        <v>Phytolacca americana</v>
      </c>
    </row>
    <row r="53" spans="1:10">
      <c r="A53" s="14">
        <v>52</v>
      </c>
      <c r="B53" s="12">
        <v>13</v>
      </c>
      <c r="C53" s="13" t="s">
        <v>383</v>
      </c>
      <c r="D53" s="14">
        <v>2</v>
      </c>
      <c r="E53" s="13" t="s">
        <v>148</v>
      </c>
      <c r="F53" s="13" t="s">
        <v>385</v>
      </c>
      <c r="G53" s="13" t="s">
        <v>262</v>
      </c>
      <c r="H53" s="15" t="s">
        <v>384</v>
      </c>
      <c r="I53" s="13" t="s">
        <v>46</v>
      </c>
      <c r="J53" t="str">
        <f>VLOOKUP(B53,PostgresSQL_IAS!$A$2:$B$22,2,FALSE)</f>
        <v>Neovison vison</v>
      </c>
    </row>
    <row r="54" spans="1:10">
      <c r="A54" s="14">
        <v>53</v>
      </c>
      <c r="B54" s="12">
        <v>13</v>
      </c>
      <c r="C54" s="13" t="s">
        <v>386</v>
      </c>
      <c r="D54" s="14">
        <v>1</v>
      </c>
      <c r="E54" s="13" t="s">
        <v>148</v>
      </c>
      <c r="F54" s="13" t="s">
        <v>388</v>
      </c>
      <c r="G54" s="13" t="s">
        <v>56</v>
      </c>
      <c r="H54" s="15" t="s">
        <v>387</v>
      </c>
      <c r="I54" s="13" t="s">
        <v>46</v>
      </c>
      <c r="J54" t="str">
        <f>VLOOKUP(B54,PostgresSQL_IAS!$A$2:$B$22,2,FALSE)</f>
        <v>Neovison vison</v>
      </c>
    </row>
    <row r="55" spans="1:10">
      <c r="A55" s="14">
        <v>54</v>
      </c>
      <c r="B55" s="12">
        <v>13</v>
      </c>
      <c r="C55" s="13" t="s">
        <v>389</v>
      </c>
      <c r="D55" s="14">
        <v>3</v>
      </c>
      <c r="E55" s="13" t="s">
        <v>148</v>
      </c>
      <c r="F55" s="13" t="s">
        <v>390</v>
      </c>
      <c r="G55" s="13" t="s">
        <v>261</v>
      </c>
      <c r="H55" s="13" t="s">
        <v>391</v>
      </c>
      <c r="I55" s="13" t="s">
        <v>46</v>
      </c>
      <c r="J55" t="str">
        <f>VLOOKUP(B55,PostgresSQL_IAS!$A$2:$B$22,2,FALSE)</f>
        <v>Neovison vison</v>
      </c>
    </row>
    <row r="56" spans="1:10">
      <c r="A56" s="14">
        <v>55</v>
      </c>
      <c r="B56" s="12">
        <v>20</v>
      </c>
      <c r="C56" s="13" t="s">
        <v>400</v>
      </c>
      <c r="D56" s="14">
        <v>2</v>
      </c>
      <c r="E56" s="13" t="s">
        <v>148</v>
      </c>
      <c r="F56" s="13" t="s">
        <v>399</v>
      </c>
      <c r="G56" s="13" t="s">
        <v>309</v>
      </c>
      <c r="H56" s="15" t="s">
        <v>398</v>
      </c>
      <c r="I56" s="13" t="s">
        <v>46</v>
      </c>
      <c r="J56" t="str">
        <f>VLOOKUP(B56,PostgresSQL_IAS!$A$2:$B$22,2,FALSE)</f>
        <v>Procyon lotor</v>
      </c>
    </row>
    <row r="57" spans="1:10">
      <c r="A57" s="14">
        <v>56</v>
      </c>
      <c r="B57" s="12">
        <v>20</v>
      </c>
      <c r="C57" s="13" t="s">
        <v>392</v>
      </c>
      <c r="D57" s="14">
        <v>3</v>
      </c>
      <c r="E57" s="13" t="s">
        <v>148</v>
      </c>
      <c r="F57" s="13" t="s">
        <v>394</v>
      </c>
      <c r="G57" s="13" t="s">
        <v>261</v>
      </c>
      <c r="H57" s="13" t="s">
        <v>393</v>
      </c>
      <c r="I57" s="13" t="s">
        <v>46</v>
      </c>
      <c r="J57" t="str">
        <f>VLOOKUP(B57,PostgresSQL_IAS!$A$2:$B$22,2,FALSE)</f>
        <v>Procyon lotor</v>
      </c>
    </row>
    <row r="58" spans="1:10">
      <c r="A58" s="14">
        <v>57</v>
      </c>
      <c r="B58" s="12">
        <v>20</v>
      </c>
      <c r="C58" s="13" t="s">
        <v>396</v>
      </c>
      <c r="D58" s="14">
        <v>1</v>
      </c>
      <c r="E58" s="13" t="s">
        <v>148</v>
      </c>
      <c r="F58" s="13" t="s">
        <v>397</v>
      </c>
      <c r="G58" s="13" t="s">
        <v>56</v>
      </c>
      <c r="H58" s="13" t="s">
        <v>395</v>
      </c>
      <c r="I58" s="13" t="s">
        <v>46</v>
      </c>
      <c r="J58" t="str">
        <f>VLOOKUP(B58,PostgresSQL_IAS!$A$2:$B$22,2,FALSE)</f>
        <v>Procyon lotor</v>
      </c>
    </row>
  </sheetData>
  <hyperlinks>
    <hyperlink ref="H2" r:id="rId1" location="/media/File:Agave_americana_%27mediopicta%27.jpg"/>
    <hyperlink ref="H3" r:id="rId2" location="/media/File:Agave_americana_003.JPG"/>
    <hyperlink ref="H7" r:id="rId3" location="/media/File:Ailanthus-altissima.jpg"/>
    <hyperlink ref="H11" r:id="rId4" location="/media/File:Estrilda_astrild_-Gran_Canaria,_Canary_Islands,_Spain-8_(1).jpg"/>
    <hyperlink ref="H12" r:id="rId5" display="https://commons.wikimedia.org/wiki/File:Waxbill_on_coin%2c_Ascension_Island.JPG"/>
    <hyperlink ref="H13" r:id="rId6" display="https://commons.wikimedia.org/wiki/File:Estrilda_astrild_2.jpg"/>
    <hyperlink ref="H14" r:id="rId7" location="/media/File:Cabo_da_Roca08.jpg"/>
    <hyperlink ref="H15" r:id="rId8" location="/media/File:Mesembryanthemum_acinaciforme-flower.jpg"/>
    <hyperlink ref="H16" r:id="rId9" location="/media/File:Carpobrotus_April_2008-1.jpg"/>
    <hyperlink ref="H19" r:id="rId10"/>
    <hyperlink ref="H21" r:id="rId11" location="/media/File:Estrilda_astrild_-Gran_Canaria%2c_Canary_Islands%2c_Spain-8.jpg" display="https://en.wikipedia.org/wiki/Common_waxbill - /media/File:Estrilda_astrild_-Gran_Canaria%2c_Canary_Islands%2c_Spain-8.jpg"/>
    <hyperlink ref="H22" r:id="rId12" display="https://commons.wikimedia.org/wiki/File:Young_Common_Waxbills.jpg"/>
    <hyperlink ref="H23" r:id="rId13" display="https://commons.wikimedia.org/wiki/File:Waxbill_on_coin%2c_Ascension_Island.JPG"/>
    <hyperlink ref="H24" r:id="rId14" location="/media/File:Estrilda_astrild_MHNT.jpg" display="https://commons.wikimedia.org/wiki/File:Estrilda_astrild_MHNT.jpg - /media/File:Estrilda_astrild_MHNT.jpg"/>
    <hyperlink ref="H25" r:id="rId15" display="https://commons.wikimedia.org/wiki/File:Estrilda_astrild_3.jpg"/>
    <hyperlink ref="H27" r:id="rId16"/>
    <hyperlink ref="H28" r:id="rId17"/>
    <hyperlink ref="H30" r:id="rId18"/>
    <hyperlink ref="H33" r:id="rId19"/>
    <hyperlink ref="H35" r:id="rId20"/>
    <hyperlink ref="H36" r:id="rId21"/>
    <hyperlink ref="H37" r:id="rId22"/>
    <hyperlink ref="H39" r:id="rId23"/>
    <hyperlink ref="H38" r:id="rId24"/>
    <hyperlink ref="H42" r:id="rId25"/>
    <hyperlink ref="H49" r:id="rId26"/>
    <hyperlink ref="H53" r:id="rId27"/>
    <hyperlink ref="H54" r:id="rId28"/>
    <hyperlink ref="H56" r:id="rId29"/>
    <hyperlink ref="H51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29"/>
  <sheetViews>
    <sheetView workbookViewId="0">
      <selection activeCell="D1" sqref="D1"/>
    </sheetView>
  </sheetViews>
  <sheetFormatPr baseColWidth="10" defaultRowHeight="15"/>
  <cols>
    <col min="1" max="2" width="11.42578125" style="12"/>
    <col min="4" max="4" width="48.140625" bestFit="1" customWidth="1"/>
  </cols>
  <sheetData>
    <row r="1" spans="1:4">
      <c r="A1" s="2" t="s">
        <v>159</v>
      </c>
      <c r="B1" s="2" t="s">
        <v>160</v>
      </c>
      <c r="C1" s="2" t="s">
        <v>161</v>
      </c>
      <c r="D1" s="2" t="s">
        <v>162</v>
      </c>
    </row>
    <row r="2" spans="1:4">
      <c r="A2" s="12">
        <f>ROW()-1</f>
        <v>1</v>
      </c>
      <c r="B2" s="12">
        <v>1</v>
      </c>
      <c r="C2" t="s">
        <v>245</v>
      </c>
      <c r="D2" t="s">
        <v>183</v>
      </c>
    </row>
    <row r="3" spans="1:4">
      <c r="A3" s="12">
        <f t="shared" ref="A3:A66" si="0">ROW()-1</f>
        <v>2</v>
      </c>
      <c r="B3" s="12">
        <v>1</v>
      </c>
      <c r="C3" t="s">
        <v>246</v>
      </c>
      <c r="D3" t="s">
        <v>183</v>
      </c>
    </row>
    <row r="4" spans="1:4">
      <c r="A4" s="12">
        <f t="shared" si="0"/>
        <v>3</v>
      </c>
      <c r="B4" s="12">
        <v>1</v>
      </c>
      <c r="C4" t="s">
        <v>247</v>
      </c>
      <c r="D4" t="s">
        <v>183</v>
      </c>
    </row>
    <row r="5" spans="1:4">
      <c r="A5" s="12">
        <f t="shared" si="0"/>
        <v>4</v>
      </c>
      <c r="B5" s="12">
        <v>1</v>
      </c>
      <c r="C5" t="s">
        <v>248</v>
      </c>
      <c r="D5" t="s">
        <v>183</v>
      </c>
    </row>
    <row r="6" spans="1:4">
      <c r="A6" s="12">
        <f t="shared" si="0"/>
        <v>5</v>
      </c>
      <c r="B6" s="12">
        <v>2</v>
      </c>
      <c r="C6" t="s">
        <v>245</v>
      </c>
      <c r="D6" t="s">
        <v>175</v>
      </c>
    </row>
    <row r="7" spans="1:4">
      <c r="A7" s="12">
        <f t="shared" si="0"/>
        <v>6</v>
      </c>
      <c r="B7" s="12">
        <v>2</v>
      </c>
      <c r="C7" t="s">
        <v>246</v>
      </c>
      <c r="D7" t="s">
        <v>176</v>
      </c>
    </row>
    <row r="8" spans="1:4">
      <c r="A8" s="12">
        <f t="shared" si="0"/>
        <v>7</v>
      </c>
      <c r="B8" s="12">
        <v>2</v>
      </c>
      <c r="C8" t="s">
        <v>247</v>
      </c>
      <c r="D8" t="s">
        <v>177</v>
      </c>
    </row>
    <row r="9" spans="1:4">
      <c r="A9" s="12">
        <f t="shared" si="0"/>
        <v>8</v>
      </c>
      <c r="B9" s="12">
        <v>2</v>
      </c>
      <c r="C9" t="s">
        <v>248</v>
      </c>
      <c r="D9" t="s">
        <v>413</v>
      </c>
    </row>
    <row r="10" spans="1:4">
      <c r="A10" s="12">
        <f t="shared" si="0"/>
        <v>9</v>
      </c>
      <c r="B10" s="12">
        <v>3</v>
      </c>
      <c r="C10" t="s">
        <v>245</v>
      </c>
    </row>
    <row r="11" spans="1:4">
      <c r="A11" s="12">
        <f t="shared" si="0"/>
        <v>10</v>
      </c>
      <c r="B11" s="12">
        <v>3</v>
      </c>
      <c r="C11" t="s">
        <v>246</v>
      </c>
    </row>
    <row r="12" spans="1:4">
      <c r="A12" s="12">
        <f t="shared" si="0"/>
        <v>11</v>
      </c>
      <c r="B12" s="12">
        <v>3</v>
      </c>
      <c r="C12" t="s">
        <v>247</v>
      </c>
    </row>
    <row r="13" spans="1:4">
      <c r="A13" s="12">
        <f t="shared" si="0"/>
        <v>12</v>
      </c>
      <c r="B13" s="12">
        <v>3</v>
      </c>
      <c r="C13" t="s">
        <v>248</v>
      </c>
    </row>
    <row r="14" spans="1:4">
      <c r="A14" s="12">
        <f t="shared" si="0"/>
        <v>13</v>
      </c>
      <c r="B14" s="12">
        <v>4</v>
      </c>
      <c r="C14" t="s">
        <v>245</v>
      </c>
    </row>
    <row r="15" spans="1:4">
      <c r="A15" s="12">
        <f t="shared" si="0"/>
        <v>14</v>
      </c>
      <c r="B15" s="12">
        <v>4</v>
      </c>
      <c r="C15" t="s">
        <v>246</v>
      </c>
    </row>
    <row r="16" spans="1:4">
      <c r="A16" s="12">
        <f t="shared" si="0"/>
        <v>15</v>
      </c>
      <c r="B16" s="12">
        <v>4</v>
      </c>
      <c r="C16" t="s">
        <v>247</v>
      </c>
    </row>
    <row r="17" spans="1:4">
      <c r="A17" s="12">
        <f t="shared" si="0"/>
        <v>16</v>
      </c>
      <c r="B17" s="12">
        <v>4</v>
      </c>
      <c r="C17" t="s">
        <v>248</v>
      </c>
    </row>
    <row r="18" spans="1:4">
      <c r="A18" s="12">
        <f t="shared" si="0"/>
        <v>17</v>
      </c>
      <c r="B18" s="12">
        <v>5</v>
      </c>
      <c r="C18" t="s">
        <v>245</v>
      </c>
    </row>
    <row r="19" spans="1:4">
      <c r="A19" s="12">
        <f t="shared" si="0"/>
        <v>18</v>
      </c>
      <c r="B19" s="12">
        <v>5</v>
      </c>
      <c r="C19" t="s">
        <v>246</v>
      </c>
    </row>
    <row r="20" spans="1:4">
      <c r="A20" s="12">
        <f t="shared" si="0"/>
        <v>19</v>
      </c>
      <c r="B20" s="12">
        <v>5</v>
      </c>
      <c r="C20" t="s">
        <v>247</v>
      </c>
    </row>
    <row r="21" spans="1:4">
      <c r="A21" s="12">
        <f t="shared" si="0"/>
        <v>20</v>
      </c>
      <c r="B21" s="12">
        <v>5</v>
      </c>
      <c r="C21" t="s">
        <v>248</v>
      </c>
    </row>
    <row r="22" spans="1:4">
      <c r="A22" s="12">
        <f t="shared" si="0"/>
        <v>21</v>
      </c>
      <c r="B22" s="12">
        <v>6</v>
      </c>
      <c r="C22" t="s">
        <v>245</v>
      </c>
      <c r="D22" t="s">
        <v>217</v>
      </c>
    </row>
    <row r="23" spans="1:4">
      <c r="A23" s="12">
        <f t="shared" si="0"/>
        <v>22</v>
      </c>
      <c r="B23" s="12">
        <v>6</v>
      </c>
      <c r="C23" t="s">
        <v>246</v>
      </c>
      <c r="D23" t="s">
        <v>218</v>
      </c>
    </row>
    <row r="24" spans="1:4">
      <c r="A24" s="12">
        <f t="shared" si="0"/>
        <v>23</v>
      </c>
      <c r="B24" s="12">
        <v>6</v>
      </c>
      <c r="C24" t="s">
        <v>247</v>
      </c>
      <c r="D24" t="s">
        <v>219</v>
      </c>
    </row>
    <row r="25" spans="1:4">
      <c r="A25" s="12">
        <f t="shared" si="0"/>
        <v>24</v>
      </c>
      <c r="B25" s="12">
        <v>6</v>
      </c>
      <c r="C25" t="s">
        <v>248</v>
      </c>
      <c r="D25" t="s">
        <v>220</v>
      </c>
    </row>
    <row r="26" spans="1:4">
      <c r="A26" s="12">
        <f t="shared" si="0"/>
        <v>25</v>
      </c>
      <c r="B26" s="12">
        <v>7</v>
      </c>
      <c r="C26" t="s">
        <v>245</v>
      </c>
      <c r="D26" t="s">
        <v>250</v>
      </c>
    </row>
    <row r="27" spans="1:4">
      <c r="A27" s="12">
        <f t="shared" si="0"/>
        <v>26</v>
      </c>
      <c r="B27" s="12">
        <v>7</v>
      </c>
      <c r="C27" t="s">
        <v>246</v>
      </c>
      <c r="D27" t="s">
        <v>224</v>
      </c>
    </row>
    <row r="28" spans="1:4">
      <c r="A28" s="12">
        <f t="shared" si="0"/>
        <v>27</v>
      </c>
      <c r="B28" s="12">
        <v>7</v>
      </c>
      <c r="C28" t="s">
        <v>247</v>
      </c>
      <c r="D28" t="s">
        <v>225</v>
      </c>
    </row>
    <row r="29" spans="1:4">
      <c r="A29" s="12">
        <f t="shared" si="0"/>
        <v>28</v>
      </c>
      <c r="B29" s="12">
        <v>7</v>
      </c>
      <c r="C29" t="s">
        <v>248</v>
      </c>
      <c r="D29" t="s">
        <v>414</v>
      </c>
    </row>
    <row r="30" spans="1:4">
      <c r="A30" s="12">
        <f t="shared" si="0"/>
        <v>29</v>
      </c>
      <c r="B30" s="12">
        <v>8</v>
      </c>
      <c r="C30" t="s">
        <v>245</v>
      </c>
      <c r="D30" t="s">
        <v>250</v>
      </c>
    </row>
    <row r="31" spans="1:4">
      <c r="A31" s="12">
        <f t="shared" si="0"/>
        <v>30</v>
      </c>
      <c r="B31" s="12">
        <v>8</v>
      </c>
      <c r="C31" t="s">
        <v>246</v>
      </c>
      <c r="D31" t="s">
        <v>224</v>
      </c>
    </row>
    <row r="32" spans="1:4">
      <c r="A32" s="12">
        <f t="shared" si="0"/>
        <v>31</v>
      </c>
      <c r="B32" s="12">
        <v>8</v>
      </c>
      <c r="C32" t="s">
        <v>247</v>
      </c>
      <c r="D32" t="s">
        <v>225</v>
      </c>
    </row>
    <row r="33" spans="1:4">
      <c r="A33" s="12">
        <f t="shared" si="0"/>
        <v>32</v>
      </c>
      <c r="B33" s="12">
        <v>8</v>
      </c>
      <c r="C33" t="s">
        <v>248</v>
      </c>
      <c r="D33" t="s">
        <v>414</v>
      </c>
    </row>
    <row r="34" spans="1:4">
      <c r="A34" s="12">
        <f t="shared" si="0"/>
        <v>33</v>
      </c>
      <c r="B34" s="12">
        <v>9</v>
      </c>
      <c r="C34" t="s">
        <v>245</v>
      </c>
      <c r="D34" t="s">
        <v>250</v>
      </c>
    </row>
    <row r="35" spans="1:4">
      <c r="A35" s="12">
        <f t="shared" si="0"/>
        <v>34</v>
      </c>
      <c r="B35" s="12">
        <v>9</v>
      </c>
      <c r="C35" t="s">
        <v>246</v>
      </c>
      <c r="D35" t="s">
        <v>224</v>
      </c>
    </row>
    <row r="36" spans="1:4">
      <c r="A36" s="12">
        <f t="shared" si="0"/>
        <v>35</v>
      </c>
      <c r="B36" s="12">
        <v>9</v>
      </c>
      <c r="C36" t="s">
        <v>247</v>
      </c>
      <c r="D36" t="s">
        <v>225</v>
      </c>
    </row>
    <row r="37" spans="1:4">
      <c r="A37" s="12">
        <f t="shared" si="0"/>
        <v>36</v>
      </c>
      <c r="B37" s="12">
        <v>9</v>
      </c>
      <c r="C37" t="s">
        <v>248</v>
      </c>
      <c r="D37" t="s">
        <v>414</v>
      </c>
    </row>
    <row r="38" spans="1:4">
      <c r="A38" s="12">
        <f t="shared" si="0"/>
        <v>37</v>
      </c>
      <c r="B38" s="12">
        <v>10</v>
      </c>
      <c r="C38" t="s">
        <v>245</v>
      </c>
      <c r="D38" s="7" t="s">
        <v>91</v>
      </c>
    </row>
    <row r="39" spans="1:4">
      <c r="A39" s="12">
        <f t="shared" si="0"/>
        <v>38</v>
      </c>
      <c r="B39" s="12">
        <v>10</v>
      </c>
      <c r="C39" t="s">
        <v>246</v>
      </c>
      <c r="D39" s="7" t="s">
        <v>92</v>
      </c>
    </row>
    <row r="40" spans="1:4">
      <c r="A40" s="12">
        <f t="shared" si="0"/>
        <v>39</v>
      </c>
      <c r="B40" s="12">
        <v>10</v>
      </c>
      <c r="C40" t="s">
        <v>247</v>
      </c>
      <c r="D40" s="7" t="s">
        <v>93</v>
      </c>
    </row>
    <row r="41" spans="1:4">
      <c r="A41" s="12">
        <f t="shared" si="0"/>
        <v>40</v>
      </c>
      <c r="B41" s="12">
        <v>10</v>
      </c>
      <c r="C41" t="s">
        <v>248</v>
      </c>
      <c r="D41" s="13" t="s">
        <v>415</v>
      </c>
    </row>
    <row r="42" spans="1:4">
      <c r="A42" s="12">
        <f t="shared" si="0"/>
        <v>41</v>
      </c>
      <c r="B42" s="12">
        <v>11</v>
      </c>
      <c r="C42" t="s">
        <v>245</v>
      </c>
      <c r="D42" s="7" t="s">
        <v>112</v>
      </c>
    </row>
    <row r="43" spans="1:4">
      <c r="A43" s="12">
        <f t="shared" si="0"/>
        <v>42</v>
      </c>
      <c r="B43" s="12">
        <v>11</v>
      </c>
      <c r="C43" t="s">
        <v>246</v>
      </c>
      <c r="D43" s="7" t="s">
        <v>431</v>
      </c>
    </row>
    <row r="44" spans="1:4">
      <c r="A44" s="12">
        <f t="shared" si="0"/>
        <v>43</v>
      </c>
      <c r="B44" s="12">
        <v>11</v>
      </c>
      <c r="C44" t="s">
        <v>247</v>
      </c>
      <c r="D44" s="7" t="s">
        <v>113</v>
      </c>
    </row>
    <row r="45" spans="1:4">
      <c r="A45" s="12">
        <f t="shared" si="0"/>
        <v>44</v>
      </c>
      <c r="B45" s="12">
        <v>11</v>
      </c>
      <c r="C45" t="s">
        <v>248</v>
      </c>
      <c r="D45" s="7" t="s">
        <v>416</v>
      </c>
    </row>
    <row r="46" spans="1:4">
      <c r="A46" s="12">
        <f t="shared" si="0"/>
        <v>45</v>
      </c>
      <c r="B46" s="12">
        <v>12</v>
      </c>
      <c r="C46" t="s">
        <v>245</v>
      </c>
    </row>
    <row r="47" spans="1:4">
      <c r="A47" s="12">
        <f t="shared" si="0"/>
        <v>46</v>
      </c>
      <c r="B47" s="12">
        <v>12</v>
      </c>
      <c r="C47" t="s">
        <v>246</v>
      </c>
    </row>
    <row r="48" spans="1:4">
      <c r="A48" s="12">
        <f t="shared" si="0"/>
        <v>47</v>
      </c>
      <c r="B48" s="12">
        <v>12</v>
      </c>
      <c r="C48" t="s">
        <v>247</v>
      </c>
    </row>
    <row r="49" spans="1:4">
      <c r="A49" s="12">
        <f t="shared" si="0"/>
        <v>48</v>
      </c>
      <c r="B49" s="12">
        <v>12</v>
      </c>
      <c r="C49" t="s">
        <v>248</v>
      </c>
    </row>
    <row r="50" spans="1:4">
      <c r="A50" s="12">
        <f t="shared" si="0"/>
        <v>49</v>
      </c>
      <c r="B50" s="12">
        <v>13</v>
      </c>
      <c r="C50" t="s">
        <v>245</v>
      </c>
      <c r="D50" t="s">
        <v>253</v>
      </c>
    </row>
    <row r="51" spans="1:4">
      <c r="A51" s="12">
        <f t="shared" si="0"/>
        <v>50</v>
      </c>
      <c r="B51" s="12">
        <v>13</v>
      </c>
      <c r="C51" t="s">
        <v>246</v>
      </c>
      <c r="D51" t="s">
        <v>430</v>
      </c>
    </row>
    <row r="52" spans="1:4">
      <c r="A52" s="12">
        <f t="shared" si="0"/>
        <v>51</v>
      </c>
      <c r="B52" s="12">
        <v>13</v>
      </c>
      <c r="C52" t="s">
        <v>247</v>
      </c>
      <c r="D52" t="s">
        <v>254</v>
      </c>
    </row>
    <row r="53" spans="1:4">
      <c r="A53" s="12">
        <f t="shared" si="0"/>
        <v>52</v>
      </c>
      <c r="B53" s="12">
        <v>13</v>
      </c>
      <c r="C53" t="s">
        <v>248</v>
      </c>
      <c r="D53" t="s">
        <v>417</v>
      </c>
    </row>
    <row r="54" spans="1:4">
      <c r="A54" s="12">
        <f t="shared" si="0"/>
        <v>53</v>
      </c>
      <c r="B54" s="12">
        <v>14</v>
      </c>
      <c r="C54" t="s">
        <v>245</v>
      </c>
      <c r="D54" t="s">
        <v>192</v>
      </c>
    </row>
    <row r="55" spans="1:4">
      <c r="A55" s="12">
        <f t="shared" si="0"/>
        <v>54</v>
      </c>
      <c r="B55" s="12">
        <v>14</v>
      </c>
      <c r="C55" t="s">
        <v>246</v>
      </c>
      <c r="D55" t="s">
        <v>192</v>
      </c>
    </row>
    <row r="56" spans="1:4">
      <c r="A56" s="12">
        <f t="shared" si="0"/>
        <v>55</v>
      </c>
      <c r="B56" s="12">
        <v>14</v>
      </c>
      <c r="C56" t="s">
        <v>247</v>
      </c>
      <c r="D56" t="s">
        <v>192</v>
      </c>
    </row>
    <row r="57" spans="1:4">
      <c r="A57" s="12">
        <f t="shared" si="0"/>
        <v>56</v>
      </c>
      <c r="B57" s="12">
        <v>14</v>
      </c>
      <c r="C57" t="s">
        <v>248</v>
      </c>
      <c r="D57" t="s">
        <v>192</v>
      </c>
    </row>
    <row r="58" spans="1:4">
      <c r="A58" s="12">
        <f t="shared" si="0"/>
        <v>57</v>
      </c>
      <c r="B58" s="12">
        <v>15</v>
      </c>
      <c r="C58" t="s">
        <v>245</v>
      </c>
      <c r="D58" t="s">
        <v>187</v>
      </c>
    </row>
    <row r="59" spans="1:4">
      <c r="A59" s="12">
        <f t="shared" si="0"/>
        <v>58</v>
      </c>
      <c r="B59" s="12">
        <v>15</v>
      </c>
      <c r="C59" t="s">
        <v>246</v>
      </c>
      <c r="D59" t="s">
        <v>187</v>
      </c>
    </row>
    <row r="60" spans="1:4">
      <c r="A60" s="12">
        <f t="shared" si="0"/>
        <v>59</v>
      </c>
      <c r="B60" s="12">
        <v>15</v>
      </c>
      <c r="C60" t="s">
        <v>247</v>
      </c>
      <c r="D60" t="s">
        <v>187</v>
      </c>
    </row>
    <row r="61" spans="1:4">
      <c r="A61" s="12">
        <f t="shared" si="0"/>
        <v>60</v>
      </c>
      <c r="B61" s="12">
        <v>15</v>
      </c>
      <c r="C61" t="s">
        <v>248</v>
      </c>
      <c r="D61" t="s">
        <v>187</v>
      </c>
    </row>
    <row r="62" spans="1:4">
      <c r="A62" s="12">
        <f t="shared" si="0"/>
        <v>61</v>
      </c>
      <c r="B62" s="12">
        <v>16</v>
      </c>
      <c r="C62" t="s">
        <v>245</v>
      </c>
    </row>
    <row r="63" spans="1:4">
      <c r="A63" s="12">
        <f t="shared" si="0"/>
        <v>62</v>
      </c>
      <c r="B63" s="12">
        <v>16</v>
      </c>
      <c r="C63" t="s">
        <v>246</v>
      </c>
    </row>
    <row r="64" spans="1:4">
      <c r="A64" s="12">
        <f t="shared" si="0"/>
        <v>63</v>
      </c>
      <c r="B64" s="12">
        <v>16</v>
      </c>
      <c r="C64" t="s">
        <v>247</v>
      </c>
    </row>
    <row r="65" spans="1:4">
      <c r="A65" s="12">
        <f t="shared" si="0"/>
        <v>64</v>
      </c>
      <c r="B65" s="12">
        <v>16</v>
      </c>
      <c r="C65" t="s">
        <v>248</v>
      </c>
    </row>
    <row r="66" spans="1:4">
      <c r="A66" s="12">
        <f t="shared" si="0"/>
        <v>65</v>
      </c>
      <c r="B66" s="12">
        <v>17</v>
      </c>
      <c r="C66" t="s">
        <v>245</v>
      </c>
    </row>
    <row r="67" spans="1:4">
      <c r="A67" s="12">
        <f t="shared" ref="A67:A130" si="1">ROW()-1</f>
        <v>66</v>
      </c>
      <c r="B67" s="12">
        <v>17</v>
      </c>
      <c r="C67" t="s">
        <v>246</v>
      </c>
    </row>
    <row r="68" spans="1:4">
      <c r="A68" s="12">
        <f t="shared" si="1"/>
        <v>67</v>
      </c>
      <c r="B68" s="12">
        <v>17</v>
      </c>
      <c r="C68" t="s">
        <v>247</v>
      </c>
    </row>
    <row r="69" spans="1:4">
      <c r="A69" s="12">
        <f t="shared" si="1"/>
        <v>68</v>
      </c>
      <c r="B69" s="12">
        <v>17</v>
      </c>
      <c r="C69" t="s">
        <v>248</v>
      </c>
    </row>
    <row r="70" spans="1:4">
      <c r="A70" s="12">
        <f t="shared" si="1"/>
        <v>69</v>
      </c>
      <c r="B70" s="12">
        <v>18</v>
      </c>
      <c r="C70" t="s">
        <v>245</v>
      </c>
    </row>
    <row r="71" spans="1:4">
      <c r="A71" s="12">
        <f t="shared" si="1"/>
        <v>70</v>
      </c>
      <c r="B71" s="12">
        <v>18</v>
      </c>
      <c r="C71" t="s">
        <v>246</v>
      </c>
    </row>
    <row r="72" spans="1:4">
      <c r="A72" s="12">
        <f t="shared" si="1"/>
        <v>71</v>
      </c>
      <c r="B72" s="12">
        <v>18</v>
      </c>
      <c r="C72" t="s">
        <v>247</v>
      </c>
    </row>
    <row r="73" spans="1:4">
      <c r="A73" s="12">
        <f t="shared" si="1"/>
        <v>72</v>
      </c>
      <c r="B73" s="12">
        <v>18</v>
      </c>
      <c r="C73" t="s">
        <v>248</v>
      </c>
    </row>
    <row r="74" spans="1:4">
      <c r="A74" s="12">
        <f t="shared" si="1"/>
        <v>73</v>
      </c>
      <c r="B74" s="12">
        <v>19</v>
      </c>
      <c r="C74" t="s">
        <v>245</v>
      </c>
      <c r="D74" s="13" t="s">
        <v>263</v>
      </c>
    </row>
    <row r="75" spans="1:4">
      <c r="A75" s="12">
        <f t="shared" si="1"/>
        <v>74</v>
      </c>
      <c r="B75" s="12">
        <v>19</v>
      </c>
      <c r="C75" t="s">
        <v>246</v>
      </c>
      <c r="D75" s="13" t="s">
        <v>49</v>
      </c>
    </row>
    <row r="76" spans="1:4">
      <c r="A76" s="12">
        <f t="shared" si="1"/>
        <v>75</v>
      </c>
      <c r="B76" s="12">
        <v>19</v>
      </c>
      <c r="C76" t="s">
        <v>247</v>
      </c>
      <c r="D76" s="13" t="s">
        <v>418</v>
      </c>
    </row>
    <row r="77" spans="1:4">
      <c r="A77" s="12">
        <f t="shared" si="1"/>
        <v>76</v>
      </c>
      <c r="B77" s="12">
        <v>19</v>
      </c>
      <c r="C77" t="s">
        <v>248</v>
      </c>
      <c r="D77" s="13" t="s">
        <v>264</v>
      </c>
    </row>
    <row r="78" spans="1:4">
      <c r="A78" s="12">
        <f t="shared" si="1"/>
        <v>77</v>
      </c>
      <c r="B78" s="12">
        <v>20</v>
      </c>
      <c r="C78" t="s">
        <v>245</v>
      </c>
      <c r="D78" t="s">
        <v>266</v>
      </c>
    </row>
    <row r="79" spans="1:4">
      <c r="A79" s="12">
        <f t="shared" si="1"/>
        <v>78</v>
      </c>
      <c r="B79" s="12">
        <v>20</v>
      </c>
      <c r="C79" t="s">
        <v>246</v>
      </c>
      <c r="D79" t="s">
        <v>58</v>
      </c>
    </row>
    <row r="80" spans="1:4">
      <c r="A80" s="12">
        <f t="shared" si="1"/>
        <v>79</v>
      </c>
      <c r="B80" s="12">
        <v>20</v>
      </c>
      <c r="C80" t="s">
        <v>247</v>
      </c>
      <c r="D80" t="s">
        <v>267</v>
      </c>
    </row>
    <row r="81" spans="1:4">
      <c r="A81" s="12">
        <f t="shared" si="1"/>
        <v>80</v>
      </c>
      <c r="B81" s="12">
        <v>20</v>
      </c>
      <c r="C81" t="s">
        <v>248</v>
      </c>
      <c r="D81" t="s">
        <v>268</v>
      </c>
    </row>
    <row r="82" spans="1:4">
      <c r="A82" s="12">
        <f t="shared" si="1"/>
        <v>81</v>
      </c>
      <c r="B82" s="12">
        <v>21</v>
      </c>
      <c r="C82" t="s">
        <v>245</v>
      </c>
      <c r="D82" t="s">
        <v>64</v>
      </c>
    </row>
    <row r="83" spans="1:4">
      <c r="A83" s="12">
        <f t="shared" si="1"/>
        <v>82</v>
      </c>
      <c r="B83" s="12">
        <v>21</v>
      </c>
      <c r="C83" t="s">
        <v>246</v>
      </c>
      <c r="D83" s="5" t="s">
        <v>65</v>
      </c>
    </row>
    <row r="84" spans="1:4">
      <c r="A84" s="12">
        <f t="shared" si="1"/>
        <v>83</v>
      </c>
      <c r="B84" s="12">
        <v>21</v>
      </c>
      <c r="C84" t="s">
        <v>247</v>
      </c>
      <c r="D84" t="s">
        <v>269</v>
      </c>
    </row>
    <row r="85" spans="1:4">
      <c r="A85" s="12">
        <f t="shared" si="1"/>
        <v>84</v>
      </c>
      <c r="B85" s="12">
        <v>21</v>
      </c>
      <c r="C85" t="s">
        <v>248</v>
      </c>
      <c r="D85" t="s">
        <v>419</v>
      </c>
    </row>
    <row r="86" spans="1:4">
      <c r="A86" s="12">
        <f t="shared" si="1"/>
        <v>85</v>
      </c>
      <c r="B86" s="12">
        <v>22</v>
      </c>
      <c r="C86" t="s">
        <v>245</v>
      </c>
      <c r="D86" t="s">
        <v>70</v>
      </c>
    </row>
    <row r="87" spans="1:4">
      <c r="A87" s="12">
        <f t="shared" si="1"/>
        <v>86</v>
      </c>
      <c r="B87" s="12">
        <v>22</v>
      </c>
      <c r="C87" t="s">
        <v>246</v>
      </c>
      <c r="D87" t="s">
        <v>71</v>
      </c>
    </row>
    <row r="88" spans="1:4">
      <c r="A88" s="12">
        <f t="shared" si="1"/>
        <v>87</v>
      </c>
      <c r="B88" s="12">
        <v>22</v>
      </c>
      <c r="C88" t="s">
        <v>247</v>
      </c>
      <c r="D88" t="s">
        <v>270</v>
      </c>
    </row>
    <row r="89" spans="1:4">
      <c r="A89" s="12">
        <f t="shared" si="1"/>
        <v>88</v>
      </c>
      <c r="B89" s="12">
        <v>22</v>
      </c>
      <c r="C89" t="s">
        <v>248</v>
      </c>
      <c r="D89" t="s">
        <v>73</v>
      </c>
    </row>
    <row r="90" spans="1:4">
      <c r="A90" s="12">
        <f t="shared" si="1"/>
        <v>89</v>
      </c>
      <c r="B90" s="12">
        <v>23</v>
      </c>
      <c r="C90" t="s">
        <v>245</v>
      </c>
      <c r="D90" t="s">
        <v>271</v>
      </c>
    </row>
    <row r="91" spans="1:4">
      <c r="A91" s="12">
        <f t="shared" si="1"/>
        <v>90</v>
      </c>
      <c r="B91" s="12">
        <v>23</v>
      </c>
      <c r="C91" t="s">
        <v>246</v>
      </c>
      <c r="D91" t="s">
        <v>272</v>
      </c>
    </row>
    <row r="92" spans="1:4">
      <c r="A92" s="12">
        <f t="shared" si="1"/>
        <v>91</v>
      </c>
      <c r="B92" s="12">
        <v>23</v>
      </c>
      <c r="C92" t="s">
        <v>247</v>
      </c>
      <c r="D92" t="s">
        <v>273</v>
      </c>
    </row>
    <row r="93" spans="1:4">
      <c r="A93" s="12">
        <f t="shared" si="1"/>
        <v>92</v>
      </c>
      <c r="B93" s="12">
        <v>23</v>
      </c>
      <c r="C93" t="s">
        <v>248</v>
      </c>
      <c r="D93" t="s">
        <v>274</v>
      </c>
    </row>
    <row r="94" spans="1:4">
      <c r="A94" s="12">
        <f t="shared" si="1"/>
        <v>93</v>
      </c>
      <c r="B94" s="12">
        <v>24</v>
      </c>
      <c r="C94" t="s">
        <v>245</v>
      </c>
      <c r="D94" s="7" t="s">
        <v>82</v>
      </c>
    </row>
    <row r="95" spans="1:4">
      <c r="A95" s="12">
        <f t="shared" si="1"/>
        <v>94</v>
      </c>
      <c r="B95" s="12">
        <v>24</v>
      </c>
      <c r="C95" t="s">
        <v>246</v>
      </c>
      <c r="D95" s="7" t="s">
        <v>83</v>
      </c>
    </row>
    <row r="96" spans="1:4">
      <c r="A96" s="12">
        <f t="shared" si="1"/>
        <v>95</v>
      </c>
      <c r="B96" s="12">
        <v>24</v>
      </c>
      <c r="C96" t="s">
        <v>247</v>
      </c>
      <c r="D96" t="s">
        <v>84</v>
      </c>
    </row>
    <row r="97" spans="1:4">
      <c r="A97" s="12">
        <f t="shared" si="1"/>
        <v>96</v>
      </c>
      <c r="B97" s="12">
        <v>24</v>
      </c>
      <c r="C97" t="s">
        <v>248</v>
      </c>
      <c r="D97" t="s">
        <v>82</v>
      </c>
    </row>
    <row r="98" spans="1:4">
      <c r="A98" s="12">
        <f t="shared" si="1"/>
        <v>97</v>
      </c>
      <c r="B98" s="12">
        <v>25</v>
      </c>
      <c r="C98" t="s">
        <v>245</v>
      </c>
    </row>
    <row r="99" spans="1:4">
      <c r="A99" s="12">
        <f t="shared" si="1"/>
        <v>98</v>
      </c>
      <c r="B99" s="12">
        <v>25</v>
      </c>
      <c r="C99" t="s">
        <v>246</v>
      </c>
    </row>
    <row r="100" spans="1:4">
      <c r="A100" s="12">
        <f t="shared" si="1"/>
        <v>99</v>
      </c>
      <c r="B100" s="12">
        <v>25</v>
      </c>
      <c r="C100" t="s">
        <v>247</v>
      </c>
    </row>
    <row r="101" spans="1:4">
      <c r="A101" s="12">
        <f t="shared" si="1"/>
        <v>100</v>
      </c>
      <c r="B101" s="12">
        <v>25</v>
      </c>
      <c r="C101" t="s">
        <v>248</v>
      </c>
    </row>
    <row r="102" spans="1:4">
      <c r="A102" s="12">
        <f t="shared" si="1"/>
        <v>101</v>
      </c>
      <c r="B102" s="12">
        <v>26</v>
      </c>
      <c r="C102" t="s">
        <v>245</v>
      </c>
      <c r="D102" t="s">
        <v>281</v>
      </c>
    </row>
    <row r="103" spans="1:4">
      <c r="A103" s="12">
        <f t="shared" si="1"/>
        <v>102</v>
      </c>
      <c r="B103" s="12">
        <v>26</v>
      </c>
      <c r="C103" t="s">
        <v>246</v>
      </c>
      <c r="D103" t="s">
        <v>283</v>
      </c>
    </row>
    <row r="104" spans="1:4">
      <c r="A104" s="12">
        <f t="shared" si="1"/>
        <v>103</v>
      </c>
      <c r="B104" s="12">
        <v>26</v>
      </c>
      <c r="C104" t="s">
        <v>247</v>
      </c>
      <c r="D104" t="s">
        <v>282</v>
      </c>
    </row>
    <row r="105" spans="1:4">
      <c r="A105" s="12">
        <f t="shared" si="1"/>
        <v>104</v>
      </c>
      <c r="B105" s="12">
        <v>26</v>
      </c>
      <c r="C105" t="s">
        <v>248</v>
      </c>
      <c r="D105" t="s">
        <v>420</v>
      </c>
    </row>
    <row r="106" spans="1:4">
      <c r="A106" s="12">
        <f t="shared" si="1"/>
        <v>105</v>
      </c>
      <c r="B106" s="12">
        <v>27</v>
      </c>
      <c r="C106" t="s">
        <v>245</v>
      </c>
    </row>
    <row r="107" spans="1:4">
      <c r="A107" s="12">
        <f t="shared" si="1"/>
        <v>106</v>
      </c>
      <c r="B107" s="12">
        <v>27</v>
      </c>
      <c r="C107" t="s">
        <v>246</v>
      </c>
    </row>
    <row r="108" spans="1:4">
      <c r="A108" s="12">
        <f t="shared" si="1"/>
        <v>107</v>
      </c>
      <c r="B108" s="12">
        <v>27</v>
      </c>
      <c r="C108" t="s">
        <v>247</v>
      </c>
    </row>
    <row r="109" spans="1:4">
      <c r="A109" s="12">
        <f t="shared" si="1"/>
        <v>108</v>
      </c>
      <c r="B109" s="12">
        <v>27</v>
      </c>
      <c r="C109" t="s">
        <v>248</v>
      </c>
    </row>
    <row r="110" spans="1:4">
      <c r="A110" s="12">
        <f t="shared" si="1"/>
        <v>109</v>
      </c>
      <c r="B110" s="12">
        <v>28</v>
      </c>
      <c r="C110" t="s">
        <v>245</v>
      </c>
    </row>
    <row r="111" spans="1:4">
      <c r="A111" s="12">
        <f t="shared" si="1"/>
        <v>110</v>
      </c>
      <c r="B111" s="12">
        <v>28</v>
      </c>
      <c r="C111" t="s">
        <v>246</v>
      </c>
    </row>
    <row r="112" spans="1:4">
      <c r="A112" s="12">
        <f t="shared" si="1"/>
        <v>111</v>
      </c>
      <c r="B112" s="12">
        <v>28</v>
      </c>
      <c r="C112" t="s">
        <v>247</v>
      </c>
    </row>
    <row r="113" spans="1:4">
      <c r="A113" s="12">
        <f t="shared" si="1"/>
        <v>112</v>
      </c>
      <c r="B113" s="12">
        <v>28</v>
      </c>
      <c r="C113" t="s">
        <v>248</v>
      </c>
    </row>
    <row r="114" spans="1:4">
      <c r="A114" s="12">
        <f t="shared" si="1"/>
        <v>113</v>
      </c>
      <c r="B114" s="12">
        <v>29</v>
      </c>
      <c r="C114" t="s">
        <v>245</v>
      </c>
      <c r="D114" t="s">
        <v>287</v>
      </c>
    </row>
    <row r="115" spans="1:4">
      <c r="A115" s="12">
        <f t="shared" si="1"/>
        <v>114</v>
      </c>
      <c r="B115" s="12">
        <v>29</v>
      </c>
      <c r="C115" t="s">
        <v>246</v>
      </c>
      <c r="D115" t="s">
        <v>287</v>
      </c>
    </row>
    <row r="116" spans="1:4">
      <c r="A116" s="12">
        <f t="shared" si="1"/>
        <v>115</v>
      </c>
      <c r="B116" s="12">
        <v>29</v>
      </c>
      <c r="C116" t="s">
        <v>247</v>
      </c>
      <c r="D116" t="s">
        <v>287</v>
      </c>
    </row>
    <row r="117" spans="1:4">
      <c r="A117" s="12">
        <f t="shared" si="1"/>
        <v>116</v>
      </c>
      <c r="B117" s="12">
        <v>29</v>
      </c>
      <c r="C117" t="s">
        <v>248</v>
      </c>
      <c r="D117" t="s">
        <v>287</v>
      </c>
    </row>
    <row r="118" spans="1:4">
      <c r="A118" s="12">
        <f t="shared" si="1"/>
        <v>117</v>
      </c>
      <c r="B118" s="12">
        <v>30</v>
      </c>
      <c r="C118" t="s">
        <v>245</v>
      </c>
      <c r="D118" t="s">
        <v>230</v>
      </c>
    </row>
    <row r="119" spans="1:4">
      <c r="A119" s="12">
        <f t="shared" si="1"/>
        <v>118</v>
      </c>
      <c r="B119" s="12">
        <v>30</v>
      </c>
      <c r="C119" t="s">
        <v>246</v>
      </c>
      <c r="D119" t="s">
        <v>231</v>
      </c>
    </row>
    <row r="120" spans="1:4">
      <c r="A120" s="12">
        <f t="shared" si="1"/>
        <v>119</v>
      </c>
      <c r="B120" s="12">
        <v>30</v>
      </c>
      <c r="C120" t="s">
        <v>247</v>
      </c>
      <c r="D120" t="s">
        <v>233</v>
      </c>
    </row>
    <row r="121" spans="1:4">
      <c r="A121" s="12">
        <f t="shared" si="1"/>
        <v>120</v>
      </c>
      <c r="B121" s="12">
        <v>30</v>
      </c>
      <c r="C121" t="s">
        <v>248</v>
      </c>
      <c r="D121" t="s">
        <v>232</v>
      </c>
    </row>
    <row r="122" spans="1:4">
      <c r="A122" s="12">
        <f t="shared" si="1"/>
        <v>121</v>
      </c>
      <c r="B122" s="12">
        <v>31</v>
      </c>
      <c r="C122" t="s">
        <v>245</v>
      </c>
      <c r="D122" t="s">
        <v>235</v>
      </c>
    </row>
    <row r="123" spans="1:4">
      <c r="A123" s="12">
        <f t="shared" si="1"/>
        <v>122</v>
      </c>
      <c r="B123" s="12">
        <v>31</v>
      </c>
      <c r="C123" t="s">
        <v>246</v>
      </c>
      <c r="D123" t="s">
        <v>236</v>
      </c>
    </row>
    <row r="124" spans="1:4">
      <c r="A124" s="12">
        <f t="shared" si="1"/>
        <v>123</v>
      </c>
      <c r="B124" s="12">
        <v>31</v>
      </c>
      <c r="C124" t="s">
        <v>247</v>
      </c>
      <c r="D124" t="s">
        <v>237</v>
      </c>
    </row>
    <row r="125" spans="1:4">
      <c r="A125" s="12">
        <f t="shared" si="1"/>
        <v>124</v>
      </c>
      <c r="B125" s="12">
        <v>31</v>
      </c>
      <c r="C125" t="s">
        <v>248</v>
      </c>
      <c r="D125" t="s">
        <v>238</v>
      </c>
    </row>
    <row r="126" spans="1:4">
      <c r="A126" s="12">
        <f t="shared" si="1"/>
        <v>125</v>
      </c>
      <c r="B126" s="12">
        <v>32</v>
      </c>
      <c r="C126" t="s">
        <v>245</v>
      </c>
      <c r="D126" t="s">
        <v>291</v>
      </c>
    </row>
    <row r="127" spans="1:4">
      <c r="A127" s="12">
        <f t="shared" si="1"/>
        <v>126</v>
      </c>
      <c r="B127" s="12">
        <v>32</v>
      </c>
      <c r="C127" t="s">
        <v>246</v>
      </c>
      <c r="D127" t="s">
        <v>297</v>
      </c>
    </row>
    <row r="128" spans="1:4">
      <c r="A128" s="12">
        <f t="shared" si="1"/>
        <v>127</v>
      </c>
      <c r="B128" s="12">
        <v>32</v>
      </c>
      <c r="C128" t="s">
        <v>247</v>
      </c>
      <c r="D128" t="s">
        <v>292</v>
      </c>
    </row>
    <row r="129" spans="1:4">
      <c r="A129" s="12">
        <f t="shared" si="1"/>
        <v>128</v>
      </c>
      <c r="B129" s="12">
        <v>32</v>
      </c>
      <c r="C129" t="s">
        <v>248</v>
      </c>
      <c r="D129" s="16" t="s">
        <v>421</v>
      </c>
    </row>
    <row r="130" spans="1:4">
      <c r="A130" s="12">
        <f t="shared" si="1"/>
        <v>129</v>
      </c>
      <c r="B130" s="12">
        <v>33</v>
      </c>
      <c r="C130" t="s">
        <v>245</v>
      </c>
      <c r="D130" t="s">
        <v>293</v>
      </c>
    </row>
    <row r="131" spans="1:4">
      <c r="A131" s="12">
        <f t="shared" ref="A131:A194" si="2">ROW()-1</f>
        <v>130</v>
      </c>
      <c r="B131" s="12">
        <v>33</v>
      </c>
      <c r="C131" t="s">
        <v>246</v>
      </c>
      <c r="D131" t="s">
        <v>294</v>
      </c>
    </row>
    <row r="132" spans="1:4">
      <c r="A132" s="12">
        <f t="shared" si="2"/>
        <v>131</v>
      </c>
      <c r="B132" s="12">
        <v>33</v>
      </c>
      <c r="C132" t="s">
        <v>247</v>
      </c>
      <c r="D132" t="s">
        <v>295</v>
      </c>
    </row>
    <row r="133" spans="1:4">
      <c r="A133" s="12">
        <f t="shared" si="2"/>
        <v>132</v>
      </c>
      <c r="B133" s="12">
        <v>33</v>
      </c>
      <c r="C133" t="s">
        <v>248</v>
      </c>
      <c r="D133" t="s">
        <v>296</v>
      </c>
    </row>
    <row r="134" spans="1:4">
      <c r="A134" s="12">
        <f t="shared" si="2"/>
        <v>133</v>
      </c>
      <c r="B134" s="12">
        <v>34</v>
      </c>
      <c r="C134" t="s">
        <v>245</v>
      </c>
      <c r="D134" t="s">
        <v>230</v>
      </c>
    </row>
    <row r="135" spans="1:4">
      <c r="A135" s="12">
        <f t="shared" si="2"/>
        <v>134</v>
      </c>
      <c r="B135" s="12">
        <v>34</v>
      </c>
      <c r="C135" t="s">
        <v>246</v>
      </c>
      <c r="D135" t="s">
        <v>231</v>
      </c>
    </row>
    <row r="136" spans="1:4">
      <c r="A136" s="12">
        <f t="shared" si="2"/>
        <v>135</v>
      </c>
      <c r="B136" s="12">
        <v>34</v>
      </c>
      <c r="C136" t="s">
        <v>247</v>
      </c>
      <c r="D136" t="s">
        <v>232</v>
      </c>
    </row>
    <row r="137" spans="1:4">
      <c r="A137" s="12">
        <f t="shared" si="2"/>
        <v>136</v>
      </c>
      <c r="B137" s="12">
        <v>34</v>
      </c>
      <c r="C137" t="s">
        <v>248</v>
      </c>
      <c r="D137" t="s">
        <v>303</v>
      </c>
    </row>
    <row r="138" spans="1:4">
      <c r="A138" s="12">
        <f t="shared" si="2"/>
        <v>137</v>
      </c>
      <c r="B138" s="12">
        <v>35</v>
      </c>
      <c r="C138" t="s">
        <v>245</v>
      </c>
      <c r="D138" t="s">
        <v>304</v>
      </c>
    </row>
    <row r="139" spans="1:4">
      <c r="A139" s="12">
        <f t="shared" si="2"/>
        <v>138</v>
      </c>
      <c r="B139" s="12">
        <v>35</v>
      </c>
      <c r="C139" t="s">
        <v>246</v>
      </c>
      <c r="D139" t="s">
        <v>306</v>
      </c>
    </row>
    <row r="140" spans="1:4">
      <c r="A140" s="12">
        <f t="shared" si="2"/>
        <v>139</v>
      </c>
      <c r="B140" s="12">
        <v>35</v>
      </c>
      <c r="C140" t="s">
        <v>247</v>
      </c>
      <c r="D140" t="s">
        <v>305</v>
      </c>
    </row>
    <row r="141" spans="1:4">
      <c r="A141" s="12">
        <f t="shared" si="2"/>
        <v>140</v>
      </c>
      <c r="B141" s="12">
        <v>35</v>
      </c>
      <c r="C141" t="s">
        <v>248</v>
      </c>
      <c r="D141" t="s">
        <v>422</v>
      </c>
    </row>
    <row r="142" spans="1:4">
      <c r="A142" s="14">
        <f t="shared" si="2"/>
        <v>141</v>
      </c>
      <c r="B142" s="14">
        <v>36</v>
      </c>
      <c r="C142" s="13" t="s">
        <v>245</v>
      </c>
    </row>
    <row r="143" spans="1:4">
      <c r="A143" s="14">
        <f t="shared" si="2"/>
        <v>142</v>
      </c>
      <c r="B143" s="14">
        <v>36</v>
      </c>
      <c r="C143" s="13" t="s">
        <v>246</v>
      </c>
    </row>
    <row r="144" spans="1:4">
      <c r="A144" s="14">
        <f t="shared" si="2"/>
        <v>143</v>
      </c>
      <c r="B144" s="14">
        <v>36</v>
      </c>
      <c r="C144" s="13" t="s">
        <v>247</v>
      </c>
    </row>
    <row r="145" spans="1:4">
      <c r="A145" s="14">
        <f t="shared" si="2"/>
        <v>144</v>
      </c>
      <c r="B145" s="14">
        <v>36</v>
      </c>
      <c r="C145" s="13" t="s">
        <v>248</v>
      </c>
    </row>
    <row r="146" spans="1:4">
      <c r="A146" s="14">
        <f t="shared" si="2"/>
        <v>145</v>
      </c>
      <c r="B146" s="14">
        <v>37</v>
      </c>
      <c r="C146" s="13" t="s">
        <v>245</v>
      </c>
      <c r="D146" t="s">
        <v>323</v>
      </c>
    </row>
    <row r="147" spans="1:4">
      <c r="A147" s="14">
        <f t="shared" si="2"/>
        <v>146</v>
      </c>
      <c r="B147" s="14">
        <v>37</v>
      </c>
      <c r="C147" s="13" t="s">
        <v>246</v>
      </c>
      <c r="D147" t="s">
        <v>317</v>
      </c>
    </row>
    <row r="148" spans="1:4">
      <c r="A148" s="14">
        <f t="shared" si="2"/>
        <v>147</v>
      </c>
      <c r="B148" s="14">
        <v>37</v>
      </c>
      <c r="C148" s="13" t="s">
        <v>247</v>
      </c>
      <c r="D148" t="s">
        <v>322</v>
      </c>
    </row>
    <row r="149" spans="1:4">
      <c r="A149" s="14">
        <f t="shared" si="2"/>
        <v>148</v>
      </c>
      <c r="B149" s="14">
        <v>37</v>
      </c>
      <c r="C149" s="13" t="s">
        <v>248</v>
      </c>
      <c r="D149" s="16" t="s">
        <v>423</v>
      </c>
    </row>
    <row r="150" spans="1:4">
      <c r="A150" s="14">
        <f t="shared" si="2"/>
        <v>149</v>
      </c>
      <c r="B150" s="14">
        <v>38</v>
      </c>
      <c r="C150" s="13" t="s">
        <v>245</v>
      </c>
      <c r="D150" t="s">
        <v>321</v>
      </c>
    </row>
    <row r="151" spans="1:4">
      <c r="A151" s="14">
        <f t="shared" si="2"/>
        <v>150</v>
      </c>
      <c r="B151" s="14">
        <v>38</v>
      </c>
      <c r="C151" s="13" t="s">
        <v>246</v>
      </c>
      <c r="D151" t="s">
        <v>319</v>
      </c>
    </row>
    <row r="152" spans="1:4">
      <c r="A152" s="14">
        <f t="shared" si="2"/>
        <v>151</v>
      </c>
      <c r="B152" s="14">
        <v>38</v>
      </c>
      <c r="C152" s="13" t="s">
        <v>247</v>
      </c>
      <c r="D152" t="s">
        <v>318</v>
      </c>
    </row>
    <row r="153" spans="1:4">
      <c r="A153" s="14">
        <f t="shared" si="2"/>
        <v>152</v>
      </c>
      <c r="B153" s="14">
        <v>38</v>
      </c>
      <c r="C153" s="13" t="s">
        <v>248</v>
      </c>
      <c r="D153" t="s">
        <v>320</v>
      </c>
    </row>
    <row r="154" spans="1:4">
      <c r="A154" s="14">
        <f t="shared" si="2"/>
        <v>153</v>
      </c>
      <c r="B154" s="12">
        <v>39</v>
      </c>
      <c r="C154" s="13" t="s">
        <v>245</v>
      </c>
      <c r="D154" t="s">
        <v>333</v>
      </c>
    </row>
    <row r="155" spans="1:4">
      <c r="A155" s="14">
        <f t="shared" si="2"/>
        <v>154</v>
      </c>
      <c r="B155" s="12">
        <v>39</v>
      </c>
      <c r="C155" s="13" t="s">
        <v>246</v>
      </c>
      <c r="D155" t="s">
        <v>332</v>
      </c>
    </row>
    <row r="156" spans="1:4">
      <c r="A156" s="14">
        <f t="shared" si="2"/>
        <v>155</v>
      </c>
      <c r="B156" s="12">
        <v>39</v>
      </c>
      <c r="C156" s="13" t="s">
        <v>247</v>
      </c>
      <c r="D156" t="s">
        <v>334</v>
      </c>
    </row>
    <row r="157" spans="1:4">
      <c r="A157" s="14">
        <f t="shared" si="2"/>
        <v>156</v>
      </c>
      <c r="B157" s="12">
        <v>39</v>
      </c>
      <c r="C157" s="13" t="s">
        <v>248</v>
      </c>
      <c r="D157" t="s">
        <v>335</v>
      </c>
    </row>
    <row r="158" spans="1:4">
      <c r="A158" s="14">
        <f t="shared" si="2"/>
        <v>157</v>
      </c>
      <c r="B158" s="12">
        <v>40</v>
      </c>
      <c r="C158" s="13" t="s">
        <v>245</v>
      </c>
      <c r="D158" t="s">
        <v>329</v>
      </c>
    </row>
    <row r="159" spans="1:4">
      <c r="A159" s="14">
        <f t="shared" si="2"/>
        <v>158</v>
      </c>
      <c r="B159" s="12">
        <v>40</v>
      </c>
      <c r="C159" s="13" t="s">
        <v>246</v>
      </c>
      <c r="D159" t="s">
        <v>324</v>
      </c>
    </row>
    <row r="160" spans="1:4">
      <c r="A160" s="14">
        <f t="shared" si="2"/>
        <v>159</v>
      </c>
      <c r="B160" s="12">
        <v>40</v>
      </c>
      <c r="C160" s="13" t="s">
        <v>247</v>
      </c>
      <c r="D160" t="s">
        <v>330</v>
      </c>
    </row>
    <row r="161" spans="1:4">
      <c r="A161" s="14">
        <f t="shared" si="2"/>
        <v>160</v>
      </c>
      <c r="B161" s="12">
        <v>40</v>
      </c>
      <c r="C161" s="13" t="s">
        <v>248</v>
      </c>
      <c r="D161" t="s">
        <v>331</v>
      </c>
    </row>
    <row r="162" spans="1:4">
      <c r="A162" s="14">
        <f t="shared" si="2"/>
        <v>161</v>
      </c>
      <c r="B162" s="12">
        <v>41</v>
      </c>
      <c r="C162" s="13" t="s">
        <v>245</v>
      </c>
      <c r="D162" t="s">
        <v>70</v>
      </c>
    </row>
    <row r="163" spans="1:4">
      <c r="A163" s="14">
        <f t="shared" si="2"/>
        <v>162</v>
      </c>
      <c r="B163" s="12">
        <v>41</v>
      </c>
      <c r="C163" s="13" t="s">
        <v>246</v>
      </c>
      <c r="D163" t="s">
        <v>71</v>
      </c>
    </row>
    <row r="164" spans="1:4">
      <c r="A164" s="14">
        <f t="shared" si="2"/>
        <v>163</v>
      </c>
      <c r="B164" s="12">
        <v>41</v>
      </c>
      <c r="C164" s="13" t="s">
        <v>247</v>
      </c>
      <c r="D164" t="s">
        <v>270</v>
      </c>
    </row>
    <row r="165" spans="1:4">
      <c r="A165" s="14">
        <f t="shared" si="2"/>
        <v>164</v>
      </c>
      <c r="B165" s="12">
        <v>41</v>
      </c>
      <c r="C165" s="13" t="s">
        <v>248</v>
      </c>
      <c r="D165" t="s">
        <v>73</v>
      </c>
    </row>
    <row r="166" spans="1:4">
      <c r="A166" s="14">
        <f t="shared" si="2"/>
        <v>165</v>
      </c>
      <c r="B166" s="12">
        <v>42</v>
      </c>
      <c r="C166" s="13" t="s">
        <v>245</v>
      </c>
      <c r="D166" t="s">
        <v>342</v>
      </c>
    </row>
    <row r="167" spans="1:4">
      <c r="A167" s="14">
        <f t="shared" si="2"/>
        <v>166</v>
      </c>
      <c r="B167" s="12">
        <v>42</v>
      </c>
      <c r="C167" s="13" t="s">
        <v>246</v>
      </c>
      <c r="D167" t="s">
        <v>343</v>
      </c>
    </row>
    <row r="168" spans="1:4">
      <c r="A168" s="14">
        <f t="shared" si="2"/>
        <v>167</v>
      </c>
      <c r="B168" s="12">
        <v>42</v>
      </c>
      <c r="C168" s="13" t="s">
        <v>247</v>
      </c>
      <c r="D168" t="s">
        <v>344</v>
      </c>
    </row>
    <row r="169" spans="1:4">
      <c r="A169" s="14">
        <f t="shared" si="2"/>
        <v>168</v>
      </c>
      <c r="B169" s="12">
        <v>42</v>
      </c>
      <c r="C169" s="13" t="s">
        <v>248</v>
      </c>
      <c r="D169" s="13" t="s">
        <v>345</v>
      </c>
    </row>
    <row r="170" spans="1:4">
      <c r="A170" s="14">
        <f t="shared" si="2"/>
        <v>169</v>
      </c>
      <c r="B170" s="12">
        <v>43</v>
      </c>
      <c r="C170" s="13" t="s">
        <v>245</v>
      </c>
    </row>
    <row r="171" spans="1:4">
      <c r="A171" s="14">
        <f t="shared" si="2"/>
        <v>170</v>
      </c>
      <c r="B171" s="12">
        <v>43</v>
      </c>
      <c r="C171" s="13" t="s">
        <v>246</v>
      </c>
      <c r="D171" t="s">
        <v>349</v>
      </c>
    </row>
    <row r="172" spans="1:4">
      <c r="A172" s="14">
        <f t="shared" si="2"/>
        <v>171</v>
      </c>
      <c r="B172" s="12">
        <v>43</v>
      </c>
      <c r="C172" s="13" t="s">
        <v>247</v>
      </c>
    </row>
    <row r="173" spans="1:4">
      <c r="A173" s="14">
        <f t="shared" si="2"/>
        <v>172</v>
      </c>
      <c r="B173" s="12">
        <v>43</v>
      </c>
      <c r="C173" s="13" t="s">
        <v>248</v>
      </c>
      <c r="D173" t="s">
        <v>424</v>
      </c>
    </row>
    <row r="174" spans="1:4">
      <c r="A174" s="14">
        <f t="shared" si="2"/>
        <v>173</v>
      </c>
      <c r="B174" s="12">
        <v>44</v>
      </c>
      <c r="C174" s="13" t="s">
        <v>245</v>
      </c>
      <c r="D174" t="s">
        <v>230</v>
      </c>
    </row>
    <row r="175" spans="1:4">
      <c r="A175" s="14">
        <f t="shared" si="2"/>
        <v>174</v>
      </c>
      <c r="B175" s="12">
        <v>44</v>
      </c>
      <c r="C175" s="13" t="s">
        <v>246</v>
      </c>
      <c r="D175" t="s">
        <v>231</v>
      </c>
    </row>
    <row r="176" spans="1:4">
      <c r="A176" s="14">
        <f t="shared" si="2"/>
        <v>175</v>
      </c>
      <c r="B176" s="12">
        <v>44</v>
      </c>
      <c r="C176" s="13" t="s">
        <v>247</v>
      </c>
      <c r="D176" t="s">
        <v>232</v>
      </c>
    </row>
    <row r="177" spans="1:4">
      <c r="A177" s="14">
        <f t="shared" si="2"/>
        <v>176</v>
      </c>
      <c r="B177" s="12">
        <v>44</v>
      </c>
      <c r="C177" s="13" t="s">
        <v>248</v>
      </c>
      <c r="D177" t="s">
        <v>233</v>
      </c>
    </row>
    <row r="178" spans="1:4">
      <c r="A178" s="14">
        <f t="shared" si="2"/>
        <v>177</v>
      </c>
      <c r="B178" s="12">
        <v>45</v>
      </c>
      <c r="C178" s="13" t="s">
        <v>245</v>
      </c>
      <c r="D178" t="s">
        <v>360</v>
      </c>
    </row>
    <row r="179" spans="1:4">
      <c r="A179" s="14">
        <f t="shared" si="2"/>
        <v>178</v>
      </c>
      <c r="B179" s="12">
        <v>45</v>
      </c>
      <c r="C179" s="13" t="s">
        <v>246</v>
      </c>
      <c r="D179" t="s">
        <v>361</v>
      </c>
    </row>
    <row r="180" spans="1:4">
      <c r="A180" s="14">
        <f t="shared" si="2"/>
        <v>179</v>
      </c>
      <c r="B180" s="12">
        <v>45</v>
      </c>
      <c r="C180" s="13" t="s">
        <v>247</v>
      </c>
      <c r="D180" t="s">
        <v>359</v>
      </c>
    </row>
    <row r="181" spans="1:4">
      <c r="A181" s="14">
        <f t="shared" si="2"/>
        <v>180</v>
      </c>
      <c r="B181" s="12">
        <v>45</v>
      </c>
      <c r="C181" s="13" t="s">
        <v>248</v>
      </c>
      <c r="D181" s="16" t="s">
        <v>425</v>
      </c>
    </row>
    <row r="182" spans="1:4">
      <c r="A182" s="14">
        <f t="shared" si="2"/>
        <v>181</v>
      </c>
      <c r="B182" s="12">
        <v>46</v>
      </c>
      <c r="C182" s="13" t="s">
        <v>245</v>
      </c>
      <c r="D182" s="13" t="s">
        <v>362</v>
      </c>
    </row>
    <row r="183" spans="1:4">
      <c r="A183" s="14">
        <f t="shared" si="2"/>
        <v>182</v>
      </c>
      <c r="B183" s="12">
        <v>46</v>
      </c>
      <c r="C183" s="13" t="s">
        <v>246</v>
      </c>
      <c r="D183" t="s">
        <v>218</v>
      </c>
    </row>
    <row r="184" spans="1:4">
      <c r="A184" s="14">
        <f t="shared" si="2"/>
        <v>183</v>
      </c>
      <c r="B184" s="12">
        <v>46</v>
      </c>
      <c r="C184" s="13" t="s">
        <v>247</v>
      </c>
      <c r="D184" t="s">
        <v>363</v>
      </c>
    </row>
    <row r="185" spans="1:4">
      <c r="A185" s="14">
        <f t="shared" si="2"/>
        <v>184</v>
      </c>
      <c r="B185" s="12">
        <v>46</v>
      </c>
      <c r="C185" s="13" t="s">
        <v>248</v>
      </c>
      <c r="D185" t="s">
        <v>220</v>
      </c>
    </row>
    <row r="186" spans="1:4">
      <c r="A186" s="14">
        <f t="shared" si="2"/>
        <v>185</v>
      </c>
      <c r="B186" s="12">
        <v>47</v>
      </c>
      <c r="C186" s="13" t="s">
        <v>245</v>
      </c>
    </row>
    <row r="187" spans="1:4">
      <c r="A187" s="14">
        <f t="shared" si="2"/>
        <v>186</v>
      </c>
      <c r="B187" s="12">
        <v>47</v>
      </c>
      <c r="C187" s="13" t="s">
        <v>246</v>
      </c>
    </row>
    <row r="188" spans="1:4">
      <c r="A188" s="14">
        <f t="shared" si="2"/>
        <v>187</v>
      </c>
      <c r="B188" s="12">
        <v>47</v>
      </c>
      <c r="C188" s="13" t="s">
        <v>247</v>
      </c>
    </row>
    <row r="189" spans="1:4">
      <c r="A189" s="14">
        <f t="shared" si="2"/>
        <v>188</v>
      </c>
      <c r="B189" s="12">
        <v>47</v>
      </c>
      <c r="C189" s="13" t="s">
        <v>248</v>
      </c>
    </row>
    <row r="190" spans="1:4">
      <c r="A190" s="14">
        <f t="shared" si="2"/>
        <v>189</v>
      </c>
      <c r="B190" s="12">
        <v>48</v>
      </c>
      <c r="C190" s="13" t="s">
        <v>245</v>
      </c>
      <c r="D190" t="s">
        <v>376</v>
      </c>
    </row>
    <row r="191" spans="1:4">
      <c r="A191" s="14">
        <f t="shared" si="2"/>
        <v>190</v>
      </c>
      <c r="B191" s="12">
        <v>48</v>
      </c>
      <c r="C191" s="13" t="s">
        <v>246</v>
      </c>
      <c r="D191" t="s">
        <v>377</v>
      </c>
    </row>
    <row r="192" spans="1:4">
      <c r="A192" s="14">
        <f t="shared" si="2"/>
        <v>191</v>
      </c>
      <c r="B192" s="12">
        <v>48</v>
      </c>
      <c r="C192" s="13" t="s">
        <v>247</v>
      </c>
      <c r="D192" t="s">
        <v>378</v>
      </c>
    </row>
    <row r="193" spans="1:4">
      <c r="A193" s="14">
        <f t="shared" si="2"/>
        <v>192</v>
      </c>
      <c r="B193" s="12">
        <v>48</v>
      </c>
      <c r="C193" s="13" t="s">
        <v>248</v>
      </c>
      <c r="D193" t="s">
        <v>379</v>
      </c>
    </row>
    <row r="194" spans="1:4">
      <c r="A194" s="14">
        <f t="shared" si="2"/>
        <v>193</v>
      </c>
      <c r="B194" s="12">
        <v>49</v>
      </c>
      <c r="C194" s="13" t="s">
        <v>245</v>
      </c>
      <c r="D194" t="s">
        <v>372</v>
      </c>
    </row>
    <row r="195" spans="1:4">
      <c r="A195" s="14">
        <f t="shared" ref="A195:A229" si="3">ROW()-1</f>
        <v>194</v>
      </c>
      <c r="B195" s="12">
        <v>49</v>
      </c>
      <c r="C195" s="13" t="s">
        <v>246</v>
      </c>
      <c r="D195" t="s">
        <v>370</v>
      </c>
    </row>
    <row r="196" spans="1:4">
      <c r="A196" s="14">
        <f t="shared" si="3"/>
        <v>195</v>
      </c>
      <c r="B196" s="12">
        <v>49</v>
      </c>
      <c r="C196" s="13" t="s">
        <v>247</v>
      </c>
      <c r="D196" t="s">
        <v>371</v>
      </c>
    </row>
    <row r="197" spans="1:4">
      <c r="A197" s="14">
        <f t="shared" si="3"/>
        <v>196</v>
      </c>
      <c r="B197" s="12">
        <v>49</v>
      </c>
      <c r="C197" s="13" t="s">
        <v>248</v>
      </c>
      <c r="D197" t="s">
        <v>426</v>
      </c>
    </row>
    <row r="198" spans="1:4">
      <c r="A198" s="14">
        <f t="shared" si="3"/>
        <v>197</v>
      </c>
      <c r="B198" s="12">
        <v>50</v>
      </c>
      <c r="C198" s="13" t="s">
        <v>245</v>
      </c>
    </row>
    <row r="199" spans="1:4">
      <c r="A199" s="14">
        <f t="shared" si="3"/>
        <v>198</v>
      </c>
      <c r="B199" s="12">
        <v>50</v>
      </c>
      <c r="C199" s="13" t="s">
        <v>246</v>
      </c>
    </row>
    <row r="200" spans="1:4">
      <c r="A200" s="14">
        <f t="shared" si="3"/>
        <v>199</v>
      </c>
      <c r="B200" s="12">
        <v>50</v>
      </c>
      <c r="C200" s="13" t="s">
        <v>247</v>
      </c>
    </row>
    <row r="201" spans="1:4">
      <c r="A201" s="14">
        <f t="shared" si="3"/>
        <v>200</v>
      </c>
      <c r="B201" s="12">
        <v>50</v>
      </c>
      <c r="C201" s="13" t="s">
        <v>248</v>
      </c>
    </row>
    <row r="202" spans="1:4">
      <c r="A202" s="14">
        <f t="shared" si="3"/>
        <v>201</v>
      </c>
      <c r="B202" s="12">
        <v>51</v>
      </c>
      <c r="C202" s="13" t="s">
        <v>245</v>
      </c>
      <c r="D202" t="s">
        <v>406</v>
      </c>
    </row>
    <row r="203" spans="1:4">
      <c r="A203" s="14">
        <f t="shared" si="3"/>
        <v>202</v>
      </c>
      <c r="B203" s="12">
        <v>51</v>
      </c>
      <c r="C203" s="13" t="s">
        <v>246</v>
      </c>
      <c r="D203" t="s">
        <v>306</v>
      </c>
    </row>
    <row r="204" spans="1:4">
      <c r="A204" s="14">
        <f t="shared" si="3"/>
        <v>203</v>
      </c>
      <c r="B204" s="12">
        <v>51</v>
      </c>
      <c r="C204" s="13" t="s">
        <v>247</v>
      </c>
      <c r="D204" t="s">
        <v>407</v>
      </c>
    </row>
    <row r="205" spans="1:4">
      <c r="A205" s="14">
        <f t="shared" si="3"/>
        <v>204</v>
      </c>
      <c r="B205" s="12">
        <v>51</v>
      </c>
      <c r="C205" s="13" t="s">
        <v>248</v>
      </c>
      <c r="D205" t="s">
        <v>405</v>
      </c>
    </row>
    <row r="206" spans="1:4">
      <c r="A206" s="14">
        <f t="shared" si="3"/>
        <v>205</v>
      </c>
      <c r="B206" s="12">
        <v>52</v>
      </c>
      <c r="C206" s="13" t="s">
        <v>245</v>
      </c>
      <c r="D206" t="s">
        <v>408</v>
      </c>
    </row>
    <row r="207" spans="1:4">
      <c r="A207" s="14">
        <f t="shared" si="3"/>
        <v>206</v>
      </c>
      <c r="B207" s="12">
        <v>52</v>
      </c>
      <c r="C207" s="13" t="s">
        <v>246</v>
      </c>
      <c r="D207" t="s">
        <v>429</v>
      </c>
    </row>
    <row r="208" spans="1:4">
      <c r="A208" s="14">
        <f t="shared" si="3"/>
        <v>207</v>
      </c>
      <c r="B208" s="12">
        <v>52</v>
      </c>
      <c r="C208" s="13" t="s">
        <v>247</v>
      </c>
      <c r="D208" t="s">
        <v>409</v>
      </c>
    </row>
    <row r="209" spans="1:4">
      <c r="A209" s="14">
        <f t="shared" si="3"/>
        <v>208</v>
      </c>
      <c r="B209" s="12">
        <v>52</v>
      </c>
      <c r="C209" s="13" t="s">
        <v>248</v>
      </c>
      <c r="D209" t="s">
        <v>427</v>
      </c>
    </row>
    <row r="210" spans="1:4">
      <c r="A210" s="14">
        <f t="shared" si="3"/>
        <v>209</v>
      </c>
      <c r="B210" s="12">
        <v>53</v>
      </c>
      <c r="C210" s="13" t="s">
        <v>245</v>
      </c>
    </row>
    <row r="211" spans="1:4">
      <c r="A211" s="14">
        <f t="shared" si="3"/>
        <v>210</v>
      </c>
      <c r="B211" s="12">
        <v>53</v>
      </c>
      <c r="C211" s="13" t="s">
        <v>246</v>
      </c>
    </row>
    <row r="212" spans="1:4">
      <c r="A212" s="14">
        <f t="shared" si="3"/>
        <v>211</v>
      </c>
      <c r="B212" s="12">
        <v>53</v>
      </c>
      <c r="C212" s="13" t="s">
        <v>247</v>
      </c>
    </row>
    <row r="213" spans="1:4">
      <c r="A213" s="14">
        <f t="shared" si="3"/>
        <v>212</v>
      </c>
      <c r="B213" s="12">
        <v>53</v>
      </c>
      <c r="C213" s="13" t="s">
        <v>248</v>
      </c>
    </row>
    <row r="214" spans="1:4">
      <c r="A214" s="14">
        <f t="shared" si="3"/>
        <v>213</v>
      </c>
      <c r="B214" s="12">
        <v>54</v>
      </c>
      <c r="C214" s="13" t="s">
        <v>245</v>
      </c>
      <c r="D214" t="s">
        <v>411</v>
      </c>
    </row>
    <row r="215" spans="1:4">
      <c r="A215" s="14">
        <f t="shared" si="3"/>
        <v>214</v>
      </c>
      <c r="B215" s="12">
        <v>54</v>
      </c>
      <c r="C215" s="13" t="s">
        <v>246</v>
      </c>
      <c r="D215" t="s">
        <v>410</v>
      </c>
    </row>
    <row r="216" spans="1:4">
      <c r="A216" s="14">
        <f t="shared" si="3"/>
        <v>215</v>
      </c>
      <c r="B216" s="12">
        <v>54</v>
      </c>
      <c r="C216" s="13" t="s">
        <v>247</v>
      </c>
      <c r="D216" t="s">
        <v>412</v>
      </c>
    </row>
    <row r="217" spans="1:4">
      <c r="A217" s="14">
        <f t="shared" si="3"/>
        <v>216</v>
      </c>
      <c r="B217" s="12">
        <v>54</v>
      </c>
      <c r="C217" s="13" t="s">
        <v>248</v>
      </c>
      <c r="D217" t="s">
        <v>428</v>
      </c>
    </row>
    <row r="218" spans="1:4">
      <c r="A218" s="14">
        <f t="shared" si="3"/>
        <v>217</v>
      </c>
      <c r="B218" s="12">
        <v>55</v>
      </c>
    </row>
    <row r="219" spans="1:4">
      <c r="A219" s="14">
        <f t="shared" si="3"/>
        <v>218</v>
      </c>
      <c r="B219" s="12">
        <v>55</v>
      </c>
    </row>
    <row r="220" spans="1:4">
      <c r="A220" s="14">
        <f t="shared" si="3"/>
        <v>219</v>
      </c>
      <c r="B220" s="12">
        <v>55</v>
      </c>
    </row>
    <row r="221" spans="1:4">
      <c r="A221" s="14">
        <f t="shared" si="3"/>
        <v>220</v>
      </c>
      <c r="B221" s="12">
        <v>55</v>
      </c>
    </row>
    <row r="222" spans="1:4">
      <c r="A222" s="14">
        <f t="shared" si="3"/>
        <v>221</v>
      </c>
      <c r="B222" s="12">
        <v>56</v>
      </c>
    </row>
    <row r="223" spans="1:4">
      <c r="A223" s="14">
        <f t="shared" si="3"/>
        <v>222</v>
      </c>
      <c r="B223" s="12">
        <v>56</v>
      </c>
    </row>
    <row r="224" spans="1:4">
      <c r="A224" s="14">
        <f t="shared" si="3"/>
        <v>223</v>
      </c>
      <c r="B224" s="12">
        <v>56</v>
      </c>
    </row>
    <row r="225" spans="1:2">
      <c r="A225" s="14">
        <f t="shared" si="3"/>
        <v>224</v>
      </c>
      <c r="B225" s="12">
        <v>56</v>
      </c>
    </row>
    <row r="226" spans="1:2">
      <c r="A226" s="14">
        <f t="shared" si="3"/>
        <v>225</v>
      </c>
      <c r="B226" s="12">
        <v>57</v>
      </c>
    </row>
    <row r="227" spans="1:2">
      <c r="A227" s="14">
        <f t="shared" si="3"/>
        <v>226</v>
      </c>
      <c r="B227" s="12">
        <v>57</v>
      </c>
    </row>
    <row r="228" spans="1:2">
      <c r="A228" s="14">
        <f t="shared" si="3"/>
        <v>227</v>
      </c>
      <c r="B228" s="12">
        <v>57</v>
      </c>
    </row>
    <row r="229" spans="1:2">
      <c r="A229" s="14">
        <f t="shared" si="3"/>
        <v>228</v>
      </c>
      <c r="B229" s="12">
        <v>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9"/>
  <sheetViews>
    <sheetView workbookViewId="0">
      <selection activeCell="G15" sqref="G15:J15"/>
    </sheetView>
  </sheetViews>
  <sheetFormatPr baseColWidth="10" defaultRowHeight="15"/>
  <cols>
    <col min="1" max="1" width="26.7109375" customWidth="1"/>
    <col min="2" max="2" width="6" customWidth="1"/>
    <col min="3" max="3" width="5.85546875" customWidth="1"/>
    <col min="4" max="4" width="3.5703125" customWidth="1"/>
    <col min="5" max="6" width="3.42578125" customWidth="1"/>
    <col min="7" max="7" width="23.85546875" customWidth="1"/>
    <col min="8" max="8" width="29.28515625" customWidth="1"/>
    <col min="9" max="9" width="25.140625" customWidth="1"/>
    <col min="10" max="10" width="16.85546875" bestFit="1" customWidth="1"/>
  </cols>
  <sheetData>
    <row r="1" spans="1:10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33</v>
      </c>
      <c r="H1" s="2" t="s">
        <v>34</v>
      </c>
      <c r="I1" s="2" t="s">
        <v>35</v>
      </c>
      <c r="J1" s="2" t="s">
        <v>36</v>
      </c>
    </row>
    <row r="2" spans="1:10">
      <c r="A2" t="s">
        <v>5</v>
      </c>
      <c r="B2" s="1" t="s">
        <v>6</v>
      </c>
      <c r="C2" s="1" t="s">
        <v>7</v>
      </c>
      <c r="D2" t="s">
        <v>11</v>
      </c>
      <c r="E2" t="s">
        <v>8</v>
      </c>
      <c r="F2" t="s">
        <v>9</v>
      </c>
    </row>
    <row r="3" spans="1:10">
      <c r="A3" t="s">
        <v>12</v>
      </c>
      <c r="B3" t="s">
        <v>37</v>
      </c>
      <c r="C3" t="s">
        <v>13</v>
      </c>
      <c r="D3" t="s">
        <v>14</v>
      </c>
      <c r="E3" t="s">
        <v>15</v>
      </c>
      <c r="F3" t="s">
        <v>16</v>
      </c>
    </row>
    <row r="4" spans="1:10">
      <c r="A4" t="s">
        <v>18</v>
      </c>
      <c r="B4" t="s">
        <v>38</v>
      </c>
      <c r="C4" s="1" t="s">
        <v>19</v>
      </c>
      <c r="D4" t="s">
        <v>20</v>
      </c>
      <c r="E4" t="s">
        <v>21</v>
      </c>
      <c r="F4" t="s">
        <v>17</v>
      </c>
    </row>
    <row r="5" spans="1:10">
      <c r="A5" t="s">
        <v>22</v>
      </c>
      <c r="B5" t="s">
        <v>39</v>
      </c>
      <c r="C5" t="s">
        <v>23</v>
      </c>
      <c r="D5" t="s">
        <v>24</v>
      </c>
      <c r="E5" t="s">
        <v>25</v>
      </c>
      <c r="F5" t="s">
        <v>16</v>
      </c>
    </row>
    <row r="6" spans="1:10">
      <c r="A6" t="s">
        <v>26</v>
      </c>
      <c r="B6" t="s">
        <v>40</v>
      </c>
      <c r="C6" t="s">
        <v>27</v>
      </c>
      <c r="D6" t="s">
        <v>24</v>
      </c>
      <c r="E6" t="s">
        <v>16</v>
      </c>
      <c r="F6" t="s">
        <v>16</v>
      </c>
    </row>
    <row r="7" spans="1:10">
      <c r="A7" t="s">
        <v>28</v>
      </c>
      <c r="B7" t="s">
        <v>41</v>
      </c>
      <c r="C7" t="s">
        <v>29</v>
      </c>
      <c r="D7" t="s">
        <v>24</v>
      </c>
      <c r="E7" t="s">
        <v>30</v>
      </c>
      <c r="F7" t="s">
        <v>16</v>
      </c>
    </row>
    <row r="8" spans="1:10">
      <c r="A8" t="s">
        <v>32</v>
      </c>
      <c r="B8" t="s">
        <v>42</v>
      </c>
      <c r="C8" t="s">
        <v>31</v>
      </c>
      <c r="D8" t="s">
        <v>24</v>
      </c>
      <c r="E8" t="s">
        <v>16</v>
      </c>
      <c r="F8" t="s">
        <v>16</v>
      </c>
    </row>
    <row r="9" spans="1:10" ht="48.75">
      <c r="A9" t="s">
        <v>43</v>
      </c>
      <c r="B9" t="s">
        <v>44</v>
      </c>
      <c r="C9" t="s">
        <v>45</v>
      </c>
      <c r="D9" t="s">
        <v>46</v>
      </c>
      <c r="E9" s="1" t="s">
        <v>47</v>
      </c>
      <c r="F9" s="3" t="s">
        <v>9</v>
      </c>
      <c r="G9" s="4" t="s">
        <v>48</v>
      </c>
      <c r="H9" s="5" t="s">
        <v>49</v>
      </c>
      <c r="I9" s="4" t="s">
        <v>50</v>
      </c>
      <c r="J9" s="5" t="s">
        <v>51</v>
      </c>
    </row>
    <row r="10" spans="1:10">
      <c r="A10" t="s">
        <v>52</v>
      </c>
      <c r="B10" t="s">
        <v>53</v>
      </c>
      <c r="C10" t="s">
        <v>54</v>
      </c>
      <c r="D10" t="s">
        <v>46</v>
      </c>
      <c r="E10" s="1" t="s">
        <v>55</v>
      </c>
      <c r="F10" t="s">
        <v>56</v>
      </c>
      <c r="G10" t="s">
        <v>57</v>
      </c>
      <c r="H10" t="s">
        <v>58</v>
      </c>
      <c r="I10" t="s">
        <v>59</v>
      </c>
      <c r="J10" t="s">
        <v>16</v>
      </c>
    </row>
    <row r="11" spans="1:10">
      <c r="A11" t="s">
        <v>60</v>
      </c>
      <c r="B11" t="s">
        <v>61</v>
      </c>
      <c r="C11" t="s">
        <v>62</v>
      </c>
      <c r="D11" t="s">
        <v>46</v>
      </c>
      <c r="E11" t="s">
        <v>63</v>
      </c>
      <c r="F11" t="s">
        <v>56</v>
      </c>
      <c r="G11" t="s">
        <v>64</v>
      </c>
      <c r="H11" s="5" t="s">
        <v>65</v>
      </c>
      <c r="I11" t="s">
        <v>66</v>
      </c>
      <c r="J11" t="s">
        <v>132</v>
      </c>
    </row>
    <row r="12" spans="1:10">
      <c r="A12" t="s">
        <v>67</v>
      </c>
      <c r="B12" t="s">
        <v>68</v>
      </c>
      <c r="C12" t="s">
        <v>69</v>
      </c>
      <c r="D12" t="s">
        <v>46</v>
      </c>
      <c r="E12" t="s">
        <v>63</v>
      </c>
      <c r="F12" t="s">
        <v>56</v>
      </c>
      <c r="G12" t="s">
        <v>70</v>
      </c>
      <c r="H12" t="s">
        <v>71</v>
      </c>
      <c r="I12" t="s">
        <v>72</v>
      </c>
      <c r="J12" t="s">
        <v>73</v>
      </c>
    </row>
    <row r="13" spans="1:10">
      <c r="A13" t="s">
        <v>74</v>
      </c>
      <c r="B13" t="s">
        <v>75</v>
      </c>
      <c r="C13" t="s">
        <v>76</v>
      </c>
      <c r="D13" t="s">
        <v>46</v>
      </c>
      <c r="E13" t="s">
        <v>47</v>
      </c>
      <c r="F13" t="s">
        <v>56</v>
      </c>
      <c r="G13" t="s">
        <v>77</v>
      </c>
      <c r="H13" t="s">
        <v>78</v>
      </c>
      <c r="I13" t="s">
        <v>79</v>
      </c>
      <c r="J13" t="s">
        <v>16</v>
      </c>
    </row>
    <row r="14" spans="1:10">
      <c r="A14" t="s">
        <v>80</v>
      </c>
      <c r="B14" t="s">
        <v>75</v>
      </c>
      <c r="C14" s="6" t="s">
        <v>81</v>
      </c>
      <c r="D14" t="s">
        <v>46</v>
      </c>
      <c r="E14" t="s">
        <v>63</v>
      </c>
      <c r="F14" t="s">
        <v>56</v>
      </c>
      <c r="G14" s="7" t="s">
        <v>82</v>
      </c>
      <c r="H14" s="7" t="s">
        <v>83</v>
      </c>
      <c r="I14" t="s">
        <v>84</v>
      </c>
      <c r="J14" t="s">
        <v>82</v>
      </c>
    </row>
    <row r="15" spans="1:10">
      <c r="A15" t="s">
        <v>85</v>
      </c>
      <c r="B15" t="s">
        <v>86</v>
      </c>
      <c r="C15" s="1" t="s">
        <v>87</v>
      </c>
      <c r="D15" t="s">
        <v>46</v>
      </c>
      <c r="E15" t="s">
        <v>63</v>
      </c>
      <c r="F15" t="s">
        <v>56</v>
      </c>
      <c r="G15" s="7" t="s">
        <v>82</v>
      </c>
      <c r="H15" s="7" t="s">
        <v>83</v>
      </c>
      <c r="I15" t="s">
        <v>84</v>
      </c>
      <c r="J15" t="s">
        <v>82</v>
      </c>
    </row>
    <row r="16" spans="1:10">
      <c r="A16" t="s">
        <v>89</v>
      </c>
      <c r="B16" t="s">
        <v>90</v>
      </c>
      <c r="C16" s="8" t="s">
        <v>95</v>
      </c>
      <c r="D16" t="s">
        <v>46</v>
      </c>
      <c r="E16" t="s">
        <v>88</v>
      </c>
      <c r="F16" t="s">
        <v>56</v>
      </c>
      <c r="G16" s="7" t="s">
        <v>91</v>
      </c>
      <c r="H16" s="7" t="s">
        <v>92</v>
      </c>
      <c r="I16" s="7" t="s">
        <v>93</v>
      </c>
      <c r="J16" s="4" t="s">
        <v>94</v>
      </c>
    </row>
    <row r="17" spans="1:10">
      <c r="A17" t="s">
        <v>96</v>
      </c>
      <c r="B17" t="s">
        <v>97</v>
      </c>
      <c r="C17" s="1" t="s">
        <v>98</v>
      </c>
      <c r="D17" t="s">
        <v>46</v>
      </c>
      <c r="E17" t="s">
        <v>88</v>
      </c>
      <c r="F17" t="s">
        <v>56</v>
      </c>
      <c r="G17" s="7" t="s">
        <v>91</v>
      </c>
      <c r="H17" s="7" t="s">
        <v>92</v>
      </c>
      <c r="I17" s="7" t="s">
        <v>93</v>
      </c>
      <c r="J17" s="4" t="s">
        <v>94</v>
      </c>
    </row>
    <row r="18" spans="1:10">
      <c r="A18" t="s">
        <v>99</v>
      </c>
      <c r="B18" t="s">
        <v>100</v>
      </c>
      <c r="C18" s="1" t="s">
        <v>101</v>
      </c>
      <c r="D18" t="s">
        <v>46</v>
      </c>
      <c r="E18" t="s">
        <v>102</v>
      </c>
      <c r="F18" t="s">
        <v>56</v>
      </c>
      <c r="G18" s="7" t="s">
        <v>104</v>
      </c>
      <c r="H18" s="7" t="s">
        <v>103</v>
      </c>
      <c r="I18" s="7" t="s">
        <v>105</v>
      </c>
      <c r="J18" s="9" t="s">
        <v>106</v>
      </c>
    </row>
    <row r="19" spans="1:10">
      <c r="A19" t="s">
        <v>107</v>
      </c>
      <c r="B19" t="s">
        <v>108</v>
      </c>
      <c r="C19" s="1" t="s">
        <v>109</v>
      </c>
      <c r="D19" t="s">
        <v>46</v>
      </c>
      <c r="E19" t="s">
        <v>110</v>
      </c>
      <c r="F19" t="s">
        <v>56</v>
      </c>
      <c r="G19" s="7" t="s">
        <v>112</v>
      </c>
      <c r="H19" s="7" t="s">
        <v>111</v>
      </c>
      <c r="I19" s="7" t="s">
        <v>113</v>
      </c>
      <c r="J19" s="9" t="s">
        <v>114</v>
      </c>
    </row>
    <row r="20" spans="1:10">
      <c r="A20" t="s">
        <v>115</v>
      </c>
      <c r="B20" t="s">
        <v>116</v>
      </c>
      <c r="C20" s="1" t="s">
        <v>117</v>
      </c>
      <c r="D20" t="s">
        <v>46</v>
      </c>
      <c r="E20" t="s">
        <v>55</v>
      </c>
      <c r="F20" t="s">
        <v>56</v>
      </c>
      <c r="G20" s="7" t="s">
        <v>119</v>
      </c>
      <c r="H20" s="7" t="s">
        <v>118</v>
      </c>
      <c r="I20" s="7" t="s">
        <v>120</v>
      </c>
      <c r="J20" s="9" t="s">
        <v>114</v>
      </c>
    </row>
    <row r="21" spans="1:10">
      <c r="A21" t="s">
        <v>121</v>
      </c>
      <c r="B21" t="s">
        <v>122</v>
      </c>
      <c r="C21" s="1" t="s">
        <v>123</v>
      </c>
      <c r="D21" t="s">
        <v>46</v>
      </c>
      <c r="E21" t="s">
        <v>124</v>
      </c>
      <c r="F21" t="s">
        <v>56</v>
      </c>
      <c r="G21" s="7" t="s">
        <v>126</v>
      </c>
      <c r="H21" s="7" t="s">
        <v>125</v>
      </c>
      <c r="I21" s="7" t="s">
        <v>127</v>
      </c>
      <c r="J21" s="10" t="s">
        <v>128</v>
      </c>
    </row>
    <row r="22" spans="1:10">
      <c r="A22" t="s">
        <v>129</v>
      </c>
      <c r="B22" t="s">
        <v>130</v>
      </c>
      <c r="C22" s="1" t="s">
        <v>131</v>
      </c>
      <c r="D22" t="s">
        <v>46</v>
      </c>
      <c r="E22" t="s">
        <v>124</v>
      </c>
      <c r="F22" t="s">
        <v>56</v>
      </c>
      <c r="G22" s="7" t="s">
        <v>126</v>
      </c>
      <c r="H22" s="7" t="s">
        <v>125</v>
      </c>
      <c r="I22" s="7" t="s">
        <v>127</v>
      </c>
      <c r="J22" s="10" t="s">
        <v>128</v>
      </c>
    </row>
    <row r="23" spans="1:10">
      <c r="A23" s="2" t="s">
        <v>0</v>
      </c>
      <c r="B23" s="2" t="s">
        <v>1</v>
      </c>
      <c r="C23" s="2" t="s">
        <v>10</v>
      </c>
      <c r="D23" s="2" t="s">
        <v>2</v>
      </c>
      <c r="E23" s="2" t="s">
        <v>3</v>
      </c>
      <c r="F23" s="2" t="s">
        <v>4</v>
      </c>
      <c r="G23" s="2" t="s">
        <v>33</v>
      </c>
      <c r="H23" s="2" t="s">
        <v>34</v>
      </c>
      <c r="I23" s="2" t="s">
        <v>35</v>
      </c>
      <c r="J23" s="2" t="s">
        <v>36</v>
      </c>
    </row>
    <row r="24" spans="1:10">
      <c r="A24" t="s">
        <v>135</v>
      </c>
      <c r="B24" s="1" t="s">
        <v>164</v>
      </c>
      <c r="C24" s="1"/>
      <c r="D24" t="s">
        <v>147</v>
      </c>
      <c r="E24" t="s">
        <v>165</v>
      </c>
      <c r="F24" t="s">
        <v>166</v>
      </c>
    </row>
    <row r="25" spans="1:10">
      <c r="A25" t="s">
        <v>136</v>
      </c>
      <c r="B25" s="1" t="s">
        <v>167</v>
      </c>
      <c r="C25" s="1"/>
      <c r="D25" t="s">
        <v>147</v>
      </c>
      <c r="E25" t="s">
        <v>165</v>
      </c>
      <c r="F25" t="s">
        <v>166</v>
      </c>
      <c r="G25" t="s">
        <v>168</v>
      </c>
      <c r="H25" t="s">
        <v>169</v>
      </c>
      <c r="I25" t="s">
        <v>170</v>
      </c>
      <c r="J25" t="s">
        <v>171</v>
      </c>
    </row>
    <row r="26" spans="1:10">
      <c r="A26" t="s">
        <v>134</v>
      </c>
      <c r="B26" s="1" t="s">
        <v>172</v>
      </c>
      <c r="C26" s="1" t="s">
        <v>173</v>
      </c>
      <c r="D26" t="s">
        <v>11</v>
      </c>
      <c r="E26" t="s">
        <v>174</v>
      </c>
      <c r="F26" t="s">
        <v>9</v>
      </c>
      <c r="G26" t="s">
        <v>175</v>
      </c>
      <c r="H26" t="s">
        <v>176</v>
      </c>
      <c r="I26" t="s">
        <v>177</v>
      </c>
      <c r="J26" t="s">
        <v>178</v>
      </c>
    </row>
    <row r="27" spans="1:10">
      <c r="A27" t="s">
        <v>133</v>
      </c>
      <c r="B27" s="1" t="s">
        <v>179</v>
      </c>
      <c r="C27" s="1" t="s">
        <v>180</v>
      </c>
      <c r="D27" t="s">
        <v>11</v>
      </c>
      <c r="E27" t="s">
        <v>181</v>
      </c>
      <c r="F27" t="s">
        <v>182</v>
      </c>
      <c r="G27" t="s">
        <v>183</v>
      </c>
      <c r="H27" t="s">
        <v>183</v>
      </c>
      <c r="I27" t="s">
        <v>183</v>
      </c>
      <c r="J27" t="s">
        <v>183</v>
      </c>
    </row>
    <row r="28" spans="1:10">
      <c r="A28" t="s">
        <v>144</v>
      </c>
      <c r="B28" t="s">
        <v>184</v>
      </c>
      <c r="C28" s="1" t="s">
        <v>185</v>
      </c>
      <c r="D28" t="s">
        <v>11</v>
      </c>
      <c r="E28" t="s">
        <v>186</v>
      </c>
      <c r="F28" t="s">
        <v>9</v>
      </c>
      <c r="G28" t="s">
        <v>187</v>
      </c>
      <c r="H28" t="s">
        <v>187</v>
      </c>
      <c r="I28" t="s">
        <v>187</v>
      </c>
      <c r="J28" t="s">
        <v>187</v>
      </c>
    </row>
    <row r="29" spans="1:10">
      <c r="A29" t="s">
        <v>143</v>
      </c>
      <c r="B29" t="s">
        <v>188</v>
      </c>
      <c r="C29" s="1" t="s">
        <v>189</v>
      </c>
      <c r="D29" t="s">
        <v>11</v>
      </c>
      <c r="E29" t="s">
        <v>190</v>
      </c>
      <c r="F29" t="s">
        <v>191</v>
      </c>
      <c r="G29" t="s">
        <v>192</v>
      </c>
      <c r="H29" t="s">
        <v>192</v>
      </c>
      <c r="I29" t="s">
        <v>192</v>
      </c>
      <c r="J29" t="s">
        <v>192</v>
      </c>
    </row>
    <row r="30" spans="1:10">
      <c r="A30" t="s">
        <v>142</v>
      </c>
      <c r="B30" t="s">
        <v>193</v>
      </c>
      <c r="C30" s="1" t="s">
        <v>194</v>
      </c>
      <c r="D30" t="s">
        <v>11</v>
      </c>
      <c r="E30" t="s">
        <v>195</v>
      </c>
      <c r="F30" t="s">
        <v>196</v>
      </c>
      <c r="G30" t="s">
        <v>197</v>
      </c>
      <c r="H30" t="s">
        <v>197</v>
      </c>
      <c r="I30" t="s">
        <v>197</v>
      </c>
      <c r="J30" t="s">
        <v>197</v>
      </c>
    </row>
    <row r="31" spans="1:10">
      <c r="A31" t="s">
        <v>198</v>
      </c>
      <c r="B31" t="s">
        <v>199</v>
      </c>
      <c r="C31" s="1" t="s">
        <v>200</v>
      </c>
      <c r="D31" t="s">
        <v>11</v>
      </c>
      <c r="E31" t="s">
        <v>201</v>
      </c>
      <c r="F31" t="s">
        <v>9</v>
      </c>
      <c r="G31" t="s">
        <v>202</v>
      </c>
      <c r="H31" t="s">
        <v>203</v>
      </c>
      <c r="I31" t="s">
        <v>204</v>
      </c>
      <c r="J31" t="s">
        <v>205</v>
      </c>
    </row>
    <row r="32" spans="1:10">
      <c r="A32" t="s">
        <v>206</v>
      </c>
      <c r="B32" t="s">
        <v>207</v>
      </c>
      <c r="C32" s="1" t="s">
        <v>208</v>
      </c>
      <c r="D32" t="s">
        <v>11</v>
      </c>
      <c r="E32" t="s">
        <v>201</v>
      </c>
      <c r="F32" t="s">
        <v>9</v>
      </c>
      <c r="G32" t="s">
        <v>209</v>
      </c>
      <c r="H32" t="s">
        <v>210</v>
      </c>
      <c r="I32" t="s">
        <v>211</v>
      </c>
      <c r="J32" t="s">
        <v>212</v>
      </c>
    </row>
    <row r="33" spans="1:10">
      <c r="A33" t="s">
        <v>138</v>
      </c>
      <c r="B33" t="s">
        <v>213</v>
      </c>
      <c r="C33" s="1" t="s">
        <v>214</v>
      </c>
      <c r="D33" t="s">
        <v>11</v>
      </c>
      <c r="E33" t="s">
        <v>215</v>
      </c>
      <c r="F33" t="s">
        <v>216</v>
      </c>
      <c r="G33" t="s">
        <v>217</v>
      </c>
      <c r="H33" t="s">
        <v>218</v>
      </c>
      <c r="I33" t="s">
        <v>219</v>
      </c>
      <c r="J33" t="s">
        <v>220</v>
      </c>
    </row>
    <row r="34" spans="1:10">
      <c r="A34" t="s">
        <v>139</v>
      </c>
      <c r="B34" t="s">
        <v>221</v>
      </c>
      <c r="C34" s="1"/>
      <c r="D34" t="s">
        <v>147</v>
      </c>
      <c r="E34" t="s">
        <v>222</v>
      </c>
      <c r="F34" t="s">
        <v>166</v>
      </c>
      <c r="G34" t="s">
        <v>223</v>
      </c>
      <c r="H34" t="s">
        <v>224</v>
      </c>
      <c r="I34" t="s">
        <v>225</v>
      </c>
      <c r="J34" t="s">
        <v>226</v>
      </c>
    </row>
    <row r="35" spans="1:10">
      <c r="A35" t="s">
        <v>140</v>
      </c>
      <c r="B35" t="s">
        <v>227</v>
      </c>
      <c r="C35" s="1"/>
      <c r="D35" t="s">
        <v>147</v>
      </c>
      <c r="E35" t="s">
        <v>222</v>
      </c>
      <c r="F35" t="s">
        <v>166</v>
      </c>
      <c r="G35" t="s">
        <v>223</v>
      </c>
      <c r="H35" t="s">
        <v>224</v>
      </c>
      <c r="I35" t="s">
        <v>225</v>
      </c>
      <c r="J35" t="s">
        <v>226</v>
      </c>
    </row>
    <row r="36" spans="1:10">
      <c r="A36" t="s">
        <v>141</v>
      </c>
      <c r="B36" t="s">
        <v>228</v>
      </c>
      <c r="C36" s="1"/>
      <c r="D36" t="s">
        <v>147</v>
      </c>
      <c r="E36" t="s">
        <v>222</v>
      </c>
      <c r="F36" t="s">
        <v>166</v>
      </c>
      <c r="G36" t="s">
        <v>223</v>
      </c>
      <c r="H36" t="s">
        <v>224</v>
      </c>
      <c r="I36" t="s">
        <v>225</v>
      </c>
      <c r="J36" t="s">
        <v>226</v>
      </c>
    </row>
    <row r="37" spans="1:10">
      <c r="A37" t="s">
        <v>157</v>
      </c>
      <c r="B37" t="s">
        <v>229</v>
      </c>
      <c r="D37" t="s">
        <v>147</v>
      </c>
      <c r="E37" t="s">
        <v>222</v>
      </c>
      <c r="F37" t="s">
        <v>166</v>
      </c>
      <c r="G37" t="s">
        <v>230</v>
      </c>
      <c r="H37" t="s">
        <v>231</v>
      </c>
      <c r="I37" t="s">
        <v>232</v>
      </c>
      <c r="J37" t="s">
        <v>233</v>
      </c>
    </row>
    <row r="38" spans="1:10">
      <c r="A38" t="s">
        <v>158</v>
      </c>
      <c r="B38" t="s">
        <v>234</v>
      </c>
      <c r="D38" t="s">
        <v>147</v>
      </c>
      <c r="E38" t="s">
        <v>222</v>
      </c>
      <c r="F38" t="s">
        <v>166</v>
      </c>
      <c r="G38" t="s">
        <v>235</v>
      </c>
      <c r="H38" t="s">
        <v>236</v>
      </c>
      <c r="I38" t="s">
        <v>237</v>
      </c>
      <c r="J38" t="s">
        <v>238</v>
      </c>
    </row>
    <row r="39" spans="1:10">
      <c r="A39" t="s">
        <v>145</v>
      </c>
      <c r="B39" t="s">
        <v>239</v>
      </c>
      <c r="C39" s="1" t="s">
        <v>240</v>
      </c>
      <c r="D39" t="s">
        <v>11</v>
      </c>
      <c r="E39" t="s">
        <v>241</v>
      </c>
      <c r="F39" t="s">
        <v>242</v>
      </c>
    </row>
  </sheetData>
  <hyperlinks>
    <hyperlink ref="C2" r:id="rId1"/>
    <hyperlink ref="B2" r:id="rId2"/>
    <hyperlink ref="C4" r:id="rId3"/>
    <hyperlink ref="E9" r:id="rId4" tooltip="User:Küchenkraut" display="https://commons.wikimedia.org/wiki/User:K%C3%BCchenkraut"/>
    <hyperlink ref="E10" r:id="rId5" tooltip="User:Archaeodontosaurus" display="https://commons.wikimedia.org/wiki/User:Archaeodontosaurus"/>
    <hyperlink ref="C14" r:id="rId6"/>
    <hyperlink ref="C15" r:id="rId7" location="/media/File:Rhynchophorus_ferrugineus_larvae.JPG"/>
    <hyperlink ref="C17" r:id="rId8" location="/media/File:Estrilda_astrild_-Gran_Canaria%2c_Canary_Islands%2c_Spain-8.jpg" display="https://en.wikipedia.org/wiki/Common_waxbill - /media/File:Estrilda_astrild_-Gran_Canaria%2c_Canary_Islands%2c_Spain-8.jpg"/>
    <hyperlink ref="C18" r:id="rId9" display="https://commons.wikimedia.org/wiki/File:Young_Common_Waxbills.jpg"/>
    <hyperlink ref="C19" r:id="rId10" display="https://commons.wikimedia.org/wiki/File:Waxbill_on_coin%2c_Ascension_Island.JPG"/>
    <hyperlink ref="C20" r:id="rId11" location="/media/File:Estrilda_astrild_MHNT.jpg" display="https://commons.wikimedia.org/wiki/File:Estrilda_astrild_MHNT.jpg - /media/File:Estrilda_astrild_MHNT.jpg"/>
    <hyperlink ref="C21" r:id="rId12" display="https://commons.wikimedia.org/wiki/File:Estrilda_astrild_2.jpg"/>
    <hyperlink ref="C22" r:id="rId13" display="https://commons.wikimedia.org/wiki/File:Estrilda_astrild_3.jpg"/>
    <hyperlink ref="C26" r:id="rId14" location="/media/File:Agave_americana_003.JPG"/>
    <hyperlink ref="C27" r:id="rId15" location="/media/File:Agave_americana_%27mediopicta%27.jpg"/>
    <hyperlink ref="B27" r:id="rId16"/>
    <hyperlink ref="C28" r:id="rId17" location="/media/File:Carpobrotus_April_2008-1.jpg"/>
    <hyperlink ref="C29" r:id="rId18" location="/media/File:Mesembryanthemum_acinaciforme-flower.jpg"/>
    <hyperlink ref="C30" r:id="rId19" location="/media/File:Cabo_da_Roca08.jpg"/>
    <hyperlink ref="B24" r:id="rId20" display="IMATGES\Agave_americana_R01.JPG"/>
    <hyperlink ref="C31" r:id="rId21" location="/media/File:Coton%C3%A9aster_horizontal_(10).JPG"/>
    <hyperlink ref="C33" r:id="rId22" location="/media/File:Ailanthus-altissima.jpg"/>
    <hyperlink ref="C39" r:id="rId23" location="/media/File:Cortaderia_selloana_A.jpg"/>
  </hyperlinks>
  <pageMargins left="0.7" right="0.7" top="0.75" bottom="0.75" header="0.3" footer="0.3"/>
  <pageSetup paperSize="9" orientation="portrait" horizontalDpi="200" verticalDpi="200" r:id="rId24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B15" sqref="B15"/>
    </sheetView>
  </sheetViews>
  <sheetFormatPr baseColWidth="10" defaultRowHeight="15"/>
  <cols>
    <col min="1" max="1" width="6.5703125" bestFit="1" customWidth="1"/>
    <col min="2" max="2" width="49.7109375" customWidth="1"/>
  </cols>
  <sheetData>
    <row r="1" spans="1:2">
      <c r="A1" s="17" t="s">
        <v>432</v>
      </c>
      <c r="B1" s="17" t="s">
        <v>433</v>
      </c>
    </row>
    <row r="2" spans="1:2">
      <c r="A2" s="8">
        <v>0</v>
      </c>
      <c r="B2" t="s">
        <v>434</v>
      </c>
    </row>
    <row r="3" spans="1:2">
      <c r="A3" s="8">
        <v>1</v>
      </c>
      <c r="B3" t="s">
        <v>435</v>
      </c>
    </row>
    <row r="4" spans="1:2">
      <c r="A4" s="8">
        <v>3</v>
      </c>
      <c r="B4" t="s">
        <v>436</v>
      </c>
    </row>
    <row r="5" spans="1:2">
      <c r="A5" s="8">
        <v>4</v>
      </c>
      <c r="B5" t="s">
        <v>437</v>
      </c>
    </row>
    <row r="6" spans="1:2">
      <c r="A6" s="8">
        <v>5</v>
      </c>
      <c r="B6" t="s">
        <v>438</v>
      </c>
    </row>
    <row r="7" spans="1:2">
      <c r="A7" s="8">
        <v>6</v>
      </c>
      <c r="B7" t="s">
        <v>439</v>
      </c>
    </row>
    <row r="8" spans="1:2">
      <c r="A8" s="8">
        <v>7</v>
      </c>
      <c r="B8" t="s">
        <v>440</v>
      </c>
    </row>
    <row r="9" spans="1:2">
      <c r="A9" s="8">
        <v>8</v>
      </c>
      <c r="B9" t="s">
        <v>441</v>
      </c>
    </row>
    <row r="10" spans="1:2">
      <c r="A10" s="8">
        <v>9</v>
      </c>
      <c r="B10" t="s">
        <v>442</v>
      </c>
    </row>
    <row r="11" spans="1:2">
      <c r="A11" s="8">
        <v>10</v>
      </c>
      <c r="B11" t="s">
        <v>443</v>
      </c>
    </row>
    <row r="12" spans="1:2">
      <c r="A12" s="8">
        <v>11</v>
      </c>
      <c r="B12" t="s">
        <v>444</v>
      </c>
    </row>
    <row r="13" spans="1:2">
      <c r="A13" s="8">
        <v>12</v>
      </c>
      <c r="B13" t="s">
        <v>445</v>
      </c>
    </row>
    <row r="14" spans="1:2">
      <c r="A14" s="8">
        <v>13</v>
      </c>
      <c r="B14" t="s">
        <v>446</v>
      </c>
    </row>
    <row r="15" spans="1:2">
      <c r="A15" s="8">
        <v>14</v>
      </c>
      <c r="B15" t="s">
        <v>447</v>
      </c>
    </row>
    <row r="16" spans="1:2">
      <c r="A16" s="8">
        <v>15</v>
      </c>
      <c r="B16" t="s">
        <v>448</v>
      </c>
    </row>
    <row r="17" spans="1:2">
      <c r="A17" s="8">
        <v>16</v>
      </c>
      <c r="B17" t="s">
        <v>449</v>
      </c>
    </row>
    <row r="18" spans="1:2">
      <c r="A18" s="8">
        <v>17</v>
      </c>
      <c r="B18" t="s">
        <v>450</v>
      </c>
    </row>
    <row r="19" spans="1:2">
      <c r="A19" s="8">
        <v>18</v>
      </c>
      <c r="B19" t="s">
        <v>451</v>
      </c>
    </row>
    <row r="20" spans="1:2">
      <c r="A20" s="8">
        <v>19</v>
      </c>
      <c r="B20" t="s">
        <v>452</v>
      </c>
    </row>
    <row r="21" spans="1:2">
      <c r="A21" s="8">
        <v>20</v>
      </c>
      <c r="B21" t="s">
        <v>453</v>
      </c>
    </row>
    <row r="22" spans="1:2">
      <c r="A22" s="8">
        <v>21</v>
      </c>
      <c r="B22" t="s">
        <v>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Imatges</vt:lpstr>
      <vt:lpstr>Imatges_textpeu</vt:lpstr>
      <vt:lpstr>Imatges_old</vt:lpstr>
      <vt:lpstr>PostgresSQL_IAS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2015-09-21T15:53:41Z</dcterms:modified>
</cp:coreProperties>
</file>